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hidePivotFieldList="1" autoCompressPictures="0"/>
  <bookViews>
    <workbookView xWindow="0" yWindow="420" windowWidth="20490" windowHeight="6510" tabRatio="893"/>
  </bookViews>
  <sheets>
    <sheet name="Introduction" sheetId="14" r:id="rId1"/>
    <sheet name="State_Summary" sheetId="25" r:id="rId2"/>
    <sheet name="GHG Estimation" sheetId="1" r:id="rId3"/>
  </sheets>
  <definedNames>
    <definedName name="_xlnm._FilterDatabase" localSheetId="2" hidden="1">'GHG Estimation'!$A$1:$U$2593</definedName>
  </definedNames>
  <calcPr calcId="144525"/>
  <pivotCaches>
    <pivotCache cacheId="0" r:id="rId4"/>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 xmlns:mx="http://schemas.microsoft.com/office/mac/excel/2008/main" uri="{7523E5D3-25F3-A5E0-1632-64F254C22452}">
      <mx:ArchID Flags="2"/>
    </ext>
  </extLst>
</workbook>
</file>

<file path=xl/calcChain.xml><?xml version="1.0" encoding="utf-8"?>
<calcChain xmlns="http://schemas.openxmlformats.org/spreadsheetml/2006/main">
  <c r="L2559" i="1" l="1"/>
  <c r="M2559" i="1"/>
  <c r="N2559" i="1"/>
  <c r="O2559" i="1"/>
  <c r="P2559" i="1"/>
  <c r="Q2559" i="1"/>
  <c r="R2559" i="1"/>
  <c r="S2559" i="1"/>
  <c r="T2559" i="1"/>
  <c r="U2559" i="1"/>
  <c r="V2559" i="1"/>
  <c r="L2560" i="1"/>
  <c r="M2560" i="1"/>
  <c r="N2560" i="1"/>
  <c r="O2560" i="1"/>
  <c r="P2560" i="1"/>
  <c r="Q2560" i="1"/>
  <c r="R2560" i="1"/>
  <c r="S2560" i="1"/>
  <c r="T2560" i="1"/>
  <c r="U2560" i="1"/>
  <c r="V2560" i="1"/>
  <c r="L2561" i="1"/>
  <c r="M2561" i="1"/>
  <c r="N2561" i="1"/>
  <c r="O2561" i="1"/>
  <c r="P2561" i="1"/>
  <c r="Q2561" i="1"/>
  <c r="R2561" i="1"/>
  <c r="S2561" i="1"/>
  <c r="T2561" i="1"/>
  <c r="U2561" i="1"/>
  <c r="V2561" i="1"/>
  <c r="L2562" i="1"/>
  <c r="M2562" i="1"/>
  <c r="N2562" i="1"/>
  <c r="O2562" i="1"/>
  <c r="P2562" i="1"/>
  <c r="Q2562" i="1"/>
  <c r="R2562" i="1"/>
  <c r="S2562" i="1"/>
  <c r="T2562" i="1"/>
  <c r="U2562" i="1"/>
  <c r="V2562" i="1"/>
  <c r="L2563" i="1"/>
  <c r="M2563" i="1"/>
  <c r="N2563" i="1"/>
  <c r="O2563" i="1"/>
  <c r="P2563" i="1"/>
  <c r="Q2563" i="1"/>
  <c r="R2563" i="1"/>
  <c r="S2563" i="1"/>
  <c r="T2563" i="1"/>
  <c r="U2563" i="1"/>
  <c r="V2563" i="1"/>
  <c r="L2564" i="1"/>
  <c r="M2564" i="1"/>
  <c r="N2564" i="1"/>
  <c r="O2564" i="1"/>
  <c r="P2564" i="1"/>
  <c r="Q2564" i="1"/>
  <c r="R2564" i="1"/>
  <c r="S2564" i="1"/>
  <c r="T2564" i="1"/>
  <c r="U2564" i="1"/>
  <c r="V2564" i="1"/>
  <c r="L2565" i="1"/>
  <c r="M2565" i="1"/>
  <c r="N2565" i="1"/>
  <c r="O2565" i="1"/>
  <c r="P2565" i="1"/>
  <c r="Q2565" i="1"/>
  <c r="R2565" i="1"/>
  <c r="S2565" i="1"/>
  <c r="T2565" i="1"/>
  <c r="U2565" i="1"/>
  <c r="V2565" i="1"/>
  <c r="L2566" i="1"/>
  <c r="M2566" i="1"/>
  <c r="N2566" i="1"/>
  <c r="O2566" i="1"/>
  <c r="P2566" i="1"/>
  <c r="Q2566" i="1"/>
  <c r="R2566" i="1"/>
  <c r="S2566" i="1"/>
  <c r="T2566" i="1"/>
  <c r="U2566" i="1"/>
  <c r="V2566" i="1"/>
  <c r="L2567" i="1"/>
  <c r="M2567" i="1"/>
  <c r="N2567" i="1"/>
  <c r="O2567" i="1"/>
  <c r="P2567" i="1"/>
  <c r="Q2567" i="1"/>
  <c r="R2567" i="1"/>
  <c r="S2567" i="1"/>
  <c r="T2567" i="1"/>
  <c r="U2567" i="1"/>
  <c r="V2567" i="1"/>
  <c r="L2568" i="1"/>
  <c r="M2568" i="1"/>
  <c r="N2568" i="1"/>
  <c r="O2568" i="1"/>
  <c r="P2568" i="1"/>
  <c r="Q2568" i="1"/>
  <c r="R2568" i="1"/>
  <c r="S2568" i="1"/>
  <c r="T2568" i="1"/>
  <c r="U2568" i="1"/>
  <c r="V2568" i="1"/>
  <c r="L2569" i="1"/>
  <c r="M2569" i="1"/>
  <c r="N2569" i="1"/>
  <c r="O2569" i="1"/>
  <c r="P2569" i="1"/>
  <c r="Q2569" i="1"/>
  <c r="R2569" i="1"/>
  <c r="S2569" i="1"/>
  <c r="T2569" i="1"/>
  <c r="U2569" i="1"/>
  <c r="V2569" i="1"/>
  <c r="L2570" i="1"/>
  <c r="M2570" i="1"/>
  <c r="N2570" i="1"/>
  <c r="O2570" i="1"/>
  <c r="P2570" i="1"/>
  <c r="Q2570" i="1"/>
  <c r="R2570" i="1"/>
  <c r="S2570" i="1"/>
  <c r="T2570" i="1"/>
  <c r="U2570" i="1"/>
  <c r="V2570" i="1"/>
  <c r="L2571" i="1"/>
  <c r="M2571" i="1"/>
  <c r="N2571" i="1"/>
  <c r="O2571" i="1"/>
  <c r="P2571" i="1"/>
  <c r="Q2571" i="1"/>
  <c r="R2571" i="1"/>
  <c r="S2571" i="1"/>
  <c r="T2571" i="1"/>
  <c r="U2571" i="1"/>
  <c r="V2571" i="1"/>
  <c r="L2572" i="1"/>
  <c r="M2572" i="1"/>
  <c r="N2572" i="1"/>
  <c r="O2572" i="1"/>
  <c r="P2572" i="1"/>
  <c r="Q2572" i="1"/>
  <c r="R2572" i="1"/>
  <c r="S2572" i="1"/>
  <c r="T2572" i="1"/>
  <c r="U2572" i="1"/>
  <c r="V2572" i="1"/>
  <c r="L2573" i="1"/>
  <c r="M2573" i="1"/>
  <c r="N2573" i="1"/>
  <c r="O2573" i="1"/>
  <c r="P2573" i="1"/>
  <c r="Q2573" i="1"/>
  <c r="R2573" i="1"/>
  <c r="S2573" i="1"/>
  <c r="T2573" i="1"/>
  <c r="U2573" i="1"/>
  <c r="V2573" i="1"/>
  <c r="L2574" i="1"/>
  <c r="M2574" i="1"/>
  <c r="N2574" i="1"/>
  <c r="O2574" i="1"/>
  <c r="P2574" i="1"/>
  <c r="Q2574" i="1"/>
  <c r="R2574" i="1"/>
  <c r="S2574" i="1"/>
  <c r="T2574" i="1"/>
  <c r="U2574" i="1"/>
  <c r="V2574" i="1"/>
  <c r="L2575" i="1"/>
  <c r="M2575" i="1"/>
  <c r="N2575" i="1"/>
  <c r="O2575" i="1"/>
  <c r="P2575" i="1"/>
  <c r="Q2575" i="1"/>
  <c r="R2575" i="1"/>
  <c r="S2575" i="1"/>
  <c r="T2575" i="1"/>
  <c r="U2575" i="1"/>
  <c r="V2575" i="1"/>
  <c r="L2576" i="1"/>
  <c r="M2576" i="1"/>
  <c r="N2576" i="1"/>
  <c r="O2576" i="1"/>
  <c r="P2576" i="1"/>
  <c r="Q2576" i="1"/>
  <c r="R2576" i="1"/>
  <c r="S2576" i="1"/>
  <c r="T2576" i="1"/>
  <c r="U2576" i="1"/>
  <c r="V2576" i="1"/>
  <c r="L2577" i="1"/>
  <c r="M2577" i="1"/>
  <c r="N2577" i="1"/>
  <c r="O2577" i="1"/>
  <c r="P2577" i="1"/>
  <c r="Q2577" i="1"/>
  <c r="R2577" i="1"/>
  <c r="S2577" i="1"/>
  <c r="T2577" i="1"/>
  <c r="U2577" i="1"/>
  <c r="V2577" i="1"/>
  <c r="L2578" i="1"/>
  <c r="M2578" i="1"/>
  <c r="N2578" i="1"/>
  <c r="O2578" i="1"/>
  <c r="P2578" i="1"/>
  <c r="Q2578" i="1"/>
  <c r="R2578" i="1"/>
  <c r="S2578" i="1"/>
  <c r="T2578" i="1"/>
  <c r="U2578" i="1"/>
  <c r="V2578" i="1"/>
  <c r="L2579" i="1"/>
  <c r="M2579" i="1"/>
  <c r="N2579" i="1"/>
  <c r="O2579" i="1"/>
  <c r="P2579" i="1"/>
  <c r="Q2579" i="1"/>
  <c r="R2579" i="1"/>
  <c r="S2579" i="1"/>
  <c r="T2579" i="1"/>
  <c r="U2579" i="1"/>
  <c r="V2579" i="1"/>
  <c r="L2580" i="1"/>
  <c r="M2580" i="1"/>
  <c r="N2580" i="1"/>
  <c r="O2580" i="1"/>
  <c r="P2580" i="1"/>
  <c r="Q2580" i="1"/>
  <c r="R2580" i="1"/>
  <c r="S2580" i="1"/>
  <c r="T2580" i="1"/>
  <c r="U2580" i="1"/>
  <c r="V2580" i="1"/>
  <c r="L2581" i="1"/>
  <c r="M2581" i="1"/>
  <c r="N2581" i="1"/>
  <c r="O2581" i="1"/>
  <c r="P2581" i="1"/>
  <c r="Q2581" i="1"/>
  <c r="R2581" i="1"/>
  <c r="S2581" i="1"/>
  <c r="T2581" i="1"/>
  <c r="U2581" i="1"/>
  <c r="V2581" i="1"/>
  <c r="L2582" i="1"/>
  <c r="M2582" i="1"/>
  <c r="N2582" i="1"/>
  <c r="O2582" i="1"/>
  <c r="P2582" i="1"/>
  <c r="Q2582" i="1"/>
  <c r="R2582" i="1"/>
  <c r="S2582" i="1"/>
  <c r="T2582" i="1"/>
  <c r="U2582" i="1"/>
  <c r="V2582" i="1"/>
  <c r="L2583" i="1"/>
  <c r="M2583" i="1"/>
  <c r="N2583" i="1"/>
  <c r="O2583" i="1"/>
  <c r="P2583" i="1"/>
  <c r="Q2583" i="1"/>
  <c r="R2583" i="1"/>
  <c r="S2583" i="1"/>
  <c r="T2583" i="1"/>
  <c r="U2583" i="1"/>
  <c r="V2583" i="1"/>
  <c r="L2584" i="1"/>
  <c r="M2584" i="1"/>
  <c r="N2584" i="1"/>
  <c r="O2584" i="1"/>
  <c r="P2584" i="1"/>
  <c r="Q2584" i="1"/>
  <c r="R2584" i="1"/>
  <c r="S2584" i="1"/>
  <c r="T2584" i="1"/>
  <c r="U2584" i="1"/>
  <c r="V2584" i="1"/>
  <c r="L2585" i="1"/>
  <c r="M2585" i="1"/>
  <c r="N2585" i="1"/>
  <c r="O2585" i="1"/>
  <c r="P2585" i="1"/>
  <c r="Q2585" i="1"/>
  <c r="R2585" i="1"/>
  <c r="S2585" i="1"/>
  <c r="T2585" i="1"/>
  <c r="U2585" i="1"/>
  <c r="V2585" i="1"/>
  <c r="L2586" i="1"/>
  <c r="M2586" i="1"/>
  <c r="N2586" i="1"/>
  <c r="O2586" i="1"/>
  <c r="P2586" i="1"/>
  <c r="Q2586" i="1"/>
  <c r="R2586" i="1"/>
  <c r="S2586" i="1"/>
  <c r="T2586" i="1"/>
  <c r="U2586" i="1"/>
  <c r="V2586" i="1"/>
  <c r="L2587" i="1"/>
  <c r="M2587" i="1"/>
  <c r="N2587" i="1"/>
  <c r="O2587" i="1"/>
  <c r="P2587" i="1"/>
  <c r="Q2587" i="1"/>
  <c r="R2587" i="1"/>
  <c r="S2587" i="1"/>
  <c r="T2587" i="1"/>
  <c r="U2587" i="1"/>
  <c r="V2587" i="1"/>
  <c r="L2588" i="1"/>
  <c r="M2588" i="1"/>
  <c r="N2588" i="1"/>
  <c r="O2588" i="1"/>
  <c r="P2588" i="1"/>
  <c r="Q2588" i="1"/>
  <c r="R2588" i="1"/>
  <c r="S2588" i="1"/>
  <c r="T2588" i="1"/>
  <c r="U2588" i="1"/>
  <c r="V2588" i="1"/>
  <c r="L2589" i="1"/>
  <c r="M2589" i="1"/>
  <c r="N2589" i="1"/>
  <c r="O2589" i="1"/>
  <c r="P2589" i="1"/>
  <c r="Q2589" i="1"/>
  <c r="R2589" i="1"/>
  <c r="S2589" i="1"/>
  <c r="T2589" i="1"/>
  <c r="U2589" i="1"/>
  <c r="V2589" i="1"/>
  <c r="L2590" i="1"/>
  <c r="M2590" i="1"/>
  <c r="N2590" i="1"/>
  <c r="O2590" i="1"/>
  <c r="P2590" i="1"/>
  <c r="Q2590" i="1"/>
  <c r="R2590" i="1"/>
  <c r="S2590" i="1"/>
  <c r="T2590" i="1"/>
  <c r="U2590" i="1"/>
  <c r="V2590" i="1"/>
  <c r="L2591" i="1"/>
  <c r="M2591" i="1"/>
  <c r="N2591" i="1"/>
  <c r="O2591" i="1"/>
  <c r="P2591" i="1"/>
  <c r="Q2591" i="1"/>
  <c r="R2591" i="1"/>
  <c r="S2591" i="1"/>
  <c r="T2591" i="1"/>
  <c r="U2591" i="1"/>
  <c r="V2591" i="1"/>
  <c r="L2592" i="1"/>
  <c r="M2592" i="1"/>
  <c r="N2592" i="1"/>
  <c r="O2592" i="1"/>
  <c r="P2592" i="1"/>
  <c r="Q2592" i="1"/>
  <c r="R2592" i="1"/>
  <c r="S2592" i="1"/>
  <c r="T2592" i="1"/>
  <c r="U2592" i="1"/>
  <c r="V2592" i="1"/>
  <c r="L2593" i="1"/>
  <c r="M2593" i="1"/>
  <c r="N2593" i="1"/>
  <c r="O2593" i="1"/>
  <c r="P2593" i="1"/>
  <c r="Q2593" i="1"/>
  <c r="R2593" i="1"/>
  <c r="S2593" i="1"/>
  <c r="T2593" i="1"/>
  <c r="U2593" i="1"/>
  <c r="V2593" i="1"/>
  <c r="M2558" i="1"/>
  <c r="N2558" i="1"/>
  <c r="O2558" i="1"/>
  <c r="P2558" i="1"/>
  <c r="Q2558" i="1"/>
  <c r="R2558" i="1"/>
  <c r="S2558" i="1"/>
  <c r="T2558" i="1"/>
  <c r="U2558" i="1"/>
  <c r="V2558" i="1"/>
  <c r="L2055" i="1"/>
  <c r="M2055" i="1"/>
  <c r="N2055" i="1"/>
  <c r="O2055" i="1"/>
  <c r="P2055" i="1"/>
  <c r="Q2055" i="1"/>
  <c r="R2055" i="1"/>
  <c r="S2055" i="1"/>
  <c r="T2055" i="1"/>
  <c r="U2055" i="1"/>
  <c r="V2055" i="1"/>
  <c r="L2056" i="1"/>
  <c r="M2056" i="1"/>
  <c r="N2056" i="1"/>
  <c r="O2056" i="1"/>
  <c r="P2056" i="1"/>
  <c r="Q2056" i="1"/>
  <c r="R2056" i="1"/>
  <c r="S2056" i="1"/>
  <c r="T2056" i="1"/>
  <c r="U2056" i="1"/>
  <c r="V2056" i="1"/>
  <c r="L2057" i="1"/>
  <c r="M2057" i="1"/>
  <c r="N2057" i="1"/>
  <c r="O2057" i="1"/>
  <c r="P2057" i="1"/>
  <c r="Q2057" i="1"/>
  <c r="R2057" i="1"/>
  <c r="S2057" i="1"/>
  <c r="T2057" i="1"/>
  <c r="U2057" i="1"/>
  <c r="V2057" i="1"/>
  <c r="L2058" i="1"/>
  <c r="M2058" i="1"/>
  <c r="N2058" i="1"/>
  <c r="O2058" i="1"/>
  <c r="P2058" i="1"/>
  <c r="Q2058" i="1"/>
  <c r="R2058" i="1"/>
  <c r="S2058" i="1"/>
  <c r="T2058" i="1"/>
  <c r="U2058" i="1"/>
  <c r="V2058" i="1"/>
  <c r="L2059" i="1"/>
  <c r="M2059" i="1"/>
  <c r="N2059" i="1"/>
  <c r="O2059" i="1"/>
  <c r="P2059" i="1"/>
  <c r="Q2059" i="1"/>
  <c r="R2059" i="1"/>
  <c r="S2059" i="1"/>
  <c r="T2059" i="1"/>
  <c r="U2059" i="1"/>
  <c r="V2059" i="1"/>
  <c r="L2060" i="1"/>
  <c r="M2060" i="1"/>
  <c r="N2060" i="1"/>
  <c r="O2060" i="1"/>
  <c r="P2060" i="1"/>
  <c r="Q2060" i="1"/>
  <c r="R2060" i="1"/>
  <c r="S2060" i="1"/>
  <c r="T2060" i="1"/>
  <c r="U2060" i="1"/>
  <c r="V2060" i="1"/>
  <c r="L2061" i="1"/>
  <c r="M2061" i="1"/>
  <c r="N2061" i="1"/>
  <c r="O2061" i="1"/>
  <c r="P2061" i="1"/>
  <c r="Q2061" i="1"/>
  <c r="R2061" i="1"/>
  <c r="S2061" i="1"/>
  <c r="T2061" i="1"/>
  <c r="U2061" i="1"/>
  <c r="V2061" i="1"/>
  <c r="L2062" i="1"/>
  <c r="M2062" i="1"/>
  <c r="N2062" i="1"/>
  <c r="O2062" i="1"/>
  <c r="P2062" i="1"/>
  <c r="Q2062" i="1"/>
  <c r="R2062" i="1"/>
  <c r="S2062" i="1"/>
  <c r="T2062" i="1"/>
  <c r="U2062" i="1"/>
  <c r="V2062" i="1"/>
  <c r="L2063" i="1"/>
  <c r="M2063" i="1"/>
  <c r="N2063" i="1"/>
  <c r="O2063" i="1"/>
  <c r="P2063" i="1"/>
  <c r="Q2063" i="1"/>
  <c r="R2063" i="1"/>
  <c r="S2063" i="1"/>
  <c r="T2063" i="1"/>
  <c r="U2063" i="1"/>
  <c r="V2063" i="1"/>
  <c r="L2064" i="1"/>
  <c r="M2064" i="1"/>
  <c r="N2064" i="1"/>
  <c r="O2064" i="1"/>
  <c r="P2064" i="1"/>
  <c r="Q2064" i="1"/>
  <c r="R2064" i="1"/>
  <c r="S2064" i="1"/>
  <c r="T2064" i="1"/>
  <c r="U2064" i="1"/>
  <c r="V2064" i="1"/>
  <c r="L2065" i="1"/>
  <c r="M2065" i="1"/>
  <c r="N2065" i="1"/>
  <c r="O2065" i="1"/>
  <c r="P2065" i="1"/>
  <c r="Q2065" i="1"/>
  <c r="R2065" i="1"/>
  <c r="S2065" i="1"/>
  <c r="T2065" i="1"/>
  <c r="U2065" i="1"/>
  <c r="V2065" i="1"/>
  <c r="L2066" i="1"/>
  <c r="M2066" i="1"/>
  <c r="N2066" i="1"/>
  <c r="O2066" i="1"/>
  <c r="P2066" i="1"/>
  <c r="Q2066" i="1"/>
  <c r="R2066" i="1"/>
  <c r="S2066" i="1"/>
  <c r="T2066" i="1"/>
  <c r="U2066" i="1"/>
  <c r="V2066" i="1"/>
  <c r="L2067" i="1"/>
  <c r="M2067" i="1"/>
  <c r="N2067" i="1"/>
  <c r="O2067" i="1"/>
  <c r="P2067" i="1"/>
  <c r="Q2067" i="1"/>
  <c r="R2067" i="1"/>
  <c r="S2067" i="1"/>
  <c r="T2067" i="1"/>
  <c r="U2067" i="1"/>
  <c r="V2067" i="1"/>
  <c r="L2068" i="1"/>
  <c r="M2068" i="1"/>
  <c r="N2068" i="1"/>
  <c r="O2068" i="1"/>
  <c r="P2068" i="1"/>
  <c r="Q2068" i="1"/>
  <c r="R2068" i="1"/>
  <c r="S2068" i="1"/>
  <c r="T2068" i="1"/>
  <c r="U2068" i="1"/>
  <c r="V2068" i="1"/>
  <c r="L2069" i="1"/>
  <c r="M2069" i="1"/>
  <c r="N2069" i="1"/>
  <c r="O2069" i="1"/>
  <c r="P2069" i="1"/>
  <c r="Q2069" i="1"/>
  <c r="R2069" i="1"/>
  <c r="S2069" i="1"/>
  <c r="T2069" i="1"/>
  <c r="U2069" i="1"/>
  <c r="V2069" i="1"/>
  <c r="L2070" i="1"/>
  <c r="M2070" i="1"/>
  <c r="N2070" i="1"/>
  <c r="O2070" i="1"/>
  <c r="P2070" i="1"/>
  <c r="Q2070" i="1"/>
  <c r="R2070" i="1"/>
  <c r="S2070" i="1"/>
  <c r="T2070" i="1"/>
  <c r="U2070" i="1"/>
  <c r="V2070" i="1"/>
  <c r="L2071" i="1"/>
  <c r="M2071" i="1"/>
  <c r="N2071" i="1"/>
  <c r="O2071" i="1"/>
  <c r="P2071" i="1"/>
  <c r="Q2071" i="1"/>
  <c r="R2071" i="1"/>
  <c r="S2071" i="1"/>
  <c r="T2071" i="1"/>
  <c r="U2071" i="1"/>
  <c r="V2071" i="1"/>
  <c r="L2072" i="1"/>
  <c r="M2072" i="1"/>
  <c r="N2072" i="1"/>
  <c r="O2072" i="1"/>
  <c r="P2072" i="1"/>
  <c r="Q2072" i="1"/>
  <c r="R2072" i="1"/>
  <c r="S2072" i="1"/>
  <c r="T2072" i="1"/>
  <c r="U2072" i="1"/>
  <c r="V2072" i="1"/>
  <c r="L2073" i="1"/>
  <c r="M2073" i="1"/>
  <c r="N2073" i="1"/>
  <c r="O2073" i="1"/>
  <c r="P2073" i="1"/>
  <c r="Q2073" i="1"/>
  <c r="R2073" i="1"/>
  <c r="S2073" i="1"/>
  <c r="T2073" i="1"/>
  <c r="U2073" i="1"/>
  <c r="V2073" i="1"/>
  <c r="L2074" i="1"/>
  <c r="M2074" i="1"/>
  <c r="N2074" i="1"/>
  <c r="O2074" i="1"/>
  <c r="P2074" i="1"/>
  <c r="Q2074" i="1"/>
  <c r="R2074" i="1"/>
  <c r="S2074" i="1"/>
  <c r="T2074" i="1"/>
  <c r="U2074" i="1"/>
  <c r="V2074" i="1"/>
  <c r="L2075" i="1"/>
  <c r="M2075" i="1"/>
  <c r="N2075" i="1"/>
  <c r="O2075" i="1"/>
  <c r="P2075" i="1"/>
  <c r="Q2075" i="1"/>
  <c r="R2075" i="1"/>
  <c r="S2075" i="1"/>
  <c r="T2075" i="1"/>
  <c r="U2075" i="1"/>
  <c r="V2075" i="1"/>
  <c r="L2076" i="1"/>
  <c r="M2076" i="1"/>
  <c r="N2076" i="1"/>
  <c r="O2076" i="1"/>
  <c r="P2076" i="1"/>
  <c r="Q2076" i="1"/>
  <c r="R2076" i="1"/>
  <c r="S2076" i="1"/>
  <c r="T2076" i="1"/>
  <c r="U2076" i="1"/>
  <c r="V2076" i="1"/>
  <c r="L2077" i="1"/>
  <c r="M2077" i="1"/>
  <c r="N2077" i="1"/>
  <c r="O2077" i="1"/>
  <c r="P2077" i="1"/>
  <c r="Q2077" i="1"/>
  <c r="R2077" i="1"/>
  <c r="S2077" i="1"/>
  <c r="T2077" i="1"/>
  <c r="U2077" i="1"/>
  <c r="V2077" i="1"/>
  <c r="L2078" i="1"/>
  <c r="M2078" i="1"/>
  <c r="N2078" i="1"/>
  <c r="O2078" i="1"/>
  <c r="P2078" i="1"/>
  <c r="Q2078" i="1"/>
  <c r="R2078" i="1"/>
  <c r="S2078" i="1"/>
  <c r="T2078" i="1"/>
  <c r="U2078" i="1"/>
  <c r="V2078" i="1"/>
  <c r="L2079" i="1"/>
  <c r="M2079" i="1"/>
  <c r="N2079" i="1"/>
  <c r="O2079" i="1"/>
  <c r="P2079" i="1"/>
  <c r="Q2079" i="1"/>
  <c r="R2079" i="1"/>
  <c r="S2079" i="1"/>
  <c r="T2079" i="1"/>
  <c r="U2079" i="1"/>
  <c r="V2079" i="1"/>
  <c r="L2080" i="1"/>
  <c r="M2080" i="1"/>
  <c r="N2080" i="1"/>
  <c r="O2080" i="1"/>
  <c r="P2080" i="1"/>
  <c r="Q2080" i="1"/>
  <c r="R2080" i="1"/>
  <c r="S2080" i="1"/>
  <c r="T2080" i="1"/>
  <c r="U2080" i="1"/>
  <c r="V2080" i="1"/>
  <c r="L2081" i="1"/>
  <c r="M2081" i="1"/>
  <c r="N2081" i="1"/>
  <c r="O2081" i="1"/>
  <c r="P2081" i="1"/>
  <c r="Q2081" i="1"/>
  <c r="R2081" i="1"/>
  <c r="S2081" i="1"/>
  <c r="T2081" i="1"/>
  <c r="U2081" i="1"/>
  <c r="V2081" i="1"/>
  <c r="L2082" i="1"/>
  <c r="M2082" i="1"/>
  <c r="N2082" i="1"/>
  <c r="O2082" i="1"/>
  <c r="P2082" i="1"/>
  <c r="Q2082" i="1"/>
  <c r="R2082" i="1"/>
  <c r="S2082" i="1"/>
  <c r="T2082" i="1"/>
  <c r="U2082" i="1"/>
  <c r="V2082" i="1"/>
  <c r="L2083" i="1"/>
  <c r="M2083" i="1"/>
  <c r="N2083" i="1"/>
  <c r="O2083" i="1"/>
  <c r="P2083" i="1"/>
  <c r="Q2083" i="1"/>
  <c r="R2083" i="1"/>
  <c r="S2083" i="1"/>
  <c r="T2083" i="1"/>
  <c r="U2083" i="1"/>
  <c r="V2083" i="1"/>
  <c r="L2084" i="1"/>
  <c r="M2084" i="1"/>
  <c r="N2084" i="1"/>
  <c r="O2084" i="1"/>
  <c r="P2084" i="1"/>
  <c r="Q2084" i="1"/>
  <c r="R2084" i="1"/>
  <c r="S2084" i="1"/>
  <c r="T2084" i="1"/>
  <c r="U2084" i="1"/>
  <c r="V2084" i="1"/>
  <c r="L2085" i="1"/>
  <c r="M2085" i="1"/>
  <c r="N2085" i="1"/>
  <c r="O2085" i="1"/>
  <c r="P2085" i="1"/>
  <c r="Q2085" i="1"/>
  <c r="R2085" i="1"/>
  <c r="S2085" i="1"/>
  <c r="T2085" i="1"/>
  <c r="U2085" i="1"/>
  <c r="V2085" i="1"/>
  <c r="L2086" i="1"/>
  <c r="M2086" i="1"/>
  <c r="N2086" i="1"/>
  <c r="O2086" i="1"/>
  <c r="P2086" i="1"/>
  <c r="Q2086" i="1"/>
  <c r="R2086" i="1"/>
  <c r="S2086" i="1"/>
  <c r="T2086" i="1"/>
  <c r="U2086" i="1"/>
  <c r="V2086" i="1"/>
  <c r="L2087" i="1"/>
  <c r="M2087" i="1"/>
  <c r="N2087" i="1"/>
  <c r="O2087" i="1"/>
  <c r="P2087" i="1"/>
  <c r="Q2087" i="1"/>
  <c r="R2087" i="1"/>
  <c r="S2087" i="1"/>
  <c r="T2087" i="1"/>
  <c r="U2087" i="1"/>
  <c r="V2087" i="1"/>
  <c r="L2088" i="1"/>
  <c r="M2088" i="1"/>
  <c r="N2088" i="1"/>
  <c r="O2088" i="1"/>
  <c r="P2088" i="1"/>
  <c r="Q2088" i="1"/>
  <c r="R2088" i="1"/>
  <c r="S2088" i="1"/>
  <c r="T2088" i="1"/>
  <c r="U2088" i="1"/>
  <c r="V2088" i="1"/>
  <c r="L2089" i="1"/>
  <c r="M2089" i="1"/>
  <c r="N2089" i="1"/>
  <c r="O2089" i="1"/>
  <c r="P2089" i="1"/>
  <c r="Q2089" i="1"/>
  <c r="R2089" i="1"/>
  <c r="S2089" i="1"/>
  <c r="T2089" i="1"/>
  <c r="U2089" i="1"/>
  <c r="V2089" i="1"/>
  <c r="M2054" i="1"/>
  <c r="N2054" i="1"/>
  <c r="O2054" i="1"/>
  <c r="P2054" i="1"/>
  <c r="Q2054" i="1"/>
  <c r="R2054" i="1"/>
  <c r="S2054" i="1"/>
  <c r="T2054" i="1"/>
  <c r="U2054" i="1"/>
  <c r="V2054" i="1"/>
  <c r="L1551" i="1"/>
  <c r="M1551" i="1"/>
  <c r="N1551" i="1"/>
  <c r="O1551" i="1"/>
  <c r="P1551" i="1"/>
  <c r="Q1551" i="1"/>
  <c r="R1551" i="1"/>
  <c r="S1551" i="1"/>
  <c r="T1551" i="1"/>
  <c r="U1551" i="1"/>
  <c r="V1551" i="1"/>
  <c r="L1552" i="1"/>
  <c r="M1552" i="1"/>
  <c r="N1552" i="1"/>
  <c r="O1552" i="1"/>
  <c r="P1552" i="1"/>
  <c r="Q1552" i="1"/>
  <c r="R1552" i="1"/>
  <c r="S1552" i="1"/>
  <c r="T1552" i="1"/>
  <c r="U1552" i="1"/>
  <c r="V1552" i="1"/>
  <c r="L1553" i="1"/>
  <c r="M1553" i="1"/>
  <c r="N1553" i="1"/>
  <c r="O1553" i="1"/>
  <c r="P1553" i="1"/>
  <c r="Q1553" i="1"/>
  <c r="R1553" i="1"/>
  <c r="S1553" i="1"/>
  <c r="T1553" i="1"/>
  <c r="U1553" i="1"/>
  <c r="V1553" i="1"/>
  <c r="L1554" i="1"/>
  <c r="M1554" i="1"/>
  <c r="N1554" i="1"/>
  <c r="O1554" i="1"/>
  <c r="P1554" i="1"/>
  <c r="Q1554" i="1"/>
  <c r="R1554" i="1"/>
  <c r="S1554" i="1"/>
  <c r="T1554" i="1"/>
  <c r="U1554" i="1"/>
  <c r="V1554" i="1"/>
  <c r="L1555" i="1"/>
  <c r="M1555" i="1"/>
  <c r="N1555" i="1"/>
  <c r="O1555" i="1"/>
  <c r="P1555" i="1"/>
  <c r="Q1555" i="1"/>
  <c r="R1555" i="1"/>
  <c r="S1555" i="1"/>
  <c r="T1555" i="1"/>
  <c r="U1555" i="1"/>
  <c r="V1555" i="1"/>
  <c r="L1556" i="1"/>
  <c r="M1556" i="1"/>
  <c r="N1556" i="1"/>
  <c r="O1556" i="1"/>
  <c r="P1556" i="1"/>
  <c r="Q1556" i="1"/>
  <c r="R1556" i="1"/>
  <c r="S1556" i="1"/>
  <c r="T1556" i="1"/>
  <c r="U1556" i="1"/>
  <c r="V1556" i="1"/>
  <c r="L1557" i="1"/>
  <c r="M1557" i="1"/>
  <c r="N1557" i="1"/>
  <c r="O1557" i="1"/>
  <c r="P1557" i="1"/>
  <c r="Q1557" i="1"/>
  <c r="R1557" i="1"/>
  <c r="S1557" i="1"/>
  <c r="T1557" i="1"/>
  <c r="U1557" i="1"/>
  <c r="V1557" i="1"/>
  <c r="L1558" i="1"/>
  <c r="M1558" i="1"/>
  <c r="N1558" i="1"/>
  <c r="O1558" i="1"/>
  <c r="P1558" i="1"/>
  <c r="Q1558" i="1"/>
  <c r="R1558" i="1"/>
  <c r="S1558" i="1"/>
  <c r="T1558" i="1"/>
  <c r="U1558" i="1"/>
  <c r="V1558" i="1"/>
  <c r="L1559" i="1"/>
  <c r="M1559" i="1"/>
  <c r="N1559" i="1"/>
  <c r="O1559" i="1"/>
  <c r="P1559" i="1"/>
  <c r="Q1559" i="1"/>
  <c r="R1559" i="1"/>
  <c r="S1559" i="1"/>
  <c r="T1559" i="1"/>
  <c r="U1559" i="1"/>
  <c r="V1559" i="1"/>
  <c r="L1560" i="1"/>
  <c r="M1560" i="1"/>
  <c r="N1560" i="1"/>
  <c r="O1560" i="1"/>
  <c r="P1560" i="1"/>
  <c r="Q1560" i="1"/>
  <c r="R1560" i="1"/>
  <c r="S1560" i="1"/>
  <c r="T1560" i="1"/>
  <c r="U1560" i="1"/>
  <c r="V1560" i="1"/>
  <c r="L1561" i="1"/>
  <c r="M1561" i="1"/>
  <c r="N1561" i="1"/>
  <c r="O1561" i="1"/>
  <c r="P1561" i="1"/>
  <c r="Q1561" i="1"/>
  <c r="R1561" i="1"/>
  <c r="S1561" i="1"/>
  <c r="T1561" i="1"/>
  <c r="U1561" i="1"/>
  <c r="V1561" i="1"/>
  <c r="L1562" i="1"/>
  <c r="M1562" i="1"/>
  <c r="N1562" i="1"/>
  <c r="O1562" i="1"/>
  <c r="P1562" i="1"/>
  <c r="Q1562" i="1"/>
  <c r="R1562" i="1"/>
  <c r="S1562" i="1"/>
  <c r="T1562" i="1"/>
  <c r="U1562" i="1"/>
  <c r="V1562" i="1"/>
  <c r="L1563" i="1"/>
  <c r="M1563" i="1"/>
  <c r="N1563" i="1"/>
  <c r="O1563" i="1"/>
  <c r="P1563" i="1"/>
  <c r="Q1563" i="1"/>
  <c r="R1563" i="1"/>
  <c r="S1563" i="1"/>
  <c r="T1563" i="1"/>
  <c r="U1563" i="1"/>
  <c r="V1563" i="1"/>
  <c r="L1564" i="1"/>
  <c r="M1564" i="1"/>
  <c r="N1564" i="1"/>
  <c r="O1564" i="1"/>
  <c r="P1564" i="1"/>
  <c r="Q1564" i="1"/>
  <c r="R1564" i="1"/>
  <c r="S1564" i="1"/>
  <c r="T1564" i="1"/>
  <c r="U1564" i="1"/>
  <c r="V1564" i="1"/>
  <c r="L1565" i="1"/>
  <c r="M1565" i="1"/>
  <c r="N1565" i="1"/>
  <c r="O1565" i="1"/>
  <c r="P1565" i="1"/>
  <c r="Q1565" i="1"/>
  <c r="R1565" i="1"/>
  <c r="S1565" i="1"/>
  <c r="T1565" i="1"/>
  <c r="U1565" i="1"/>
  <c r="V1565" i="1"/>
  <c r="L1566" i="1"/>
  <c r="M1566" i="1"/>
  <c r="N1566" i="1"/>
  <c r="O1566" i="1"/>
  <c r="P1566" i="1"/>
  <c r="Q1566" i="1"/>
  <c r="R1566" i="1"/>
  <c r="S1566" i="1"/>
  <c r="T1566" i="1"/>
  <c r="U1566" i="1"/>
  <c r="V1566" i="1"/>
  <c r="L1567" i="1"/>
  <c r="M1567" i="1"/>
  <c r="N1567" i="1"/>
  <c r="O1567" i="1"/>
  <c r="P1567" i="1"/>
  <c r="Q1567" i="1"/>
  <c r="R1567" i="1"/>
  <c r="S1567" i="1"/>
  <c r="T1567" i="1"/>
  <c r="U1567" i="1"/>
  <c r="V1567" i="1"/>
  <c r="L1568" i="1"/>
  <c r="M1568" i="1"/>
  <c r="N1568" i="1"/>
  <c r="O1568" i="1"/>
  <c r="P1568" i="1"/>
  <c r="Q1568" i="1"/>
  <c r="R1568" i="1"/>
  <c r="S1568" i="1"/>
  <c r="T1568" i="1"/>
  <c r="U1568" i="1"/>
  <c r="V1568" i="1"/>
  <c r="L1569" i="1"/>
  <c r="M1569" i="1"/>
  <c r="N1569" i="1"/>
  <c r="O1569" i="1"/>
  <c r="P1569" i="1"/>
  <c r="Q1569" i="1"/>
  <c r="R1569" i="1"/>
  <c r="S1569" i="1"/>
  <c r="T1569" i="1"/>
  <c r="U1569" i="1"/>
  <c r="V1569" i="1"/>
  <c r="L1570" i="1"/>
  <c r="M1570" i="1"/>
  <c r="N1570" i="1"/>
  <c r="O1570" i="1"/>
  <c r="P1570" i="1"/>
  <c r="Q1570" i="1"/>
  <c r="R1570" i="1"/>
  <c r="S1570" i="1"/>
  <c r="T1570" i="1"/>
  <c r="U1570" i="1"/>
  <c r="V1570" i="1"/>
  <c r="L1571" i="1"/>
  <c r="M1571" i="1"/>
  <c r="N1571" i="1"/>
  <c r="O1571" i="1"/>
  <c r="P1571" i="1"/>
  <c r="Q1571" i="1"/>
  <c r="R1571" i="1"/>
  <c r="S1571" i="1"/>
  <c r="T1571" i="1"/>
  <c r="U1571" i="1"/>
  <c r="V1571" i="1"/>
  <c r="L1572" i="1"/>
  <c r="M1572" i="1"/>
  <c r="N1572" i="1"/>
  <c r="O1572" i="1"/>
  <c r="P1572" i="1"/>
  <c r="Q1572" i="1"/>
  <c r="R1572" i="1"/>
  <c r="S1572" i="1"/>
  <c r="T1572" i="1"/>
  <c r="U1572" i="1"/>
  <c r="V1572" i="1"/>
  <c r="L1573" i="1"/>
  <c r="M1573" i="1"/>
  <c r="N1573" i="1"/>
  <c r="O1573" i="1"/>
  <c r="P1573" i="1"/>
  <c r="Q1573" i="1"/>
  <c r="R1573" i="1"/>
  <c r="S1573" i="1"/>
  <c r="T1573" i="1"/>
  <c r="U1573" i="1"/>
  <c r="V1573" i="1"/>
  <c r="L1574" i="1"/>
  <c r="M1574" i="1"/>
  <c r="N1574" i="1"/>
  <c r="O1574" i="1"/>
  <c r="P1574" i="1"/>
  <c r="Q1574" i="1"/>
  <c r="R1574" i="1"/>
  <c r="S1574" i="1"/>
  <c r="T1574" i="1"/>
  <c r="U1574" i="1"/>
  <c r="V1574" i="1"/>
  <c r="L1575" i="1"/>
  <c r="M1575" i="1"/>
  <c r="N1575" i="1"/>
  <c r="O1575" i="1"/>
  <c r="P1575" i="1"/>
  <c r="Q1575" i="1"/>
  <c r="R1575" i="1"/>
  <c r="S1575" i="1"/>
  <c r="T1575" i="1"/>
  <c r="U1575" i="1"/>
  <c r="V1575" i="1"/>
  <c r="L1576" i="1"/>
  <c r="M1576" i="1"/>
  <c r="N1576" i="1"/>
  <c r="O1576" i="1"/>
  <c r="P1576" i="1"/>
  <c r="Q1576" i="1"/>
  <c r="R1576" i="1"/>
  <c r="S1576" i="1"/>
  <c r="T1576" i="1"/>
  <c r="U1576" i="1"/>
  <c r="V1576" i="1"/>
  <c r="L1577" i="1"/>
  <c r="M1577" i="1"/>
  <c r="N1577" i="1"/>
  <c r="O1577" i="1"/>
  <c r="P1577" i="1"/>
  <c r="Q1577" i="1"/>
  <c r="R1577" i="1"/>
  <c r="S1577" i="1"/>
  <c r="T1577" i="1"/>
  <c r="U1577" i="1"/>
  <c r="V1577" i="1"/>
  <c r="L1578" i="1"/>
  <c r="M1578" i="1"/>
  <c r="N1578" i="1"/>
  <c r="O1578" i="1"/>
  <c r="P1578" i="1"/>
  <c r="Q1578" i="1"/>
  <c r="R1578" i="1"/>
  <c r="S1578" i="1"/>
  <c r="T1578" i="1"/>
  <c r="U1578" i="1"/>
  <c r="V1578" i="1"/>
  <c r="L1579" i="1"/>
  <c r="M1579" i="1"/>
  <c r="N1579" i="1"/>
  <c r="O1579" i="1"/>
  <c r="P1579" i="1"/>
  <c r="Q1579" i="1"/>
  <c r="R1579" i="1"/>
  <c r="S1579" i="1"/>
  <c r="T1579" i="1"/>
  <c r="U1579" i="1"/>
  <c r="V1579" i="1"/>
  <c r="L1580" i="1"/>
  <c r="M1580" i="1"/>
  <c r="N1580" i="1"/>
  <c r="O1580" i="1"/>
  <c r="P1580" i="1"/>
  <c r="Q1580" i="1"/>
  <c r="R1580" i="1"/>
  <c r="S1580" i="1"/>
  <c r="T1580" i="1"/>
  <c r="U1580" i="1"/>
  <c r="V1580" i="1"/>
  <c r="L1581" i="1"/>
  <c r="M1581" i="1"/>
  <c r="N1581" i="1"/>
  <c r="O1581" i="1"/>
  <c r="P1581" i="1"/>
  <c r="Q1581" i="1"/>
  <c r="R1581" i="1"/>
  <c r="S1581" i="1"/>
  <c r="T1581" i="1"/>
  <c r="U1581" i="1"/>
  <c r="V1581" i="1"/>
  <c r="L1582" i="1"/>
  <c r="M1582" i="1"/>
  <c r="N1582" i="1"/>
  <c r="O1582" i="1"/>
  <c r="P1582" i="1"/>
  <c r="Q1582" i="1"/>
  <c r="R1582" i="1"/>
  <c r="S1582" i="1"/>
  <c r="T1582" i="1"/>
  <c r="U1582" i="1"/>
  <c r="V1582" i="1"/>
  <c r="L1583" i="1"/>
  <c r="M1583" i="1"/>
  <c r="N1583" i="1"/>
  <c r="O1583" i="1"/>
  <c r="P1583" i="1"/>
  <c r="Q1583" i="1"/>
  <c r="R1583" i="1"/>
  <c r="S1583" i="1"/>
  <c r="T1583" i="1"/>
  <c r="U1583" i="1"/>
  <c r="V1583" i="1"/>
  <c r="L1584" i="1"/>
  <c r="M1584" i="1"/>
  <c r="N1584" i="1"/>
  <c r="O1584" i="1"/>
  <c r="P1584" i="1"/>
  <c r="Q1584" i="1"/>
  <c r="R1584" i="1"/>
  <c r="S1584" i="1"/>
  <c r="T1584" i="1"/>
  <c r="U1584" i="1"/>
  <c r="V1584" i="1"/>
  <c r="L1585" i="1"/>
  <c r="M1585" i="1"/>
  <c r="N1585" i="1"/>
  <c r="O1585" i="1"/>
  <c r="P1585" i="1"/>
  <c r="Q1585" i="1"/>
  <c r="R1585" i="1"/>
  <c r="S1585" i="1"/>
  <c r="T1585" i="1"/>
  <c r="U1585" i="1"/>
  <c r="V1585" i="1"/>
  <c r="M1550" i="1"/>
  <c r="N1550" i="1"/>
  <c r="O1550" i="1"/>
  <c r="P1550" i="1"/>
  <c r="Q1550" i="1"/>
  <c r="R1550" i="1"/>
  <c r="S1550" i="1"/>
  <c r="T1550" i="1"/>
  <c r="U1550" i="1"/>
  <c r="V1550" i="1"/>
  <c r="L1047" i="1"/>
  <c r="M1047" i="1"/>
  <c r="N1047" i="1"/>
  <c r="O1047" i="1"/>
  <c r="P1047" i="1"/>
  <c r="Q1047" i="1"/>
  <c r="R1047" i="1"/>
  <c r="S1047" i="1"/>
  <c r="T1047" i="1"/>
  <c r="U1047" i="1"/>
  <c r="V1047" i="1"/>
  <c r="L1048" i="1"/>
  <c r="M1048" i="1"/>
  <c r="N1048" i="1"/>
  <c r="O1048" i="1"/>
  <c r="P1048" i="1"/>
  <c r="Q1048" i="1"/>
  <c r="R1048" i="1"/>
  <c r="S1048" i="1"/>
  <c r="T1048" i="1"/>
  <c r="U1048" i="1"/>
  <c r="V1048" i="1"/>
  <c r="L1049" i="1"/>
  <c r="M1049" i="1"/>
  <c r="N1049" i="1"/>
  <c r="O1049" i="1"/>
  <c r="P1049" i="1"/>
  <c r="Q1049" i="1"/>
  <c r="R1049" i="1"/>
  <c r="S1049" i="1"/>
  <c r="T1049" i="1"/>
  <c r="U1049" i="1"/>
  <c r="V1049" i="1"/>
  <c r="L1050" i="1"/>
  <c r="M1050" i="1"/>
  <c r="N1050" i="1"/>
  <c r="O1050" i="1"/>
  <c r="P1050" i="1"/>
  <c r="Q1050" i="1"/>
  <c r="R1050" i="1"/>
  <c r="S1050" i="1"/>
  <c r="T1050" i="1"/>
  <c r="U1050" i="1"/>
  <c r="V1050" i="1"/>
  <c r="L1051" i="1"/>
  <c r="M1051" i="1"/>
  <c r="N1051" i="1"/>
  <c r="O1051" i="1"/>
  <c r="P1051" i="1"/>
  <c r="Q1051" i="1"/>
  <c r="R1051" i="1"/>
  <c r="S1051" i="1"/>
  <c r="T1051" i="1"/>
  <c r="U1051" i="1"/>
  <c r="V1051" i="1"/>
  <c r="L1052" i="1"/>
  <c r="M1052" i="1"/>
  <c r="N1052" i="1"/>
  <c r="O1052" i="1"/>
  <c r="P1052" i="1"/>
  <c r="Q1052" i="1"/>
  <c r="R1052" i="1"/>
  <c r="S1052" i="1"/>
  <c r="T1052" i="1"/>
  <c r="U1052" i="1"/>
  <c r="V1052" i="1"/>
  <c r="L1053" i="1"/>
  <c r="M1053" i="1"/>
  <c r="N1053" i="1"/>
  <c r="O1053" i="1"/>
  <c r="P1053" i="1"/>
  <c r="Q1053" i="1"/>
  <c r="R1053" i="1"/>
  <c r="S1053" i="1"/>
  <c r="T1053" i="1"/>
  <c r="U1053" i="1"/>
  <c r="V1053" i="1"/>
  <c r="L1054" i="1"/>
  <c r="M1054" i="1"/>
  <c r="N1054" i="1"/>
  <c r="O1054" i="1"/>
  <c r="P1054" i="1"/>
  <c r="Q1054" i="1"/>
  <c r="R1054" i="1"/>
  <c r="S1054" i="1"/>
  <c r="T1054" i="1"/>
  <c r="U1054" i="1"/>
  <c r="V1054" i="1"/>
  <c r="L1055" i="1"/>
  <c r="M1055" i="1"/>
  <c r="N1055" i="1"/>
  <c r="O1055" i="1"/>
  <c r="P1055" i="1"/>
  <c r="Q1055" i="1"/>
  <c r="R1055" i="1"/>
  <c r="S1055" i="1"/>
  <c r="T1055" i="1"/>
  <c r="U1055" i="1"/>
  <c r="V1055" i="1"/>
  <c r="L1056" i="1"/>
  <c r="M1056" i="1"/>
  <c r="N1056" i="1"/>
  <c r="O1056" i="1"/>
  <c r="P1056" i="1"/>
  <c r="Q1056" i="1"/>
  <c r="R1056" i="1"/>
  <c r="S1056" i="1"/>
  <c r="T1056" i="1"/>
  <c r="U1056" i="1"/>
  <c r="V1056" i="1"/>
  <c r="L1057" i="1"/>
  <c r="M1057" i="1"/>
  <c r="N1057" i="1"/>
  <c r="O1057" i="1"/>
  <c r="P1057" i="1"/>
  <c r="Q1057" i="1"/>
  <c r="R1057" i="1"/>
  <c r="S1057" i="1"/>
  <c r="T1057" i="1"/>
  <c r="U1057" i="1"/>
  <c r="V1057" i="1"/>
  <c r="L1058" i="1"/>
  <c r="M1058" i="1"/>
  <c r="N1058" i="1"/>
  <c r="O1058" i="1"/>
  <c r="P1058" i="1"/>
  <c r="Q1058" i="1"/>
  <c r="R1058" i="1"/>
  <c r="S1058" i="1"/>
  <c r="T1058" i="1"/>
  <c r="U1058" i="1"/>
  <c r="V1058" i="1"/>
  <c r="L1059" i="1"/>
  <c r="M1059" i="1"/>
  <c r="N1059" i="1"/>
  <c r="O1059" i="1"/>
  <c r="P1059" i="1"/>
  <c r="Q1059" i="1"/>
  <c r="R1059" i="1"/>
  <c r="S1059" i="1"/>
  <c r="T1059" i="1"/>
  <c r="U1059" i="1"/>
  <c r="V1059" i="1"/>
  <c r="L1060" i="1"/>
  <c r="M1060" i="1"/>
  <c r="N1060" i="1"/>
  <c r="O1060" i="1"/>
  <c r="P1060" i="1"/>
  <c r="Q1060" i="1"/>
  <c r="R1060" i="1"/>
  <c r="S1060" i="1"/>
  <c r="T1060" i="1"/>
  <c r="U1060" i="1"/>
  <c r="V1060" i="1"/>
  <c r="L1061" i="1"/>
  <c r="M1061" i="1"/>
  <c r="N1061" i="1"/>
  <c r="O1061" i="1"/>
  <c r="P1061" i="1"/>
  <c r="Q1061" i="1"/>
  <c r="R1061" i="1"/>
  <c r="S1061" i="1"/>
  <c r="T1061" i="1"/>
  <c r="U1061" i="1"/>
  <c r="V1061" i="1"/>
  <c r="L1062" i="1"/>
  <c r="M1062" i="1"/>
  <c r="N1062" i="1"/>
  <c r="O1062" i="1"/>
  <c r="P1062" i="1"/>
  <c r="Q1062" i="1"/>
  <c r="R1062" i="1"/>
  <c r="S1062" i="1"/>
  <c r="T1062" i="1"/>
  <c r="U1062" i="1"/>
  <c r="V1062" i="1"/>
  <c r="L1063" i="1"/>
  <c r="M1063" i="1"/>
  <c r="N1063" i="1"/>
  <c r="O1063" i="1"/>
  <c r="P1063" i="1"/>
  <c r="Q1063" i="1"/>
  <c r="R1063" i="1"/>
  <c r="S1063" i="1"/>
  <c r="T1063" i="1"/>
  <c r="U1063" i="1"/>
  <c r="V1063" i="1"/>
  <c r="L1064" i="1"/>
  <c r="M1064" i="1"/>
  <c r="N1064" i="1"/>
  <c r="O1064" i="1"/>
  <c r="P1064" i="1"/>
  <c r="Q1064" i="1"/>
  <c r="R1064" i="1"/>
  <c r="S1064" i="1"/>
  <c r="T1064" i="1"/>
  <c r="U1064" i="1"/>
  <c r="V1064" i="1"/>
  <c r="L1065" i="1"/>
  <c r="M1065" i="1"/>
  <c r="N1065" i="1"/>
  <c r="O1065" i="1"/>
  <c r="P1065" i="1"/>
  <c r="Q1065" i="1"/>
  <c r="R1065" i="1"/>
  <c r="S1065" i="1"/>
  <c r="T1065" i="1"/>
  <c r="U1065" i="1"/>
  <c r="V1065" i="1"/>
  <c r="L1066" i="1"/>
  <c r="M1066" i="1"/>
  <c r="N1066" i="1"/>
  <c r="O1066" i="1"/>
  <c r="P1066" i="1"/>
  <c r="Q1066" i="1"/>
  <c r="R1066" i="1"/>
  <c r="S1066" i="1"/>
  <c r="T1066" i="1"/>
  <c r="U1066" i="1"/>
  <c r="V1066" i="1"/>
  <c r="L1067" i="1"/>
  <c r="M1067" i="1"/>
  <c r="N1067" i="1"/>
  <c r="O1067" i="1"/>
  <c r="P1067" i="1"/>
  <c r="Q1067" i="1"/>
  <c r="R1067" i="1"/>
  <c r="S1067" i="1"/>
  <c r="T1067" i="1"/>
  <c r="U1067" i="1"/>
  <c r="V1067" i="1"/>
  <c r="L1068" i="1"/>
  <c r="M1068" i="1"/>
  <c r="N1068" i="1"/>
  <c r="O1068" i="1"/>
  <c r="P1068" i="1"/>
  <c r="Q1068" i="1"/>
  <c r="R1068" i="1"/>
  <c r="S1068" i="1"/>
  <c r="T1068" i="1"/>
  <c r="U1068" i="1"/>
  <c r="V1068" i="1"/>
  <c r="L1069" i="1"/>
  <c r="M1069" i="1"/>
  <c r="N1069" i="1"/>
  <c r="O1069" i="1"/>
  <c r="P1069" i="1"/>
  <c r="Q1069" i="1"/>
  <c r="R1069" i="1"/>
  <c r="S1069" i="1"/>
  <c r="T1069" i="1"/>
  <c r="U1069" i="1"/>
  <c r="V1069" i="1"/>
  <c r="L1070" i="1"/>
  <c r="M1070" i="1"/>
  <c r="N1070" i="1"/>
  <c r="O1070" i="1"/>
  <c r="P1070" i="1"/>
  <c r="Q1070" i="1"/>
  <c r="R1070" i="1"/>
  <c r="S1070" i="1"/>
  <c r="T1070" i="1"/>
  <c r="U1070" i="1"/>
  <c r="V1070" i="1"/>
  <c r="L1071" i="1"/>
  <c r="M1071" i="1"/>
  <c r="N1071" i="1"/>
  <c r="O1071" i="1"/>
  <c r="P1071" i="1"/>
  <c r="Q1071" i="1"/>
  <c r="R1071" i="1"/>
  <c r="S1071" i="1"/>
  <c r="T1071" i="1"/>
  <c r="U1071" i="1"/>
  <c r="V1071" i="1"/>
  <c r="L1072" i="1"/>
  <c r="M1072" i="1"/>
  <c r="N1072" i="1"/>
  <c r="O1072" i="1"/>
  <c r="P1072" i="1"/>
  <c r="Q1072" i="1"/>
  <c r="R1072" i="1"/>
  <c r="S1072" i="1"/>
  <c r="T1072" i="1"/>
  <c r="U1072" i="1"/>
  <c r="V1072" i="1"/>
  <c r="L1073" i="1"/>
  <c r="M1073" i="1"/>
  <c r="N1073" i="1"/>
  <c r="O1073" i="1"/>
  <c r="P1073" i="1"/>
  <c r="Q1073" i="1"/>
  <c r="R1073" i="1"/>
  <c r="S1073" i="1"/>
  <c r="T1073" i="1"/>
  <c r="U1073" i="1"/>
  <c r="V1073" i="1"/>
  <c r="L1074" i="1"/>
  <c r="M1074" i="1"/>
  <c r="N1074" i="1"/>
  <c r="O1074" i="1"/>
  <c r="P1074" i="1"/>
  <c r="Q1074" i="1"/>
  <c r="R1074" i="1"/>
  <c r="S1074" i="1"/>
  <c r="T1074" i="1"/>
  <c r="U1074" i="1"/>
  <c r="V1074" i="1"/>
  <c r="L1075" i="1"/>
  <c r="M1075" i="1"/>
  <c r="N1075" i="1"/>
  <c r="O1075" i="1"/>
  <c r="P1075" i="1"/>
  <c r="Q1075" i="1"/>
  <c r="R1075" i="1"/>
  <c r="S1075" i="1"/>
  <c r="T1075" i="1"/>
  <c r="U1075" i="1"/>
  <c r="V1075" i="1"/>
  <c r="L1076" i="1"/>
  <c r="M1076" i="1"/>
  <c r="N1076" i="1"/>
  <c r="O1076" i="1"/>
  <c r="P1076" i="1"/>
  <c r="Q1076" i="1"/>
  <c r="R1076" i="1"/>
  <c r="S1076" i="1"/>
  <c r="T1076" i="1"/>
  <c r="U1076" i="1"/>
  <c r="V1076" i="1"/>
  <c r="L1077" i="1"/>
  <c r="M1077" i="1"/>
  <c r="N1077" i="1"/>
  <c r="O1077" i="1"/>
  <c r="P1077" i="1"/>
  <c r="Q1077" i="1"/>
  <c r="R1077" i="1"/>
  <c r="S1077" i="1"/>
  <c r="T1077" i="1"/>
  <c r="U1077" i="1"/>
  <c r="V1077" i="1"/>
  <c r="L1078" i="1"/>
  <c r="M1078" i="1"/>
  <c r="N1078" i="1"/>
  <c r="O1078" i="1"/>
  <c r="P1078" i="1"/>
  <c r="Q1078" i="1"/>
  <c r="R1078" i="1"/>
  <c r="S1078" i="1"/>
  <c r="T1078" i="1"/>
  <c r="U1078" i="1"/>
  <c r="V1078" i="1"/>
  <c r="L1079" i="1"/>
  <c r="M1079" i="1"/>
  <c r="N1079" i="1"/>
  <c r="O1079" i="1"/>
  <c r="P1079" i="1"/>
  <c r="Q1079" i="1"/>
  <c r="R1079" i="1"/>
  <c r="S1079" i="1"/>
  <c r="T1079" i="1"/>
  <c r="U1079" i="1"/>
  <c r="V1079" i="1"/>
  <c r="L1080" i="1"/>
  <c r="M1080" i="1"/>
  <c r="N1080" i="1"/>
  <c r="O1080" i="1"/>
  <c r="P1080" i="1"/>
  <c r="Q1080" i="1"/>
  <c r="R1080" i="1"/>
  <c r="S1080" i="1"/>
  <c r="T1080" i="1"/>
  <c r="U1080" i="1"/>
  <c r="V1080" i="1"/>
  <c r="L1081" i="1"/>
  <c r="M1081" i="1"/>
  <c r="N1081" i="1"/>
  <c r="O1081" i="1"/>
  <c r="P1081" i="1"/>
  <c r="Q1081" i="1"/>
  <c r="R1081" i="1"/>
  <c r="S1081" i="1"/>
  <c r="T1081" i="1"/>
  <c r="U1081" i="1"/>
  <c r="V1081" i="1"/>
  <c r="M1046" i="1"/>
  <c r="N1046" i="1"/>
  <c r="O1046" i="1"/>
  <c r="P1046" i="1"/>
  <c r="Q1046" i="1"/>
  <c r="R1046" i="1"/>
  <c r="S1046" i="1"/>
  <c r="T1046" i="1"/>
  <c r="U1046" i="1"/>
  <c r="V1046" i="1"/>
  <c r="L2523" i="1" l="1"/>
  <c r="M2523" i="1"/>
  <c r="N2523" i="1"/>
  <c r="O2523" i="1"/>
  <c r="P2523" i="1"/>
  <c r="Q2523" i="1"/>
  <c r="R2523" i="1"/>
  <c r="S2523" i="1"/>
  <c r="T2523" i="1"/>
  <c r="U2523" i="1"/>
  <c r="V2523" i="1"/>
  <c r="L2524" i="1"/>
  <c r="M2524" i="1"/>
  <c r="N2524" i="1"/>
  <c r="O2524" i="1"/>
  <c r="P2524" i="1"/>
  <c r="Q2524" i="1"/>
  <c r="R2524" i="1"/>
  <c r="S2524" i="1"/>
  <c r="T2524" i="1"/>
  <c r="U2524" i="1"/>
  <c r="V2524" i="1"/>
  <c r="L2525" i="1"/>
  <c r="M2525" i="1"/>
  <c r="N2525" i="1"/>
  <c r="O2525" i="1"/>
  <c r="P2525" i="1"/>
  <c r="Q2525" i="1"/>
  <c r="R2525" i="1"/>
  <c r="S2525" i="1"/>
  <c r="T2525" i="1"/>
  <c r="U2525" i="1"/>
  <c r="V2525" i="1"/>
  <c r="L2526" i="1"/>
  <c r="M2526" i="1"/>
  <c r="N2526" i="1"/>
  <c r="O2526" i="1"/>
  <c r="P2526" i="1"/>
  <c r="Q2526" i="1"/>
  <c r="R2526" i="1"/>
  <c r="S2526" i="1"/>
  <c r="T2526" i="1"/>
  <c r="U2526" i="1"/>
  <c r="V2526" i="1"/>
  <c r="L2527" i="1"/>
  <c r="M2527" i="1"/>
  <c r="N2527" i="1"/>
  <c r="O2527" i="1"/>
  <c r="P2527" i="1"/>
  <c r="Q2527" i="1"/>
  <c r="R2527" i="1"/>
  <c r="S2527" i="1"/>
  <c r="T2527" i="1"/>
  <c r="U2527" i="1"/>
  <c r="V2527" i="1"/>
  <c r="L2528" i="1"/>
  <c r="M2528" i="1"/>
  <c r="N2528" i="1"/>
  <c r="O2528" i="1"/>
  <c r="P2528" i="1"/>
  <c r="Q2528" i="1"/>
  <c r="R2528" i="1"/>
  <c r="S2528" i="1"/>
  <c r="T2528" i="1"/>
  <c r="U2528" i="1"/>
  <c r="V2528" i="1"/>
  <c r="L2529" i="1"/>
  <c r="M2529" i="1"/>
  <c r="N2529" i="1"/>
  <c r="O2529" i="1"/>
  <c r="P2529" i="1"/>
  <c r="Q2529" i="1"/>
  <c r="R2529" i="1"/>
  <c r="S2529" i="1"/>
  <c r="T2529" i="1"/>
  <c r="U2529" i="1"/>
  <c r="V2529" i="1"/>
  <c r="L2530" i="1"/>
  <c r="M2530" i="1"/>
  <c r="N2530" i="1"/>
  <c r="O2530" i="1"/>
  <c r="P2530" i="1"/>
  <c r="Q2530" i="1"/>
  <c r="R2530" i="1"/>
  <c r="S2530" i="1"/>
  <c r="T2530" i="1"/>
  <c r="U2530" i="1"/>
  <c r="V2530" i="1"/>
  <c r="L2531" i="1"/>
  <c r="M2531" i="1"/>
  <c r="N2531" i="1"/>
  <c r="O2531" i="1"/>
  <c r="P2531" i="1"/>
  <c r="Q2531" i="1"/>
  <c r="R2531" i="1"/>
  <c r="S2531" i="1"/>
  <c r="T2531" i="1"/>
  <c r="U2531" i="1"/>
  <c r="V2531" i="1"/>
  <c r="L2532" i="1"/>
  <c r="M2532" i="1"/>
  <c r="N2532" i="1"/>
  <c r="O2532" i="1"/>
  <c r="P2532" i="1"/>
  <c r="Q2532" i="1"/>
  <c r="R2532" i="1"/>
  <c r="S2532" i="1"/>
  <c r="T2532" i="1"/>
  <c r="U2532" i="1"/>
  <c r="V2532" i="1"/>
  <c r="L2533" i="1"/>
  <c r="M2533" i="1"/>
  <c r="N2533" i="1"/>
  <c r="O2533" i="1"/>
  <c r="P2533" i="1"/>
  <c r="Q2533" i="1"/>
  <c r="R2533" i="1"/>
  <c r="S2533" i="1"/>
  <c r="T2533" i="1"/>
  <c r="U2533" i="1"/>
  <c r="V2533" i="1"/>
  <c r="L2534" i="1"/>
  <c r="M2534" i="1"/>
  <c r="N2534" i="1"/>
  <c r="O2534" i="1"/>
  <c r="P2534" i="1"/>
  <c r="Q2534" i="1"/>
  <c r="R2534" i="1"/>
  <c r="S2534" i="1"/>
  <c r="T2534" i="1"/>
  <c r="U2534" i="1"/>
  <c r="V2534" i="1"/>
  <c r="L2535" i="1"/>
  <c r="M2535" i="1"/>
  <c r="N2535" i="1"/>
  <c r="O2535" i="1"/>
  <c r="P2535" i="1"/>
  <c r="Q2535" i="1"/>
  <c r="R2535" i="1"/>
  <c r="S2535" i="1"/>
  <c r="T2535" i="1"/>
  <c r="U2535" i="1"/>
  <c r="V2535" i="1"/>
  <c r="L2536" i="1"/>
  <c r="M2536" i="1"/>
  <c r="N2536" i="1"/>
  <c r="O2536" i="1"/>
  <c r="P2536" i="1"/>
  <c r="Q2536" i="1"/>
  <c r="R2536" i="1"/>
  <c r="S2536" i="1"/>
  <c r="T2536" i="1"/>
  <c r="U2536" i="1"/>
  <c r="V2536" i="1"/>
  <c r="L2537" i="1"/>
  <c r="M2537" i="1"/>
  <c r="N2537" i="1"/>
  <c r="O2537" i="1"/>
  <c r="P2537" i="1"/>
  <c r="Q2537" i="1"/>
  <c r="R2537" i="1"/>
  <c r="S2537" i="1"/>
  <c r="T2537" i="1"/>
  <c r="U2537" i="1"/>
  <c r="V2537" i="1"/>
  <c r="L2538" i="1"/>
  <c r="M2538" i="1"/>
  <c r="N2538" i="1"/>
  <c r="O2538" i="1"/>
  <c r="P2538" i="1"/>
  <c r="Q2538" i="1"/>
  <c r="R2538" i="1"/>
  <c r="S2538" i="1"/>
  <c r="T2538" i="1"/>
  <c r="U2538" i="1"/>
  <c r="V2538" i="1"/>
  <c r="L2539" i="1"/>
  <c r="M2539" i="1"/>
  <c r="N2539" i="1"/>
  <c r="O2539" i="1"/>
  <c r="P2539" i="1"/>
  <c r="Q2539" i="1"/>
  <c r="R2539" i="1"/>
  <c r="S2539" i="1"/>
  <c r="T2539" i="1"/>
  <c r="U2539" i="1"/>
  <c r="V2539" i="1"/>
  <c r="L2540" i="1"/>
  <c r="M2540" i="1"/>
  <c r="N2540" i="1"/>
  <c r="O2540" i="1"/>
  <c r="P2540" i="1"/>
  <c r="Q2540" i="1"/>
  <c r="R2540" i="1"/>
  <c r="S2540" i="1"/>
  <c r="T2540" i="1"/>
  <c r="U2540" i="1"/>
  <c r="V2540" i="1"/>
  <c r="L2541" i="1"/>
  <c r="M2541" i="1"/>
  <c r="N2541" i="1"/>
  <c r="O2541" i="1"/>
  <c r="P2541" i="1"/>
  <c r="Q2541" i="1"/>
  <c r="R2541" i="1"/>
  <c r="S2541" i="1"/>
  <c r="T2541" i="1"/>
  <c r="U2541" i="1"/>
  <c r="V2541" i="1"/>
  <c r="L2542" i="1"/>
  <c r="M2542" i="1"/>
  <c r="N2542" i="1"/>
  <c r="O2542" i="1"/>
  <c r="P2542" i="1"/>
  <c r="Q2542" i="1"/>
  <c r="R2542" i="1"/>
  <c r="S2542" i="1"/>
  <c r="T2542" i="1"/>
  <c r="U2542" i="1"/>
  <c r="V2542" i="1"/>
  <c r="L2543" i="1"/>
  <c r="M2543" i="1"/>
  <c r="N2543" i="1"/>
  <c r="O2543" i="1"/>
  <c r="P2543" i="1"/>
  <c r="Q2543" i="1"/>
  <c r="R2543" i="1"/>
  <c r="S2543" i="1"/>
  <c r="T2543" i="1"/>
  <c r="U2543" i="1"/>
  <c r="V2543" i="1"/>
  <c r="L2544" i="1"/>
  <c r="M2544" i="1"/>
  <c r="N2544" i="1"/>
  <c r="O2544" i="1"/>
  <c r="P2544" i="1"/>
  <c r="Q2544" i="1"/>
  <c r="R2544" i="1"/>
  <c r="S2544" i="1"/>
  <c r="T2544" i="1"/>
  <c r="U2544" i="1"/>
  <c r="V2544" i="1"/>
  <c r="L2545" i="1"/>
  <c r="M2545" i="1"/>
  <c r="N2545" i="1"/>
  <c r="O2545" i="1"/>
  <c r="P2545" i="1"/>
  <c r="Q2545" i="1"/>
  <c r="R2545" i="1"/>
  <c r="S2545" i="1"/>
  <c r="T2545" i="1"/>
  <c r="U2545" i="1"/>
  <c r="V2545" i="1"/>
  <c r="L2546" i="1"/>
  <c r="M2546" i="1"/>
  <c r="N2546" i="1"/>
  <c r="O2546" i="1"/>
  <c r="P2546" i="1"/>
  <c r="Q2546" i="1"/>
  <c r="R2546" i="1"/>
  <c r="S2546" i="1"/>
  <c r="T2546" i="1"/>
  <c r="U2546" i="1"/>
  <c r="V2546" i="1"/>
  <c r="L2547" i="1"/>
  <c r="M2547" i="1"/>
  <c r="N2547" i="1"/>
  <c r="O2547" i="1"/>
  <c r="P2547" i="1"/>
  <c r="Q2547" i="1"/>
  <c r="R2547" i="1"/>
  <c r="S2547" i="1"/>
  <c r="T2547" i="1"/>
  <c r="U2547" i="1"/>
  <c r="V2547" i="1"/>
  <c r="L2548" i="1"/>
  <c r="M2548" i="1"/>
  <c r="N2548" i="1"/>
  <c r="O2548" i="1"/>
  <c r="P2548" i="1"/>
  <c r="Q2548" i="1"/>
  <c r="R2548" i="1"/>
  <c r="S2548" i="1"/>
  <c r="T2548" i="1"/>
  <c r="U2548" i="1"/>
  <c r="V2548" i="1"/>
  <c r="L2549" i="1"/>
  <c r="M2549" i="1"/>
  <c r="N2549" i="1"/>
  <c r="O2549" i="1"/>
  <c r="P2549" i="1"/>
  <c r="Q2549" i="1"/>
  <c r="R2549" i="1"/>
  <c r="S2549" i="1"/>
  <c r="T2549" i="1"/>
  <c r="U2549" i="1"/>
  <c r="V2549" i="1"/>
  <c r="L2550" i="1"/>
  <c r="M2550" i="1"/>
  <c r="N2550" i="1"/>
  <c r="O2550" i="1"/>
  <c r="P2550" i="1"/>
  <c r="Q2550" i="1"/>
  <c r="R2550" i="1"/>
  <c r="S2550" i="1"/>
  <c r="T2550" i="1"/>
  <c r="U2550" i="1"/>
  <c r="V2550" i="1"/>
  <c r="L2551" i="1"/>
  <c r="M2551" i="1"/>
  <c r="N2551" i="1"/>
  <c r="O2551" i="1"/>
  <c r="P2551" i="1"/>
  <c r="Q2551" i="1"/>
  <c r="R2551" i="1"/>
  <c r="S2551" i="1"/>
  <c r="T2551" i="1"/>
  <c r="U2551" i="1"/>
  <c r="V2551" i="1"/>
  <c r="L2552" i="1"/>
  <c r="M2552" i="1"/>
  <c r="N2552" i="1"/>
  <c r="O2552" i="1"/>
  <c r="P2552" i="1"/>
  <c r="Q2552" i="1"/>
  <c r="R2552" i="1"/>
  <c r="S2552" i="1"/>
  <c r="T2552" i="1"/>
  <c r="U2552" i="1"/>
  <c r="V2552" i="1"/>
  <c r="L2553" i="1"/>
  <c r="M2553" i="1"/>
  <c r="N2553" i="1"/>
  <c r="O2553" i="1"/>
  <c r="P2553" i="1"/>
  <c r="Q2553" i="1"/>
  <c r="R2553" i="1"/>
  <c r="S2553" i="1"/>
  <c r="T2553" i="1"/>
  <c r="U2553" i="1"/>
  <c r="V2553" i="1"/>
  <c r="L2554" i="1"/>
  <c r="M2554" i="1"/>
  <c r="N2554" i="1"/>
  <c r="O2554" i="1"/>
  <c r="P2554" i="1"/>
  <c r="Q2554" i="1"/>
  <c r="R2554" i="1"/>
  <c r="S2554" i="1"/>
  <c r="T2554" i="1"/>
  <c r="U2554" i="1"/>
  <c r="V2554" i="1"/>
  <c r="L2555" i="1"/>
  <c r="M2555" i="1"/>
  <c r="N2555" i="1"/>
  <c r="O2555" i="1"/>
  <c r="P2555" i="1"/>
  <c r="Q2555" i="1"/>
  <c r="R2555" i="1"/>
  <c r="S2555" i="1"/>
  <c r="T2555" i="1"/>
  <c r="U2555" i="1"/>
  <c r="V2555" i="1"/>
  <c r="L2556" i="1"/>
  <c r="M2556" i="1"/>
  <c r="N2556" i="1"/>
  <c r="O2556" i="1"/>
  <c r="P2556" i="1"/>
  <c r="Q2556" i="1"/>
  <c r="R2556" i="1"/>
  <c r="S2556" i="1"/>
  <c r="T2556" i="1"/>
  <c r="U2556" i="1"/>
  <c r="V2556" i="1"/>
  <c r="L2557" i="1"/>
  <c r="M2557" i="1"/>
  <c r="N2557" i="1"/>
  <c r="O2557" i="1"/>
  <c r="P2557" i="1"/>
  <c r="Q2557" i="1"/>
  <c r="R2557" i="1"/>
  <c r="S2557" i="1"/>
  <c r="T2557" i="1"/>
  <c r="U2557" i="1"/>
  <c r="V2557" i="1"/>
  <c r="M2522" i="1"/>
  <c r="N2522" i="1"/>
  <c r="O2522" i="1"/>
  <c r="P2522" i="1"/>
  <c r="Q2522" i="1"/>
  <c r="R2522" i="1"/>
  <c r="S2522" i="1"/>
  <c r="T2522" i="1"/>
  <c r="U2522" i="1"/>
  <c r="V2522" i="1"/>
  <c r="L2019" i="1"/>
  <c r="M2019" i="1"/>
  <c r="N2019" i="1"/>
  <c r="O2019" i="1"/>
  <c r="P2019" i="1"/>
  <c r="Q2019" i="1"/>
  <c r="R2019" i="1"/>
  <c r="S2019" i="1"/>
  <c r="T2019" i="1"/>
  <c r="U2019" i="1"/>
  <c r="V2019" i="1"/>
  <c r="L2020" i="1"/>
  <c r="M2020" i="1"/>
  <c r="N2020" i="1"/>
  <c r="O2020" i="1"/>
  <c r="P2020" i="1"/>
  <c r="Q2020" i="1"/>
  <c r="R2020" i="1"/>
  <c r="S2020" i="1"/>
  <c r="T2020" i="1"/>
  <c r="U2020" i="1"/>
  <c r="V2020" i="1"/>
  <c r="L2021" i="1"/>
  <c r="M2021" i="1"/>
  <c r="N2021" i="1"/>
  <c r="O2021" i="1"/>
  <c r="P2021" i="1"/>
  <c r="Q2021" i="1"/>
  <c r="R2021" i="1"/>
  <c r="S2021" i="1"/>
  <c r="T2021" i="1"/>
  <c r="U2021" i="1"/>
  <c r="V2021" i="1"/>
  <c r="L2022" i="1"/>
  <c r="M2022" i="1"/>
  <c r="N2022" i="1"/>
  <c r="O2022" i="1"/>
  <c r="P2022" i="1"/>
  <c r="Q2022" i="1"/>
  <c r="R2022" i="1"/>
  <c r="S2022" i="1"/>
  <c r="T2022" i="1"/>
  <c r="U2022" i="1"/>
  <c r="V2022" i="1"/>
  <c r="L2023" i="1"/>
  <c r="M2023" i="1"/>
  <c r="N2023" i="1"/>
  <c r="O2023" i="1"/>
  <c r="P2023" i="1"/>
  <c r="Q2023" i="1"/>
  <c r="R2023" i="1"/>
  <c r="S2023" i="1"/>
  <c r="T2023" i="1"/>
  <c r="U2023" i="1"/>
  <c r="V2023" i="1"/>
  <c r="L2024" i="1"/>
  <c r="M2024" i="1"/>
  <c r="N2024" i="1"/>
  <c r="O2024" i="1"/>
  <c r="P2024" i="1"/>
  <c r="Q2024" i="1"/>
  <c r="R2024" i="1"/>
  <c r="S2024" i="1"/>
  <c r="T2024" i="1"/>
  <c r="U2024" i="1"/>
  <c r="V2024" i="1"/>
  <c r="L2025" i="1"/>
  <c r="M2025" i="1"/>
  <c r="N2025" i="1"/>
  <c r="O2025" i="1"/>
  <c r="P2025" i="1"/>
  <c r="Q2025" i="1"/>
  <c r="R2025" i="1"/>
  <c r="S2025" i="1"/>
  <c r="T2025" i="1"/>
  <c r="U2025" i="1"/>
  <c r="V2025" i="1"/>
  <c r="L2026" i="1"/>
  <c r="M2026" i="1"/>
  <c r="N2026" i="1"/>
  <c r="O2026" i="1"/>
  <c r="P2026" i="1"/>
  <c r="Q2026" i="1"/>
  <c r="R2026" i="1"/>
  <c r="S2026" i="1"/>
  <c r="T2026" i="1"/>
  <c r="U2026" i="1"/>
  <c r="V2026" i="1"/>
  <c r="L2027" i="1"/>
  <c r="M2027" i="1"/>
  <c r="N2027" i="1"/>
  <c r="O2027" i="1"/>
  <c r="P2027" i="1"/>
  <c r="Q2027" i="1"/>
  <c r="R2027" i="1"/>
  <c r="S2027" i="1"/>
  <c r="T2027" i="1"/>
  <c r="U2027" i="1"/>
  <c r="V2027" i="1"/>
  <c r="L2028" i="1"/>
  <c r="M2028" i="1"/>
  <c r="N2028" i="1"/>
  <c r="O2028" i="1"/>
  <c r="P2028" i="1"/>
  <c r="Q2028" i="1"/>
  <c r="R2028" i="1"/>
  <c r="S2028" i="1"/>
  <c r="T2028" i="1"/>
  <c r="U2028" i="1"/>
  <c r="V2028" i="1"/>
  <c r="L2029" i="1"/>
  <c r="M2029" i="1"/>
  <c r="N2029" i="1"/>
  <c r="O2029" i="1"/>
  <c r="P2029" i="1"/>
  <c r="Q2029" i="1"/>
  <c r="R2029" i="1"/>
  <c r="S2029" i="1"/>
  <c r="T2029" i="1"/>
  <c r="U2029" i="1"/>
  <c r="V2029" i="1"/>
  <c r="L2030" i="1"/>
  <c r="M2030" i="1"/>
  <c r="N2030" i="1"/>
  <c r="O2030" i="1"/>
  <c r="P2030" i="1"/>
  <c r="Q2030" i="1"/>
  <c r="R2030" i="1"/>
  <c r="S2030" i="1"/>
  <c r="T2030" i="1"/>
  <c r="U2030" i="1"/>
  <c r="V2030" i="1"/>
  <c r="L2031" i="1"/>
  <c r="M2031" i="1"/>
  <c r="N2031" i="1"/>
  <c r="O2031" i="1"/>
  <c r="P2031" i="1"/>
  <c r="Q2031" i="1"/>
  <c r="R2031" i="1"/>
  <c r="S2031" i="1"/>
  <c r="T2031" i="1"/>
  <c r="U2031" i="1"/>
  <c r="V2031" i="1"/>
  <c r="L2032" i="1"/>
  <c r="M2032" i="1"/>
  <c r="N2032" i="1"/>
  <c r="O2032" i="1"/>
  <c r="P2032" i="1"/>
  <c r="Q2032" i="1"/>
  <c r="R2032" i="1"/>
  <c r="S2032" i="1"/>
  <c r="T2032" i="1"/>
  <c r="U2032" i="1"/>
  <c r="V2032" i="1"/>
  <c r="L2033" i="1"/>
  <c r="M2033" i="1"/>
  <c r="N2033" i="1"/>
  <c r="O2033" i="1"/>
  <c r="P2033" i="1"/>
  <c r="Q2033" i="1"/>
  <c r="R2033" i="1"/>
  <c r="S2033" i="1"/>
  <c r="T2033" i="1"/>
  <c r="U2033" i="1"/>
  <c r="V2033" i="1"/>
  <c r="L2034" i="1"/>
  <c r="M2034" i="1"/>
  <c r="N2034" i="1"/>
  <c r="O2034" i="1"/>
  <c r="P2034" i="1"/>
  <c r="Q2034" i="1"/>
  <c r="R2034" i="1"/>
  <c r="S2034" i="1"/>
  <c r="T2034" i="1"/>
  <c r="U2034" i="1"/>
  <c r="V2034" i="1"/>
  <c r="L2035" i="1"/>
  <c r="M2035" i="1"/>
  <c r="N2035" i="1"/>
  <c r="O2035" i="1"/>
  <c r="P2035" i="1"/>
  <c r="Q2035" i="1"/>
  <c r="R2035" i="1"/>
  <c r="S2035" i="1"/>
  <c r="T2035" i="1"/>
  <c r="U2035" i="1"/>
  <c r="V2035" i="1"/>
  <c r="L2036" i="1"/>
  <c r="M2036" i="1"/>
  <c r="N2036" i="1"/>
  <c r="O2036" i="1"/>
  <c r="P2036" i="1"/>
  <c r="Q2036" i="1"/>
  <c r="R2036" i="1"/>
  <c r="S2036" i="1"/>
  <c r="T2036" i="1"/>
  <c r="U2036" i="1"/>
  <c r="V2036" i="1"/>
  <c r="L2037" i="1"/>
  <c r="M2037" i="1"/>
  <c r="N2037" i="1"/>
  <c r="O2037" i="1"/>
  <c r="P2037" i="1"/>
  <c r="Q2037" i="1"/>
  <c r="R2037" i="1"/>
  <c r="S2037" i="1"/>
  <c r="T2037" i="1"/>
  <c r="U2037" i="1"/>
  <c r="V2037" i="1"/>
  <c r="L2038" i="1"/>
  <c r="M2038" i="1"/>
  <c r="N2038" i="1"/>
  <c r="O2038" i="1"/>
  <c r="P2038" i="1"/>
  <c r="Q2038" i="1"/>
  <c r="R2038" i="1"/>
  <c r="S2038" i="1"/>
  <c r="T2038" i="1"/>
  <c r="U2038" i="1"/>
  <c r="V2038" i="1"/>
  <c r="L2039" i="1"/>
  <c r="M2039" i="1"/>
  <c r="N2039" i="1"/>
  <c r="O2039" i="1"/>
  <c r="P2039" i="1"/>
  <c r="Q2039" i="1"/>
  <c r="R2039" i="1"/>
  <c r="S2039" i="1"/>
  <c r="T2039" i="1"/>
  <c r="U2039" i="1"/>
  <c r="V2039" i="1"/>
  <c r="L2040" i="1"/>
  <c r="M2040" i="1"/>
  <c r="N2040" i="1"/>
  <c r="O2040" i="1"/>
  <c r="P2040" i="1"/>
  <c r="Q2040" i="1"/>
  <c r="R2040" i="1"/>
  <c r="S2040" i="1"/>
  <c r="T2040" i="1"/>
  <c r="U2040" i="1"/>
  <c r="V2040" i="1"/>
  <c r="L2041" i="1"/>
  <c r="M2041" i="1"/>
  <c r="N2041" i="1"/>
  <c r="O2041" i="1"/>
  <c r="P2041" i="1"/>
  <c r="Q2041" i="1"/>
  <c r="R2041" i="1"/>
  <c r="S2041" i="1"/>
  <c r="T2041" i="1"/>
  <c r="U2041" i="1"/>
  <c r="V2041" i="1"/>
  <c r="L2042" i="1"/>
  <c r="M2042" i="1"/>
  <c r="N2042" i="1"/>
  <c r="O2042" i="1"/>
  <c r="P2042" i="1"/>
  <c r="Q2042" i="1"/>
  <c r="R2042" i="1"/>
  <c r="S2042" i="1"/>
  <c r="T2042" i="1"/>
  <c r="U2042" i="1"/>
  <c r="V2042" i="1"/>
  <c r="L2043" i="1"/>
  <c r="M2043" i="1"/>
  <c r="N2043" i="1"/>
  <c r="O2043" i="1"/>
  <c r="P2043" i="1"/>
  <c r="Q2043" i="1"/>
  <c r="R2043" i="1"/>
  <c r="S2043" i="1"/>
  <c r="T2043" i="1"/>
  <c r="U2043" i="1"/>
  <c r="V2043" i="1"/>
  <c r="L2044" i="1"/>
  <c r="M2044" i="1"/>
  <c r="N2044" i="1"/>
  <c r="O2044" i="1"/>
  <c r="P2044" i="1"/>
  <c r="Q2044" i="1"/>
  <c r="R2044" i="1"/>
  <c r="S2044" i="1"/>
  <c r="T2044" i="1"/>
  <c r="U2044" i="1"/>
  <c r="V2044" i="1"/>
  <c r="L2045" i="1"/>
  <c r="M2045" i="1"/>
  <c r="N2045" i="1"/>
  <c r="O2045" i="1"/>
  <c r="P2045" i="1"/>
  <c r="Q2045" i="1"/>
  <c r="R2045" i="1"/>
  <c r="S2045" i="1"/>
  <c r="T2045" i="1"/>
  <c r="U2045" i="1"/>
  <c r="V2045" i="1"/>
  <c r="L2046" i="1"/>
  <c r="M2046" i="1"/>
  <c r="N2046" i="1"/>
  <c r="O2046" i="1"/>
  <c r="P2046" i="1"/>
  <c r="Q2046" i="1"/>
  <c r="R2046" i="1"/>
  <c r="S2046" i="1"/>
  <c r="T2046" i="1"/>
  <c r="U2046" i="1"/>
  <c r="V2046" i="1"/>
  <c r="L2047" i="1"/>
  <c r="M2047" i="1"/>
  <c r="N2047" i="1"/>
  <c r="O2047" i="1"/>
  <c r="P2047" i="1"/>
  <c r="Q2047" i="1"/>
  <c r="R2047" i="1"/>
  <c r="S2047" i="1"/>
  <c r="T2047" i="1"/>
  <c r="U2047" i="1"/>
  <c r="V2047" i="1"/>
  <c r="L2048" i="1"/>
  <c r="M2048" i="1"/>
  <c r="N2048" i="1"/>
  <c r="O2048" i="1"/>
  <c r="P2048" i="1"/>
  <c r="Q2048" i="1"/>
  <c r="R2048" i="1"/>
  <c r="S2048" i="1"/>
  <c r="T2048" i="1"/>
  <c r="U2048" i="1"/>
  <c r="V2048" i="1"/>
  <c r="L2049" i="1"/>
  <c r="M2049" i="1"/>
  <c r="N2049" i="1"/>
  <c r="O2049" i="1"/>
  <c r="P2049" i="1"/>
  <c r="Q2049" i="1"/>
  <c r="R2049" i="1"/>
  <c r="S2049" i="1"/>
  <c r="T2049" i="1"/>
  <c r="U2049" i="1"/>
  <c r="V2049" i="1"/>
  <c r="L2050" i="1"/>
  <c r="M2050" i="1"/>
  <c r="N2050" i="1"/>
  <c r="O2050" i="1"/>
  <c r="P2050" i="1"/>
  <c r="Q2050" i="1"/>
  <c r="R2050" i="1"/>
  <c r="S2050" i="1"/>
  <c r="T2050" i="1"/>
  <c r="U2050" i="1"/>
  <c r="V2050" i="1"/>
  <c r="L2051" i="1"/>
  <c r="M2051" i="1"/>
  <c r="N2051" i="1"/>
  <c r="O2051" i="1"/>
  <c r="P2051" i="1"/>
  <c r="Q2051" i="1"/>
  <c r="R2051" i="1"/>
  <c r="S2051" i="1"/>
  <c r="T2051" i="1"/>
  <c r="U2051" i="1"/>
  <c r="V2051" i="1"/>
  <c r="L2052" i="1"/>
  <c r="M2052" i="1"/>
  <c r="N2052" i="1"/>
  <c r="O2052" i="1"/>
  <c r="P2052" i="1"/>
  <c r="Q2052" i="1"/>
  <c r="R2052" i="1"/>
  <c r="S2052" i="1"/>
  <c r="T2052" i="1"/>
  <c r="U2052" i="1"/>
  <c r="V2052" i="1"/>
  <c r="L2053" i="1"/>
  <c r="M2053" i="1"/>
  <c r="N2053" i="1"/>
  <c r="O2053" i="1"/>
  <c r="P2053" i="1"/>
  <c r="Q2053" i="1"/>
  <c r="R2053" i="1"/>
  <c r="S2053" i="1"/>
  <c r="T2053" i="1"/>
  <c r="U2053" i="1"/>
  <c r="V2053" i="1"/>
  <c r="M2018" i="1"/>
  <c r="N2018" i="1"/>
  <c r="O2018" i="1"/>
  <c r="P2018" i="1"/>
  <c r="Q2018" i="1"/>
  <c r="R2018" i="1"/>
  <c r="S2018" i="1"/>
  <c r="T2018" i="1"/>
  <c r="U2018" i="1"/>
  <c r="V2018" i="1"/>
  <c r="L1515" i="1"/>
  <c r="M1515" i="1"/>
  <c r="N1515" i="1"/>
  <c r="O1515" i="1"/>
  <c r="P1515" i="1"/>
  <c r="Q1515" i="1"/>
  <c r="R1515" i="1"/>
  <c r="S1515" i="1"/>
  <c r="T1515" i="1"/>
  <c r="U1515" i="1"/>
  <c r="V1515" i="1"/>
  <c r="L1516" i="1"/>
  <c r="M1516" i="1"/>
  <c r="N1516" i="1"/>
  <c r="O1516" i="1"/>
  <c r="P1516" i="1"/>
  <c r="Q1516" i="1"/>
  <c r="R1516" i="1"/>
  <c r="S1516" i="1"/>
  <c r="T1516" i="1"/>
  <c r="U1516" i="1"/>
  <c r="V1516" i="1"/>
  <c r="L1517" i="1"/>
  <c r="M1517" i="1"/>
  <c r="N1517" i="1"/>
  <c r="O1517" i="1"/>
  <c r="P1517" i="1"/>
  <c r="Q1517" i="1"/>
  <c r="R1517" i="1"/>
  <c r="S1517" i="1"/>
  <c r="T1517" i="1"/>
  <c r="U1517" i="1"/>
  <c r="V1517" i="1"/>
  <c r="L1518" i="1"/>
  <c r="M1518" i="1"/>
  <c r="N1518" i="1"/>
  <c r="O1518" i="1"/>
  <c r="P1518" i="1"/>
  <c r="Q1518" i="1"/>
  <c r="R1518" i="1"/>
  <c r="S1518" i="1"/>
  <c r="T1518" i="1"/>
  <c r="U1518" i="1"/>
  <c r="V1518" i="1"/>
  <c r="L1519" i="1"/>
  <c r="M1519" i="1"/>
  <c r="N1519" i="1"/>
  <c r="O1519" i="1"/>
  <c r="P1519" i="1"/>
  <c r="Q1519" i="1"/>
  <c r="R1519" i="1"/>
  <c r="S1519" i="1"/>
  <c r="T1519" i="1"/>
  <c r="U1519" i="1"/>
  <c r="V1519" i="1"/>
  <c r="L1520" i="1"/>
  <c r="M1520" i="1"/>
  <c r="N1520" i="1"/>
  <c r="O1520" i="1"/>
  <c r="P1520" i="1"/>
  <c r="Q1520" i="1"/>
  <c r="R1520" i="1"/>
  <c r="S1520" i="1"/>
  <c r="T1520" i="1"/>
  <c r="U1520" i="1"/>
  <c r="V1520" i="1"/>
  <c r="L1521" i="1"/>
  <c r="M1521" i="1"/>
  <c r="N1521" i="1"/>
  <c r="O1521" i="1"/>
  <c r="P1521" i="1"/>
  <c r="Q1521" i="1"/>
  <c r="R1521" i="1"/>
  <c r="S1521" i="1"/>
  <c r="T1521" i="1"/>
  <c r="U1521" i="1"/>
  <c r="V1521" i="1"/>
  <c r="L1522" i="1"/>
  <c r="M1522" i="1"/>
  <c r="N1522" i="1"/>
  <c r="O1522" i="1"/>
  <c r="P1522" i="1"/>
  <c r="Q1522" i="1"/>
  <c r="R1522" i="1"/>
  <c r="S1522" i="1"/>
  <c r="T1522" i="1"/>
  <c r="U1522" i="1"/>
  <c r="V1522" i="1"/>
  <c r="L1523" i="1"/>
  <c r="M1523" i="1"/>
  <c r="N1523" i="1"/>
  <c r="O1523" i="1"/>
  <c r="P1523" i="1"/>
  <c r="Q1523" i="1"/>
  <c r="R1523" i="1"/>
  <c r="S1523" i="1"/>
  <c r="T1523" i="1"/>
  <c r="U1523" i="1"/>
  <c r="V1523" i="1"/>
  <c r="L1524" i="1"/>
  <c r="M1524" i="1"/>
  <c r="N1524" i="1"/>
  <c r="O1524" i="1"/>
  <c r="P1524" i="1"/>
  <c r="Q1524" i="1"/>
  <c r="R1524" i="1"/>
  <c r="S1524" i="1"/>
  <c r="T1524" i="1"/>
  <c r="U1524" i="1"/>
  <c r="V1524" i="1"/>
  <c r="L1525" i="1"/>
  <c r="M1525" i="1"/>
  <c r="N1525" i="1"/>
  <c r="O1525" i="1"/>
  <c r="P1525" i="1"/>
  <c r="Q1525" i="1"/>
  <c r="R1525" i="1"/>
  <c r="S1525" i="1"/>
  <c r="T1525" i="1"/>
  <c r="U1525" i="1"/>
  <c r="V1525" i="1"/>
  <c r="L1526" i="1"/>
  <c r="M1526" i="1"/>
  <c r="N1526" i="1"/>
  <c r="O1526" i="1"/>
  <c r="P1526" i="1"/>
  <c r="Q1526" i="1"/>
  <c r="R1526" i="1"/>
  <c r="S1526" i="1"/>
  <c r="T1526" i="1"/>
  <c r="U1526" i="1"/>
  <c r="V1526" i="1"/>
  <c r="L1527" i="1"/>
  <c r="M1527" i="1"/>
  <c r="N1527" i="1"/>
  <c r="O1527" i="1"/>
  <c r="P1527" i="1"/>
  <c r="Q1527" i="1"/>
  <c r="R1527" i="1"/>
  <c r="S1527" i="1"/>
  <c r="T1527" i="1"/>
  <c r="U1527" i="1"/>
  <c r="V1527" i="1"/>
  <c r="L1528" i="1"/>
  <c r="M1528" i="1"/>
  <c r="N1528" i="1"/>
  <c r="O1528" i="1"/>
  <c r="P1528" i="1"/>
  <c r="Q1528" i="1"/>
  <c r="R1528" i="1"/>
  <c r="S1528" i="1"/>
  <c r="T1528" i="1"/>
  <c r="U1528" i="1"/>
  <c r="V1528" i="1"/>
  <c r="L1529" i="1"/>
  <c r="M1529" i="1"/>
  <c r="N1529" i="1"/>
  <c r="O1529" i="1"/>
  <c r="P1529" i="1"/>
  <c r="Q1529" i="1"/>
  <c r="R1529" i="1"/>
  <c r="S1529" i="1"/>
  <c r="T1529" i="1"/>
  <c r="U1529" i="1"/>
  <c r="V1529" i="1"/>
  <c r="L1530" i="1"/>
  <c r="M1530" i="1"/>
  <c r="N1530" i="1"/>
  <c r="O1530" i="1"/>
  <c r="P1530" i="1"/>
  <c r="Q1530" i="1"/>
  <c r="R1530" i="1"/>
  <c r="S1530" i="1"/>
  <c r="T1530" i="1"/>
  <c r="U1530" i="1"/>
  <c r="V1530" i="1"/>
  <c r="L1531" i="1"/>
  <c r="M1531" i="1"/>
  <c r="N1531" i="1"/>
  <c r="O1531" i="1"/>
  <c r="P1531" i="1"/>
  <c r="Q1531" i="1"/>
  <c r="R1531" i="1"/>
  <c r="S1531" i="1"/>
  <c r="T1531" i="1"/>
  <c r="U1531" i="1"/>
  <c r="V1531" i="1"/>
  <c r="L1532" i="1"/>
  <c r="M1532" i="1"/>
  <c r="N1532" i="1"/>
  <c r="O1532" i="1"/>
  <c r="P1532" i="1"/>
  <c r="Q1532" i="1"/>
  <c r="R1532" i="1"/>
  <c r="S1532" i="1"/>
  <c r="T1532" i="1"/>
  <c r="U1532" i="1"/>
  <c r="V1532" i="1"/>
  <c r="L1533" i="1"/>
  <c r="M1533" i="1"/>
  <c r="N1533" i="1"/>
  <c r="O1533" i="1"/>
  <c r="P1533" i="1"/>
  <c r="Q1533" i="1"/>
  <c r="R1533" i="1"/>
  <c r="S1533" i="1"/>
  <c r="T1533" i="1"/>
  <c r="U1533" i="1"/>
  <c r="V1533" i="1"/>
  <c r="L1534" i="1"/>
  <c r="M1534" i="1"/>
  <c r="N1534" i="1"/>
  <c r="O1534" i="1"/>
  <c r="P1534" i="1"/>
  <c r="Q1534" i="1"/>
  <c r="R1534" i="1"/>
  <c r="S1534" i="1"/>
  <c r="T1534" i="1"/>
  <c r="U1534" i="1"/>
  <c r="V1534" i="1"/>
  <c r="L1535" i="1"/>
  <c r="M1535" i="1"/>
  <c r="N1535" i="1"/>
  <c r="O1535" i="1"/>
  <c r="P1535" i="1"/>
  <c r="Q1535" i="1"/>
  <c r="R1535" i="1"/>
  <c r="S1535" i="1"/>
  <c r="T1535" i="1"/>
  <c r="U1535" i="1"/>
  <c r="V1535" i="1"/>
  <c r="L1536" i="1"/>
  <c r="M1536" i="1"/>
  <c r="N1536" i="1"/>
  <c r="O1536" i="1"/>
  <c r="P1536" i="1"/>
  <c r="Q1536" i="1"/>
  <c r="R1536" i="1"/>
  <c r="S1536" i="1"/>
  <c r="T1536" i="1"/>
  <c r="U1536" i="1"/>
  <c r="V1536" i="1"/>
  <c r="L1537" i="1"/>
  <c r="M1537" i="1"/>
  <c r="N1537" i="1"/>
  <c r="O1537" i="1"/>
  <c r="P1537" i="1"/>
  <c r="Q1537" i="1"/>
  <c r="R1537" i="1"/>
  <c r="S1537" i="1"/>
  <c r="T1537" i="1"/>
  <c r="U1537" i="1"/>
  <c r="V1537" i="1"/>
  <c r="L1538" i="1"/>
  <c r="M1538" i="1"/>
  <c r="N1538" i="1"/>
  <c r="O1538" i="1"/>
  <c r="P1538" i="1"/>
  <c r="Q1538" i="1"/>
  <c r="R1538" i="1"/>
  <c r="S1538" i="1"/>
  <c r="T1538" i="1"/>
  <c r="U1538" i="1"/>
  <c r="V1538" i="1"/>
  <c r="L1539" i="1"/>
  <c r="M1539" i="1"/>
  <c r="N1539" i="1"/>
  <c r="O1539" i="1"/>
  <c r="P1539" i="1"/>
  <c r="Q1539" i="1"/>
  <c r="R1539" i="1"/>
  <c r="S1539" i="1"/>
  <c r="T1539" i="1"/>
  <c r="U1539" i="1"/>
  <c r="V1539" i="1"/>
  <c r="L1540" i="1"/>
  <c r="M1540" i="1"/>
  <c r="N1540" i="1"/>
  <c r="O1540" i="1"/>
  <c r="P1540" i="1"/>
  <c r="Q1540" i="1"/>
  <c r="R1540" i="1"/>
  <c r="S1540" i="1"/>
  <c r="T1540" i="1"/>
  <c r="U1540" i="1"/>
  <c r="V1540" i="1"/>
  <c r="L1541" i="1"/>
  <c r="M1541" i="1"/>
  <c r="N1541" i="1"/>
  <c r="O1541" i="1"/>
  <c r="P1541" i="1"/>
  <c r="Q1541" i="1"/>
  <c r="R1541" i="1"/>
  <c r="S1541" i="1"/>
  <c r="T1541" i="1"/>
  <c r="U1541" i="1"/>
  <c r="V1541" i="1"/>
  <c r="L1542" i="1"/>
  <c r="M1542" i="1"/>
  <c r="N1542" i="1"/>
  <c r="O1542" i="1"/>
  <c r="P1542" i="1"/>
  <c r="Q1542" i="1"/>
  <c r="R1542" i="1"/>
  <c r="S1542" i="1"/>
  <c r="T1542" i="1"/>
  <c r="U1542" i="1"/>
  <c r="V1542" i="1"/>
  <c r="L1543" i="1"/>
  <c r="M1543" i="1"/>
  <c r="N1543" i="1"/>
  <c r="O1543" i="1"/>
  <c r="P1543" i="1"/>
  <c r="Q1543" i="1"/>
  <c r="R1543" i="1"/>
  <c r="S1543" i="1"/>
  <c r="T1543" i="1"/>
  <c r="U1543" i="1"/>
  <c r="V1543" i="1"/>
  <c r="L1544" i="1"/>
  <c r="M1544" i="1"/>
  <c r="N1544" i="1"/>
  <c r="O1544" i="1"/>
  <c r="P1544" i="1"/>
  <c r="Q1544" i="1"/>
  <c r="R1544" i="1"/>
  <c r="S1544" i="1"/>
  <c r="T1544" i="1"/>
  <c r="U1544" i="1"/>
  <c r="V1544" i="1"/>
  <c r="L1545" i="1"/>
  <c r="M1545" i="1"/>
  <c r="N1545" i="1"/>
  <c r="O1545" i="1"/>
  <c r="P1545" i="1"/>
  <c r="Q1545" i="1"/>
  <c r="R1545" i="1"/>
  <c r="S1545" i="1"/>
  <c r="T1545" i="1"/>
  <c r="U1545" i="1"/>
  <c r="V1545" i="1"/>
  <c r="L1546" i="1"/>
  <c r="M1546" i="1"/>
  <c r="N1546" i="1"/>
  <c r="O1546" i="1"/>
  <c r="P1546" i="1"/>
  <c r="Q1546" i="1"/>
  <c r="R1546" i="1"/>
  <c r="S1546" i="1"/>
  <c r="T1546" i="1"/>
  <c r="U1546" i="1"/>
  <c r="V1546" i="1"/>
  <c r="L1547" i="1"/>
  <c r="M1547" i="1"/>
  <c r="N1547" i="1"/>
  <c r="O1547" i="1"/>
  <c r="P1547" i="1"/>
  <c r="Q1547" i="1"/>
  <c r="R1547" i="1"/>
  <c r="S1547" i="1"/>
  <c r="T1547" i="1"/>
  <c r="U1547" i="1"/>
  <c r="V1547" i="1"/>
  <c r="L1548" i="1"/>
  <c r="M1548" i="1"/>
  <c r="N1548" i="1"/>
  <c r="O1548" i="1"/>
  <c r="P1548" i="1"/>
  <c r="Q1548" i="1"/>
  <c r="R1548" i="1"/>
  <c r="S1548" i="1"/>
  <c r="T1548" i="1"/>
  <c r="U1548" i="1"/>
  <c r="V1548" i="1"/>
  <c r="L1549" i="1"/>
  <c r="M1549" i="1"/>
  <c r="N1549" i="1"/>
  <c r="O1549" i="1"/>
  <c r="P1549" i="1"/>
  <c r="Q1549" i="1"/>
  <c r="R1549" i="1"/>
  <c r="S1549" i="1"/>
  <c r="T1549" i="1"/>
  <c r="U1549" i="1"/>
  <c r="V1549" i="1"/>
  <c r="M1514" i="1"/>
  <c r="N1514" i="1"/>
  <c r="O1514" i="1"/>
  <c r="P1514" i="1"/>
  <c r="Q1514" i="1"/>
  <c r="R1514" i="1"/>
  <c r="S1514" i="1"/>
  <c r="T1514" i="1"/>
  <c r="U1514" i="1"/>
  <c r="V1514" i="1"/>
  <c r="L1011" i="1"/>
  <c r="M1011" i="1"/>
  <c r="N1011" i="1"/>
  <c r="O1011" i="1"/>
  <c r="P1011" i="1"/>
  <c r="Q1011" i="1"/>
  <c r="R1011" i="1"/>
  <c r="S1011" i="1"/>
  <c r="T1011" i="1"/>
  <c r="U1011" i="1"/>
  <c r="V1011" i="1"/>
  <c r="L1012" i="1"/>
  <c r="M1012" i="1"/>
  <c r="N1012" i="1"/>
  <c r="O1012" i="1"/>
  <c r="P1012" i="1"/>
  <c r="Q1012" i="1"/>
  <c r="R1012" i="1"/>
  <c r="S1012" i="1"/>
  <c r="T1012" i="1"/>
  <c r="U1012" i="1"/>
  <c r="V1012" i="1"/>
  <c r="L1013" i="1"/>
  <c r="M1013" i="1"/>
  <c r="N1013" i="1"/>
  <c r="O1013" i="1"/>
  <c r="P1013" i="1"/>
  <c r="Q1013" i="1"/>
  <c r="R1013" i="1"/>
  <c r="S1013" i="1"/>
  <c r="T1013" i="1"/>
  <c r="U1013" i="1"/>
  <c r="V1013" i="1"/>
  <c r="L1014" i="1"/>
  <c r="M1014" i="1"/>
  <c r="N1014" i="1"/>
  <c r="O1014" i="1"/>
  <c r="P1014" i="1"/>
  <c r="Q1014" i="1"/>
  <c r="R1014" i="1"/>
  <c r="S1014" i="1"/>
  <c r="T1014" i="1"/>
  <c r="U1014" i="1"/>
  <c r="V1014" i="1"/>
  <c r="L1015" i="1"/>
  <c r="M1015" i="1"/>
  <c r="N1015" i="1"/>
  <c r="O1015" i="1"/>
  <c r="P1015" i="1"/>
  <c r="Q1015" i="1"/>
  <c r="R1015" i="1"/>
  <c r="S1015" i="1"/>
  <c r="T1015" i="1"/>
  <c r="U1015" i="1"/>
  <c r="V1015" i="1"/>
  <c r="L1016" i="1"/>
  <c r="M1016" i="1"/>
  <c r="N1016" i="1"/>
  <c r="O1016" i="1"/>
  <c r="P1016" i="1"/>
  <c r="Q1016" i="1"/>
  <c r="R1016" i="1"/>
  <c r="S1016" i="1"/>
  <c r="T1016" i="1"/>
  <c r="U1016" i="1"/>
  <c r="V1016" i="1"/>
  <c r="L1017" i="1"/>
  <c r="M1017" i="1"/>
  <c r="N1017" i="1"/>
  <c r="O1017" i="1"/>
  <c r="P1017" i="1"/>
  <c r="Q1017" i="1"/>
  <c r="R1017" i="1"/>
  <c r="S1017" i="1"/>
  <c r="T1017" i="1"/>
  <c r="U1017" i="1"/>
  <c r="V1017" i="1"/>
  <c r="L1018" i="1"/>
  <c r="M1018" i="1"/>
  <c r="N1018" i="1"/>
  <c r="O1018" i="1"/>
  <c r="P1018" i="1"/>
  <c r="Q1018" i="1"/>
  <c r="R1018" i="1"/>
  <c r="S1018" i="1"/>
  <c r="T1018" i="1"/>
  <c r="U1018" i="1"/>
  <c r="V1018" i="1"/>
  <c r="L1019" i="1"/>
  <c r="M1019" i="1"/>
  <c r="N1019" i="1"/>
  <c r="O1019" i="1"/>
  <c r="P1019" i="1"/>
  <c r="Q1019" i="1"/>
  <c r="R1019" i="1"/>
  <c r="S1019" i="1"/>
  <c r="T1019" i="1"/>
  <c r="U1019" i="1"/>
  <c r="V1019" i="1"/>
  <c r="L1020" i="1"/>
  <c r="M1020" i="1"/>
  <c r="N1020" i="1"/>
  <c r="O1020" i="1"/>
  <c r="P1020" i="1"/>
  <c r="Q1020" i="1"/>
  <c r="R1020" i="1"/>
  <c r="S1020" i="1"/>
  <c r="T1020" i="1"/>
  <c r="U1020" i="1"/>
  <c r="V1020" i="1"/>
  <c r="L1021" i="1"/>
  <c r="M1021" i="1"/>
  <c r="N1021" i="1"/>
  <c r="O1021" i="1"/>
  <c r="P1021" i="1"/>
  <c r="Q1021" i="1"/>
  <c r="R1021" i="1"/>
  <c r="S1021" i="1"/>
  <c r="T1021" i="1"/>
  <c r="U1021" i="1"/>
  <c r="V1021" i="1"/>
  <c r="L1022" i="1"/>
  <c r="M1022" i="1"/>
  <c r="N1022" i="1"/>
  <c r="O1022" i="1"/>
  <c r="P1022" i="1"/>
  <c r="Q1022" i="1"/>
  <c r="R1022" i="1"/>
  <c r="S1022" i="1"/>
  <c r="T1022" i="1"/>
  <c r="U1022" i="1"/>
  <c r="V1022" i="1"/>
  <c r="L1023" i="1"/>
  <c r="M1023" i="1"/>
  <c r="N1023" i="1"/>
  <c r="O1023" i="1"/>
  <c r="P1023" i="1"/>
  <c r="Q1023" i="1"/>
  <c r="R1023" i="1"/>
  <c r="S1023" i="1"/>
  <c r="T1023" i="1"/>
  <c r="U1023" i="1"/>
  <c r="V1023" i="1"/>
  <c r="L1024" i="1"/>
  <c r="M1024" i="1"/>
  <c r="N1024" i="1"/>
  <c r="O1024" i="1"/>
  <c r="P1024" i="1"/>
  <c r="Q1024" i="1"/>
  <c r="R1024" i="1"/>
  <c r="S1024" i="1"/>
  <c r="T1024" i="1"/>
  <c r="U1024" i="1"/>
  <c r="V1024" i="1"/>
  <c r="L1025" i="1"/>
  <c r="M1025" i="1"/>
  <c r="N1025" i="1"/>
  <c r="O1025" i="1"/>
  <c r="P1025" i="1"/>
  <c r="Q1025" i="1"/>
  <c r="R1025" i="1"/>
  <c r="S1025" i="1"/>
  <c r="T1025" i="1"/>
  <c r="U1025" i="1"/>
  <c r="V1025" i="1"/>
  <c r="L1026" i="1"/>
  <c r="M1026" i="1"/>
  <c r="N1026" i="1"/>
  <c r="O1026" i="1"/>
  <c r="P1026" i="1"/>
  <c r="Q1026" i="1"/>
  <c r="R1026" i="1"/>
  <c r="S1026" i="1"/>
  <c r="T1026" i="1"/>
  <c r="U1026" i="1"/>
  <c r="V1026" i="1"/>
  <c r="L1027" i="1"/>
  <c r="M1027" i="1"/>
  <c r="N1027" i="1"/>
  <c r="O1027" i="1"/>
  <c r="P1027" i="1"/>
  <c r="Q1027" i="1"/>
  <c r="R1027" i="1"/>
  <c r="S1027" i="1"/>
  <c r="T1027" i="1"/>
  <c r="U1027" i="1"/>
  <c r="V1027" i="1"/>
  <c r="L1028" i="1"/>
  <c r="M1028" i="1"/>
  <c r="N1028" i="1"/>
  <c r="O1028" i="1"/>
  <c r="P1028" i="1"/>
  <c r="Q1028" i="1"/>
  <c r="R1028" i="1"/>
  <c r="S1028" i="1"/>
  <c r="T1028" i="1"/>
  <c r="U1028" i="1"/>
  <c r="V1028" i="1"/>
  <c r="L1029" i="1"/>
  <c r="M1029" i="1"/>
  <c r="N1029" i="1"/>
  <c r="O1029" i="1"/>
  <c r="P1029" i="1"/>
  <c r="Q1029" i="1"/>
  <c r="R1029" i="1"/>
  <c r="S1029" i="1"/>
  <c r="T1029" i="1"/>
  <c r="U1029" i="1"/>
  <c r="V1029" i="1"/>
  <c r="L1030" i="1"/>
  <c r="M1030" i="1"/>
  <c r="N1030" i="1"/>
  <c r="O1030" i="1"/>
  <c r="P1030" i="1"/>
  <c r="Q1030" i="1"/>
  <c r="R1030" i="1"/>
  <c r="S1030" i="1"/>
  <c r="T1030" i="1"/>
  <c r="U1030" i="1"/>
  <c r="V1030" i="1"/>
  <c r="L1031" i="1"/>
  <c r="M1031" i="1"/>
  <c r="N1031" i="1"/>
  <c r="O1031" i="1"/>
  <c r="P1031" i="1"/>
  <c r="Q1031" i="1"/>
  <c r="R1031" i="1"/>
  <c r="S1031" i="1"/>
  <c r="T1031" i="1"/>
  <c r="U1031" i="1"/>
  <c r="V1031" i="1"/>
  <c r="L1032" i="1"/>
  <c r="M1032" i="1"/>
  <c r="N1032" i="1"/>
  <c r="O1032" i="1"/>
  <c r="P1032" i="1"/>
  <c r="Q1032" i="1"/>
  <c r="R1032" i="1"/>
  <c r="S1032" i="1"/>
  <c r="T1032" i="1"/>
  <c r="U1032" i="1"/>
  <c r="V1032" i="1"/>
  <c r="L1033" i="1"/>
  <c r="M1033" i="1"/>
  <c r="N1033" i="1"/>
  <c r="O1033" i="1"/>
  <c r="P1033" i="1"/>
  <c r="Q1033" i="1"/>
  <c r="R1033" i="1"/>
  <c r="S1033" i="1"/>
  <c r="T1033" i="1"/>
  <c r="U1033" i="1"/>
  <c r="V1033" i="1"/>
  <c r="L1034" i="1"/>
  <c r="M1034" i="1"/>
  <c r="N1034" i="1"/>
  <c r="O1034" i="1"/>
  <c r="P1034" i="1"/>
  <c r="Q1034" i="1"/>
  <c r="R1034" i="1"/>
  <c r="S1034" i="1"/>
  <c r="T1034" i="1"/>
  <c r="U1034" i="1"/>
  <c r="V1034" i="1"/>
  <c r="L1035" i="1"/>
  <c r="M1035" i="1"/>
  <c r="N1035" i="1"/>
  <c r="O1035" i="1"/>
  <c r="P1035" i="1"/>
  <c r="Q1035" i="1"/>
  <c r="R1035" i="1"/>
  <c r="S1035" i="1"/>
  <c r="T1035" i="1"/>
  <c r="U1035" i="1"/>
  <c r="V1035" i="1"/>
  <c r="L1036" i="1"/>
  <c r="M1036" i="1"/>
  <c r="N1036" i="1"/>
  <c r="O1036" i="1"/>
  <c r="P1036" i="1"/>
  <c r="Q1036" i="1"/>
  <c r="R1036" i="1"/>
  <c r="S1036" i="1"/>
  <c r="T1036" i="1"/>
  <c r="U1036" i="1"/>
  <c r="V1036" i="1"/>
  <c r="L1037" i="1"/>
  <c r="M1037" i="1"/>
  <c r="N1037" i="1"/>
  <c r="O1037" i="1"/>
  <c r="P1037" i="1"/>
  <c r="Q1037" i="1"/>
  <c r="R1037" i="1"/>
  <c r="S1037" i="1"/>
  <c r="T1037" i="1"/>
  <c r="U1037" i="1"/>
  <c r="V1037" i="1"/>
  <c r="L1038" i="1"/>
  <c r="M1038" i="1"/>
  <c r="N1038" i="1"/>
  <c r="O1038" i="1"/>
  <c r="P1038" i="1"/>
  <c r="Q1038" i="1"/>
  <c r="R1038" i="1"/>
  <c r="S1038" i="1"/>
  <c r="T1038" i="1"/>
  <c r="U1038" i="1"/>
  <c r="V1038" i="1"/>
  <c r="L1039" i="1"/>
  <c r="M1039" i="1"/>
  <c r="N1039" i="1"/>
  <c r="O1039" i="1"/>
  <c r="P1039" i="1"/>
  <c r="Q1039" i="1"/>
  <c r="R1039" i="1"/>
  <c r="S1039" i="1"/>
  <c r="T1039" i="1"/>
  <c r="U1039" i="1"/>
  <c r="V1039" i="1"/>
  <c r="L1040" i="1"/>
  <c r="M1040" i="1"/>
  <c r="N1040" i="1"/>
  <c r="O1040" i="1"/>
  <c r="P1040" i="1"/>
  <c r="Q1040" i="1"/>
  <c r="R1040" i="1"/>
  <c r="S1040" i="1"/>
  <c r="T1040" i="1"/>
  <c r="U1040" i="1"/>
  <c r="V1040" i="1"/>
  <c r="L1041" i="1"/>
  <c r="M1041" i="1"/>
  <c r="N1041" i="1"/>
  <c r="O1041" i="1"/>
  <c r="P1041" i="1"/>
  <c r="Q1041" i="1"/>
  <c r="R1041" i="1"/>
  <c r="S1041" i="1"/>
  <c r="T1041" i="1"/>
  <c r="U1041" i="1"/>
  <c r="V1041" i="1"/>
  <c r="L1042" i="1"/>
  <c r="M1042" i="1"/>
  <c r="N1042" i="1"/>
  <c r="O1042" i="1"/>
  <c r="P1042" i="1"/>
  <c r="Q1042" i="1"/>
  <c r="R1042" i="1"/>
  <c r="S1042" i="1"/>
  <c r="T1042" i="1"/>
  <c r="U1042" i="1"/>
  <c r="V1042" i="1"/>
  <c r="L1043" i="1"/>
  <c r="M1043" i="1"/>
  <c r="N1043" i="1"/>
  <c r="O1043" i="1"/>
  <c r="P1043" i="1"/>
  <c r="Q1043" i="1"/>
  <c r="R1043" i="1"/>
  <c r="S1043" i="1"/>
  <c r="T1043" i="1"/>
  <c r="U1043" i="1"/>
  <c r="V1043" i="1"/>
  <c r="L1044" i="1"/>
  <c r="M1044" i="1"/>
  <c r="N1044" i="1"/>
  <c r="O1044" i="1"/>
  <c r="P1044" i="1"/>
  <c r="Q1044" i="1"/>
  <c r="R1044" i="1"/>
  <c r="S1044" i="1"/>
  <c r="T1044" i="1"/>
  <c r="U1044" i="1"/>
  <c r="V1044" i="1"/>
  <c r="L1045" i="1"/>
  <c r="M1045" i="1"/>
  <c r="N1045" i="1"/>
  <c r="O1045" i="1"/>
  <c r="P1045" i="1"/>
  <c r="Q1045" i="1"/>
  <c r="R1045" i="1"/>
  <c r="S1045" i="1"/>
  <c r="T1045" i="1"/>
  <c r="U1045" i="1"/>
  <c r="V1045" i="1"/>
  <c r="M1010" i="1"/>
  <c r="N1010" i="1"/>
  <c r="O1010" i="1"/>
  <c r="P1010" i="1"/>
  <c r="Q1010" i="1"/>
  <c r="R1010" i="1"/>
  <c r="S1010" i="1"/>
  <c r="T1010" i="1"/>
  <c r="U1010" i="1"/>
  <c r="V1010" i="1"/>
  <c r="L2487" i="1" l="1"/>
  <c r="M2487" i="1"/>
  <c r="N2487" i="1"/>
  <c r="O2487" i="1"/>
  <c r="P2487" i="1"/>
  <c r="Q2487" i="1"/>
  <c r="R2487" i="1"/>
  <c r="S2487" i="1"/>
  <c r="T2487" i="1"/>
  <c r="U2487" i="1"/>
  <c r="V2487" i="1"/>
  <c r="L2488" i="1"/>
  <c r="M2488" i="1"/>
  <c r="N2488" i="1"/>
  <c r="O2488" i="1"/>
  <c r="P2488" i="1"/>
  <c r="Q2488" i="1"/>
  <c r="R2488" i="1"/>
  <c r="S2488" i="1"/>
  <c r="T2488" i="1"/>
  <c r="U2488" i="1"/>
  <c r="V2488" i="1"/>
  <c r="L2489" i="1"/>
  <c r="M2489" i="1"/>
  <c r="N2489" i="1"/>
  <c r="O2489" i="1"/>
  <c r="P2489" i="1"/>
  <c r="Q2489" i="1"/>
  <c r="R2489" i="1"/>
  <c r="S2489" i="1"/>
  <c r="T2489" i="1"/>
  <c r="U2489" i="1"/>
  <c r="V2489" i="1"/>
  <c r="L2490" i="1"/>
  <c r="M2490" i="1"/>
  <c r="N2490" i="1"/>
  <c r="O2490" i="1"/>
  <c r="P2490" i="1"/>
  <c r="Q2490" i="1"/>
  <c r="R2490" i="1"/>
  <c r="S2490" i="1"/>
  <c r="T2490" i="1"/>
  <c r="U2490" i="1"/>
  <c r="V2490" i="1"/>
  <c r="L2491" i="1"/>
  <c r="M2491" i="1"/>
  <c r="N2491" i="1"/>
  <c r="O2491" i="1"/>
  <c r="P2491" i="1"/>
  <c r="Q2491" i="1"/>
  <c r="R2491" i="1"/>
  <c r="S2491" i="1"/>
  <c r="T2491" i="1"/>
  <c r="U2491" i="1"/>
  <c r="V2491" i="1"/>
  <c r="L2492" i="1"/>
  <c r="M2492" i="1"/>
  <c r="N2492" i="1"/>
  <c r="O2492" i="1"/>
  <c r="P2492" i="1"/>
  <c r="Q2492" i="1"/>
  <c r="R2492" i="1"/>
  <c r="S2492" i="1"/>
  <c r="T2492" i="1"/>
  <c r="U2492" i="1"/>
  <c r="V2492" i="1"/>
  <c r="L2493" i="1"/>
  <c r="M2493" i="1"/>
  <c r="N2493" i="1"/>
  <c r="O2493" i="1"/>
  <c r="P2493" i="1"/>
  <c r="Q2493" i="1"/>
  <c r="R2493" i="1"/>
  <c r="S2493" i="1"/>
  <c r="T2493" i="1"/>
  <c r="U2493" i="1"/>
  <c r="V2493" i="1"/>
  <c r="L2494" i="1"/>
  <c r="M2494" i="1"/>
  <c r="N2494" i="1"/>
  <c r="O2494" i="1"/>
  <c r="P2494" i="1"/>
  <c r="Q2494" i="1"/>
  <c r="R2494" i="1"/>
  <c r="S2494" i="1"/>
  <c r="T2494" i="1"/>
  <c r="U2494" i="1"/>
  <c r="V2494" i="1"/>
  <c r="L2495" i="1"/>
  <c r="M2495" i="1"/>
  <c r="N2495" i="1"/>
  <c r="O2495" i="1"/>
  <c r="P2495" i="1"/>
  <c r="Q2495" i="1"/>
  <c r="R2495" i="1"/>
  <c r="S2495" i="1"/>
  <c r="T2495" i="1"/>
  <c r="U2495" i="1"/>
  <c r="V2495" i="1"/>
  <c r="L2496" i="1"/>
  <c r="M2496" i="1"/>
  <c r="N2496" i="1"/>
  <c r="O2496" i="1"/>
  <c r="P2496" i="1"/>
  <c r="Q2496" i="1"/>
  <c r="R2496" i="1"/>
  <c r="S2496" i="1"/>
  <c r="T2496" i="1"/>
  <c r="U2496" i="1"/>
  <c r="V2496" i="1"/>
  <c r="L2497" i="1"/>
  <c r="M2497" i="1"/>
  <c r="N2497" i="1"/>
  <c r="O2497" i="1"/>
  <c r="P2497" i="1"/>
  <c r="Q2497" i="1"/>
  <c r="R2497" i="1"/>
  <c r="S2497" i="1"/>
  <c r="T2497" i="1"/>
  <c r="U2497" i="1"/>
  <c r="V2497" i="1"/>
  <c r="L2498" i="1"/>
  <c r="M2498" i="1"/>
  <c r="N2498" i="1"/>
  <c r="O2498" i="1"/>
  <c r="P2498" i="1"/>
  <c r="Q2498" i="1"/>
  <c r="R2498" i="1"/>
  <c r="S2498" i="1"/>
  <c r="T2498" i="1"/>
  <c r="U2498" i="1"/>
  <c r="V2498" i="1"/>
  <c r="L2499" i="1"/>
  <c r="M2499" i="1"/>
  <c r="N2499" i="1"/>
  <c r="O2499" i="1"/>
  <c r="P2499" i="1"/>
  <c r="Q2499" i="1"/>
  <c r="R2499" i="1"/>
  <c r="S2499" i="1"/>
  <c r="T2499" i="1"/>
  <c r="U2499" i="1"/>
  <c r="V2499" i="1"/>
  <c r="L2500" i="1"/>
  <c r="M2500" i="1"/>
  <c r="N2500" i="1"/>
  <c r="O2500" i="1"/>
  <c r="P2500" i="1"/>
  <c r="Q2500" i="1"/>
  <c r="R2500" i="1"/>
  <c r="S2500" i="1"/>
  <c r="T2500" i="1"/>
  <c r="U2500" i="1"/>
  <c r="V2500" i="1"/>
  <c r="L2501" i="1"/>
  <c r="M2501" i="1"/>
  <c r="N2501" i="1"/>
  <c r="O2501" i="1"/>
  <c r="P2501" i="1"/>
  <c r="Q2501" i="1"/>
  <c r="R2501" i="1"/>
  <c r="S2501" i="1"/>
  <c r="T2501" i="1"/>
  <c r="U2501" i="1"/>
  <c r="V2501" i="1"/>
  <c r="L2502" i="1"/>
  <c r="M2502" i="1"/>
  <c r="N2502" i="1"/>
  <c r="O2502" i="1"/>
  <c r="P2502" i="1"/>
  <c r="Q2502" i="1"/>
  <c r="R2502" i="1"/>
  <c r="S2502" i="1"/>
  <c r="T2502" i="1"/>
  <c r="U2502" i="1"/>
  <c r="V2502" i="1"/>
  <c r="L2503" i="1"/>
  <c r="M2503" i="1"/>
  <c r="N2503" i="1"/>
  <c r="O2503" i="1"/>
  <c r="P2503" i="1"/>
  <c r="Q2503" i="1"/>
  <c r="R2503" i="1"/>
  <c r="S2503" i="1"/>
  <c r="T2503" i="1"/>
  <c r="U2503" i="1"/>
  <c r="V2503" i="1"/>
  <c r="L2504" i="1"/>
  <c r="M2504" i="1"/>
  <c r="N2504" i="1"/>
  <c r="O2504" i="1"/>
  <c r="P2504" i="1"/>
  <c r="Q2504" i="1"/>
  <c r="R2504" i="1"/>
  <c r="S2504" i="1"/>
  <c r="T2504" i="1"/>
  <c r="U2504" i="1"/>
  <c r="V2504" i="1"/>
  <c r="L2505" i="1"/>
  <c r="M2505" i="1"/>
  <c r="N2505" i="1"/>
  <c r="O2505" i="1"/>
  <c r="P2505" i="1"/>
  <c r="Q2505" i="1"/>
  <c r="R2505" i="1"/>
  <c r="S2505" i="1"/>
  <c r="T2505" i="1"/>
  <c r="U2505" i="1"/>
  <c r="V2505" i="1"/>
  <c r="L2506" i="1"/>
  <c r="M2506" i="1"/>
  <c r="N2506" i="1"/>
  <c r="O2506" i="1"/>
  <c r="P2506" i="1"/>
  <c r="Q2506" i="1"/>
  <c r="R2506" i="1"/>
  <c r="S2506" i="1"/>
  <c r="T2506" i="1"/>
  <c r="U2506" i="1"/>
  <c r="V2506" i="1"/>
  <c r="L2507" i="1"/>
  <c r="M2507" i="1"/>
  <c r="N2507" i="1"/>
  <c r="O2507" i="1"/>
  <c r="P2507" i="1"/>
  <c r="Q2507" i="1"/>
  <c r="R2507" i="1"/>
  <c r="S2507" i="1"/>
  <c r="T2507" i="1"/>
  <c r="U2507" i="1"/>
  <c r="V2507" i="1"/>
  <c r="L2508" i="1"/>
  <c r="M2508" i="1"/>
  <c r="N2508" i="1"/>
  <c r="O2508" i="1"/>
  <c r="P2508" i="1"/>
  <c r="Q2508" i="1"/>
  <c r="R2508" i="1"/>
  <c r="S2508" i="1"/>
  <c r="T2508" i="1"/>
  <c r="U2508" i="1"/>
  <c r="V2508" i="1"/>
  <c r="L2509" i="1"/>
  <c r="M2509" i="1"/>
  <c r="N2509" i="1"/>
  <c r="O2509" i="1"/>
  <c r="P2509" i="1"/>
  <c r="Q2509" i="1"/>
  <c r="R2509" i="1"/>
  <c r="S2509" i="1"/>
  <c r="T2509" i="1"/>
  <c r="U2509" i="1"/>
  <c r="V2509" i="1"/>
  <c r="L2510" i="1"/>
  <c r="M2510" i="1"/>
  <c r="N2510" i="1"/>
  <c r="O2510" i="1"/>
  <c r="P2510" i="1"/>
  <c r="Q2510" i="1"/>
  <c r="R2510" i="1"/>
  <c r="S2510" i="1"/>
  <c r="T2510" i="1"/>
  <c r="U2510" i="1"/>
  <c r="V2510" i="1"/>
  <c r="L2511" i="1"/>
  <c r="M2511" i="1"/>
  <c r="N2511" i="1"/>
  <c r="O2511" i="1"/>
  <c r="P2511" i="1"/>
  <c r="Q2511" i="1"/>
  <c r="R2511" i="1"/>
  <c r="S2511" i="1"/>
  <c r="T2511" i="1"/>
  <c r="U2511" i="1"/>
  <c r="V2511" i="1"/>
  <c r="L2512" i="1"/>
  <c r="M2512" i="1"/>
  <c r="N2512" i="1"/>
  <c r="O2512" i="1"/>
  <c r="P2512" i="1"/>
  <c r="Q2512" i="1"/>
  <c r="R2512" i="1"/>
  <c r="S2512" i="1"/>
  <c r="T2512" i="1"/>
  <c r="U2512" i="1"/>
  <c r="V2512" i="1"/>
  <c r="L2513" i="1"/>
  <c r="M2513" i="1"/>
  <c r="N2513" i="1"/>
  <c r="O2513" i="1"/>
  <c r="P2513" i="1"/>
  <c r="Q2513" i="1"/>
  <c r="R2513" i="1"/>
  <c r="S2513" i="1"/>
  <c r="T2513" i="1"/>
  <c r="U2513" i="1"/>
  <c r="V2513" i="1"/>
  <c r="L2514" i="1"/>
  <c r="M2514" i="1"/>
  <c r="N2514" i="1"/>
  <c r="O2514" i="1"/>
  <c r="P2514" i="1"/>
  <c r="Q2514" i="1"/>
  <c r="R2514" i="1"/>
  <c r="S2514" i="1"/>
  <c r="T2514" i="1"/>
  <c r="U2514" i="1"/>
  <c r="V2514" i="1"/>
  <c r="L2515" i="1"/>
  <c r="M2515" i="1"/>
  <c r="N2515" i="1"/>
  <c r="O2515" i="1"/>
  <c r="P2515" i="1"/>
  <c r="Q2515" i="1"/>
  <c r="R2515" i="1"/>
  <c r="S2515" i="1"/>
  <c r="T2515" i="1"/>
  <c r="U2515" i="1"/>
  <c r="V2515" i="1"/>
  <c r="L2516" i="1"/>
  <c r="M2516" i="1"/>
  <c r="N2516" i="1"/>
  <c r="O2516" i="1"/>
  <c r="P2516" i="1"/>
  <c r="Q2516" i="1"/>
  <c r="R2516" i="1"/>
  <c r="S2516" i="1"/>
  <c r="T2516" i="1"/>
  <c r="U2516" i="1"/>
  <c r="V2516" i="1"/>
  <c r="L2517" i="1"/>
  <c r="M2517" i="1"/>
  <c r="N2517" i="1"/>
  <c r="O2517" i="1"/>
  <c r="P2517" i="1"/>
  <c r="Q2517" i="1"/>
  <c r="R2517" i="1"/>
  <c r="S2517" i="1"/>
  <c r="T2517" i="1"/>
  <c r="U2517" i="1"/>
  <c r="V2517" i="1"/>
  <c r="L2518" i="1"/>
  <c r="M2518" i="1"/>
  <c r="N2518" i="1"/>
  <c r="O2518" i="1"/>
  <c r="P2518" i="1"/>
  <c r="Q2518" i="1"/>
  <c r="R2518" i="1"/>
  <c r="S2518" i="1"/>
  <c r="T2518" i="1"/>
  <c r="U2518" i="1"/>
  <c r="V2518" i="1"/>
  <c r="L2519" i="1"/>
  <c r="M2519" i="1"/>
  <c r="N2519" i="1"/>
  <c r="O2519" i="1"/>
  <c r="P2519" i="1"/>
  <c r="Q2519" i="1"/>
  <c r="R2519" i="1"/>
  <c r="S2519" i="1"/>
  <c r="T2519" i="1"/>
  <c r="U2519" i="1"/>
  <c r="V2519" i="1"/>
  <c r="L2520" i="1"/>
  <c r="M2520" i="1"/>
  <c r="N2520" i="1"/>
  <c r="O2520" i="1"/>
  <c r="P2520" i="1"/>
  <c r="Q2520" i="1"/>
  <c r="R2520" i="1"/>
  <c r="S2520" i="1"/>
  <c r="T2520" i="1"/>
  <c r="U2520" i="1"/>
  <c r="V2520" i="1"/>
  <c r="L2521" i="1"/>
  <c r="M2521" i="1"/>
  <c r="N2521" i="1"/>
  <c r="O2521" i="1"/>
  <c r="P2521" i="1"/>
  <c r="Q2521" i="1"/>
  <c r="R2521" i="1"/>
  <c r="S2521" i="1"/>
  <c r="T2521" i="1"/>
  <c r="U2521" i="1"/>
  <c r="V2521" i="1"/>
  <c r="M2486" i="1"/>
  <c r="N2486" i="1"/>
  <c r="O2486" i="1"/>
  <c r="P2486" i="1"/>
  <c r="Q2486" i="1"/>
  <c r="R2486" i="1"/>
  <c r="S2486" i="1"/>
  <c r="T2486" i="1"/>
  <c r="U2486" i="1"/>
  <c r="V2486" i="1"/>
  <c r="L1983" i="1"/>
  <c r="M1983" i="1"/>
  <c r="N1983" i="1"/>
  <c r="O1983" i="1"/>
  <c r="P1983" i="1"/>
  <c r="Q1983" i="1"/>
  <c r="R1983" i="1"/>
  <c r="S1983" i="1"/>
  <c r="T1983" i="1"/>
  <c r="U1983" i="1"/>
  <c r="V1983" i="1"/>
  <c r="L1984" i="1"/>
  <c r="M1984" i="1"/>
  <c r="N1984" i="1"/>
  <c r="O1984" i="1"/>
  <c r="P1984" i="1"/>
  <c r="Q1984" i="1"/>
  <c r="R1984" i="1"/>
  <c r="S1984" i="1"/>
  <c r="T1984" i="1"/>
  <c r="U1984" i="1"/>
  <c r="V1984" i="1"/>
  <c r="L1985" i="1"/>
  <c r="M1985" i="1"/>
  <c r="N1985" i="1"/>
  <c r="O1985" i="1"/>
  <c r="P1985" i="1"/>
  <c r="Q1985" i="1"/>
  <c r="R1985" i="1"/>
  <c r="S1985" i="1"/>
  <c r="T1985" i="1"/>
  <c r="U1985" i="1"/>
  <c r="V1985" i="1"/>
  <c r="L1986" i="1"/>
  <c r="M1986" i="1"/>
  <c r="N1986" i="1"/>
  <c r="O1986" i="1"/>
  <c r="P1986" i="1"/>
  <c r="Q1986" i="1"/>
  <c r="R1986" i="1"/>
  <c r="S1986" i="1"/>
  <c r="T1986" i="1"/>
  <c r="U1986" i="1"/>
  <c r="V1986" i="1"/>
  <c r="L1987" i="1"/>
  <c r="M1987" i="1"/>
  <c r="N1987" i="1"/>
  <c r="O1987" i="1"/>
  <c r="P1987" i="1"/>
  <c r="Q1987" i="1"/>
  <c r="R1987" i="1"/>
  <c r="S1987" i="1"/>
  <c r="T1987" i="1"/>
  <c r="U1987" i="1"/>
  <c r="V1987" i="1"/>
  <c r="L1988" i="1"/>
  <c r="M1988" i="1"/>
  <c r="N1988" i="1"/>
  <c r="O1988" i="1"/>
  <c r="P1988" i="1"/>
  <c r="Q1988" i="1"/>
  <c r="R1988" i="1"/>
  <c r="S1988" i="1"/>
  <c r="T1988" i="1"/>
  <c r="U1988" i="1"/>
  <c r="V1988" i="1"/>
  <c r="L1989" i="1"/>
  <c r="M1989" i="1"/>
  <c r="N1989" i="1"/>
  <c r="O1989" i="1"/>
  <c r="P1989" i="1"/>
  <c r="Q1989" i="1"/>
  <c r="R1989" i="1"/>
  <c r="S1989" i="1"/>
  <c r="T1989" i="1"/>
  <c r="U1989" i="1"/>
  <c r="V1989" i="1"/>
  <c r="L1990" i="1"/>
  <c r="M1990" i="1"/>
  <c r="N1990" i="1"/>
  <c r="O1990" i="1"/>
  <c r="P1990" i="1"/>
  <c r="Q1990" i="1"/>
  <c r="R1990" i="1"/>
  <c r="S1990" i="1"/>
  <c r="T1990" i="1"/>
  <c r="U1990" i="1"/>
  <c r="V1990" i="1"/>
  <c r="L1991" i="1"/>
  <c r="M1991" i="1"/>
  <c r="N1991" i="1"/>
  <c r="O1991" i="1"/>
  <c r="P1991" i="1"/>
  <c r="Q1991" i="1"/>
  <c r="R1991" i="1"/>
  <c r="S1991" i="1"/>
  <c r="T1991" i="1"/>
  <c r="U1991" i="1"/>
  <c r="V1991" i="1"/>
  <c r="L1992" i="1"/>
  <c r="M1992" i="1"/>
  <c r="N1992" i="1"/>
  <c r="O1992" i="1"/>
  <c r="P1992" i="1"/>
  <c r="Q1992" i="1"/>
  <c r="R1992" i="1"/>
  <c r="S1992" i="1"/>
  <c r="T1992" i="1"/>
  <c r="U1992" i="1"/>
  <c r="V1992" i="1"/>
  <c r="L1993" i="1"/>
  <c r="M1993" i="1"/>
  <c r="N1993" i="1"/>
  <c r="O1993" i="1"/>
  <c r="P1993" i="1"/>
  <c r="Q1993" i="1"/>
  <c r="R1993" i="1"/>
  <c r="S1993" i="1"/>
  <c r="T1993" i="1"/>
  <c r="U1993" i="1"/>
  <c r="V1993" i="1"/>
  <c r="L1994" i="1"/>
  <c r="M1994" i="1"/>
  <c r="N1994" i="1"/>
  <c r="O1994" i="1"/>
  <c r="P1994" i="1"/>
  <c r="Q1994" i="1"/>
  <c r="R1994" i="1"/>
  <c r="S1994" i="1"/>
  <c r="T1994" i="1"/>
  <c r="U1994" i="1"/>
  <c r="V1994" i="1"/>
  <c r="L1995" i="1"/>
  <c r="M1995" i="1"/>
  <c r="N1995" i="1"/>
  <c r="O1995" i="1"/>
  <c r="P1995" i="1"/>
  <c r="Q1995" i="1"/>
  <c r="R1995" i="1"/>
  <c r="S1995" i="1"/>
  <c r="T1995" i="1"/>
  <c r="U1995" i="1"/>
  <c r="V1995" i="1"/>
  <c r="L1996" i="1"/>
  <c r="M1996" i="1"/>
  <c r="N1996" i="1"/>
  <c r="O1996" i="1"/>
  <c r="P1996" i="1"/>
  <c r="Q1996" i="1"/>
  <c r="R1996" i="1"/>
  <c r="S1996" i="1"/>
  <c r="T1996" i="1"/>
  <c r="U1996" i="1"/>
  <c r="V1996" i="1"/>
  <c r="L1997" i="1"/>
  <c r="M1997" i="1"/>
  <c r="N1997" i="1"/>
  <c r="O1997" i="1"/>
  <c r="P1997" i="1"/>
  <c r="Q1997" i="1"/>
  <c r="R1997" i="1"/>
  <c r="S1997" i="1"/>
  <c r="T1997" i="1"/>
  <c r="U1997" i="1"/>
  <c r="V1997" i="1"/>
  <c r="L1998" i="1"/>
  <c r="M1998" i="1"/>
  <c r="N1998" i="1"/>
  <c r="O1998" i="1"/>
  <c r="P1998" i="1"/>
  <c r="Q1998" i="1"/>
  <c r="R1998" i="1"/>
  <c r="S1998" i="1"/>
  <c r="T1998" i="1"/>
  <c r="U1998" i="1"/>
  <c r="V1998" i="1"/>
  <c r="L1999" i="1"/>
  <c r="M1999" i="1"/>
  <c r="N1999" i="1"/>
  <c r="O1999" i="1"/>
  <c r="P1999" i="1"/>
  <c r="Q1999" i="1"/>
  <c r="R1999" i="1"/>
  <c r="S1999" i="1"/>
  <c r="T1999" i="1"/>
  <c r="U1999" i="1"/>
  <c r="V1999" i="1"/>
  <c r="L2000" i="1"/>
  <c r="M2000" i="1"/>
  <c r="N2000" i="1"/>
  <c r="O2000" i="1"/>
  <c r="P2000" i="1"/>
  <c r="Q2000" i="1"/>
  <c r="R2000" i="1"/>
  <c r="S2000" i="1"/>
  <c r="T2000" i="1"/>
  <c r="U2000" i="1"/>
  <c r="V2000" i="1"/>
  <c r="L2001" i="1"/>
  <c r="M2001" i="1"/>
  <c r="N2001" i="1"/>
  <c r="O2001" i="1"/>
  <c r="P2001" i="1"/>
  <c r="Q2001" i="1"/>
  <c r="R2001" i="1"/>
  <c r="S2001" i="1"/>
  <c r="T2001" i="1"/>
  <c r="U2001" i="1"/>
  <c r="V2001" i="1"/>
  <c r="L2002" i="1"/>
  <c r="M2002" i="1"/>
  <c r="N2002" i="1"/>
  <c r="O2002" i="1"/>
  <c r="P2002" i="1"/>
  <c r="Q2002" i="1"/>
  <c r="R2002" i="1"/>
  <c r="S2002" i="1"/>
  <c r="T2002" i="1"/>
  <c r="U2002" i="1"/>
  <c r="V2002" i="1"/>
  <c r="L2003" i="1"/>
  <c r="M2003" i="1"/>
  <c r="N2003" i="1"/>
  <c r="O2003" i="1"/>
  <c r="P2003" i="1"/>
  <c r="Q2003" i="1"/>
  <c r="R2003" i="1"/>
  <c r="S2003" i="1"/>
  <c r="T2003" i="1"/>
  <c r="U2003" i="1"/>
  <c r="V2003" i="1"/>
  <c r="L2004" i="1"/>
  <c r="M2004" i="1"/>
  <c r="N2004" i="1"/>
  <c r="O2004" i="1"/>
  <c r="P2004" i="1"/>
  <c r="Q2004" i="1"/>
  <c r="R2004" i="1"/>
  <c r="S2004" i="1"/>
  <c r="T2004" i="1"/>
  <c r="U2004" i="1"/>
  <c r="V2004" i="1"/>
  <c r="L2005" i="1"/>
  <c r="M2005" i="1"/>
  <c r="N2005" i="1"/>
  <c r="O2005" i="1"/>
  <c r="P2005" i="1"/>
  <c r="Q2005" i="1"/>
  <c r="R2005" i="1"/>
  <c r="S2005" i="1"/>
  <c r="T2005" i="1"/>
  <c r="U2005" i="1"/>
  <c r="V2005" i="1"/>
  <c r="L2006" i="1"/>
  <c r="M2006" i="1"/>
  <c r="N2006" i="1"/>
  <c r="O2006" i="1"/>
  <c r="P2006" i="1"/>
  <c r="Q2006" i="1"/>
  <c r="R2006" i="1"/>
  <c r="S2006" i="1"/>
  <c r="T2006" i="1"/>
  <c r="U2006" i="1"/>
  <c r="V2006" i="1"/>
  <c r="L2007" i="1"/>
  <c r="M2007" i="1"/>
  <c r="N2007" i="1"/>
  <c r="O2007" i="1"/>
  <c r="P2007" i="1"/>
  <c r="Q2007" i="1"/>
  <c r="R2007" i="1"/>
  <c r="S2007" i="1"/>
  <c r="T2007" i="1"/>
  <c r="U2007" i="1"/>
  <c r="V2007" i="1"/>
  <c r="L2008" i="1"/>
  <c r="M2008" i="1"/>
  <c r="N2008" i="1"/>
  <c r="O2008" i="1"/>
  <c r="P2008" i="1"/>
  <c r="Q2008" i="1"/>
  <c r="R2008" i="1"/>
  <c r="S2008" i="1"/>
  <c r="T2008" i="1"/>
  <c r="U2008" i="1"/>
  <c r="V2008" i="1"/>
  <c r="L2009" i="1"/>
  <c r="M2009" i="1"/>
  <c r="N2009" i="1"/>
  <c r="O2009" i="1"/>
  <c r="P2009" i="1"/>
  <c r="Q2009" i="1"/>
  <c r="R2009" i="1"/>
  <c r="S2009" i="1"/>
  <c r="T2009" i="1"/>
  <c r="U2009" i="1"/>
  <c r="V2009" i="1"/>
  <c r="L2010" i="1"/>
  <c r="M2010" i="1"/>
  <c r="N2010" i="1"/>
  <c r="O2010" i="1"/>
  <c r="P2010" i="1"/>
  <c r="Q2010" i="1"/>
  <c r="R2010" i="1"/>
  <c r="S2010" i="1"/>
  <c r="T2010" i="1"/>
  <c r="U2010" i="1"/>
  <c r="V2010" i="1"/>
  <c r="L2011" i="1"/>
  <c r="M2011" i="1"/>
  <c r="N2011" i="1"/>
  <c r="O2011" i="1"/>
  <c r="P2011" i="1"/>
  <c r="Q2011" i="1"/>
  <c r="R2011" i="1"/>
  <c r="S2011" i="1"/>
  <c r="T2011" i="1"/>
  <c r="U2011" i="1"/>
  <c r="V2011" i="1"/>
  <c r="L2012" i="1"/>
  <c r="M2012" i="1"/>
  <c r="N2012" i="1"/>
  <c r="O2012" i="1"/>
  <c r="P2012" i="1"/>
  <c r="Q2012" i="1"/>
  <c r="R2012" i="1"/>
  <c r="S2012" i="1"/>
  <c r="T2012" i="1"/>
  <c r="U2012" i="1"/>
  <c r="V2012" i="1"/>
  <c r="L2013" i="1"/>
  <c r="M2013" i="1"/>
  <c r="N2013" i="1"/>
  <c r="O2013" i="1"/>
  <c r="P2013" i="1"/>
  <c r="Q2013" i="1"/>
  <c r="R2013" i="1"/>
  <c r="S2013" i="1"/>
  <c r="T2013" i="1"/>
  <c r="U2013" i="1"/>
  <c r="V2013" i="1"/>
  <c r="L2014" i="1"/>
  <c r="M2014" i="1"/>
  <c r="N2014" i="1"/>
  <c r="O2014" i="1"/>
  <c r="P2014" i="1"/>
  <c r="Q2014" i="1"/>
  <c r="R2014" i="1"/>
  <c r="S2014" i="1"/>
  <c r="T2014" i="1"/>
  <c r="U2014" i="1"/>
  <c r="V2014" i="1"/>
  <c r="L2015" i="1"/>
  <c r="M2015" i="1"/>
  <c r="N2015" i="1"/>
  <c r="O2015" i="1"/>
  <c r="P2015" i="1"/>
  <c r="Q2015" i="1"/>
  <c r="R2015" i="1"/>
  <c r="S2015" i="1"/>
  <c r="T2015" i="1"/>
  <c r="U2015" i="1"/>
  <c r="V2015" i="1"/>
  <c r="L2016" i="1"/>
  <c r="M2016" i="1"/>
  <c r="N2016" i="1"/>
  <c r="O2016" i="1"/>
  <c r="P2016" i="1"/>
  <c r="Q2016" i="1"/>
  <c r="R2016" i="1"/>
  <c r="S2016" i="1"/>
  <c r="T2016" i="1"/>
  <c r="U2016" i="1"/>
  <c r="V2016" i="1"/>
  <c r="L2017" i="1"/>
  <c r="M2017" i="1"/>
  <c r="N2017" i="1"/>
  <c r="O2017" i="1"/>
  <c r="P2017" i="1"/>
  <c r="Q2017" i="1"/>
  <c r="R2017" i="1"/>
  <c r="S2017" i="1"/>
  <c r="T2017" i="1"/>
  <c r="U2017" i="1"/>
  <c r="V2017" i="1"/>
  <c r="M1982" i="1"/>
  <c r="N1982" i="1"/>
  <c r="O1982" i="1"/>
  <c r="P1982" i="1"/>
  <c r="Q1982" i="1"/>
  <c r="R1982" i="1"/>
  <c r="S1982" i="1"/>
  <c r="T1982" i="1"/>
  <c r="U1982" i="1"/>
  <c r="V1982" i="1"/>
  <c r="L1479" i="1"/>
  <c r="M1479" i="1"/>
  <c r="N1479" i="1"/>
  <c r="O1479" i="1"/>
  <c r="P1479" i="1"/>
  <c r="Q1479" i="1"/>
  <c r="R1479" i="1"/>
  <c r="S1479" i="1"/>
  <c r="T1479" i="1"/>
  <c r="U1479" i="1"/>
  <c r="V1479" i="1"/>
  <c r="L1480" i="1"/>
  <c r="M1480" i="1"/>
  <c r="N1480" i="1"/>
  <c r="O1480" i="1"/>
  <c r="P1480" i="1"/>
  <c r="Q1480" i="1"/>
  <c r="R1480" i="1"/>
  <c r="S1480" i="1"/>
  <c r="T1480" i="1"/>
  <c r="U1480" i="1"/>
  <c r="V1480" i="1"/>
  <c r="L1481" i="1"/>
  <c r="M1481" i="1"/>
  <c r="N1481" i="1"/>
  <c r="O1481" i="1"/>
  <c r="P1481" i="1"/>
  <c r="Q1481" i="1"/>
  <c r="R1481" i="1"/>
  <c r="S1481" i="1"/>
  <c r="T1481" i="1"/>
  <c r="U1481" i="1"/>
  <c r="V1481" i="1"/>
  <c r="L1482" i="1"/>
  <c r="M1482" i="1"/>
  <c r="N1482" i="1"/>
  <c r="O1482" i="1"/>
  <c r="P1482" i="1"/>
  <c r="Q1482" i="1"/>
  <c r="R1482" i="1"/>
  <c r="S1482" i="1"/>
  <c r="T1482" i="1"/>
  <c r="U1482" i="1"/>
  <c r="V1482" i="1"/>
  <c r="L1483" i="1"/>
  <c r="M1483" i="1"/>
  <c r="N1483" i="1"/>
  <c r="O1483" i="1"/>
  <c r="P1483" i="1"/>
  <c r="Q1483" i="1"/>
  <c r="R1483" i="1"/>
  <c r="S1483" i="1"/>
  <c r="T1483" i="1"/>
  <c r="U1483" i="1"/>
  <c r="V1483" i="1"/>
  <c r="L1484" i="1"/>
  <c r="M1484" i="1"/>
  <c r="N1484" i="1"/>
  <c r="O1484" i="1"/>
  <c r="P1484" i="1"/>
  <c r="Q1484" i="1"/>
  <c r="R1484" i="1"/>
  <c r="S1484" i="1"/>
  <c r="T1484" i="1"/>
  <c r="U1484" i="1"/>
  <c r="V1484" i="1"/>
  <c r="L1485" i="1"/>
  <c r="M1485" i="1"/>
  <c r="N1485" i="1"/>
  <c r="O1485" i="1"/>
  <c r="P1485" i="1"/>
  <c r="Q1485" i="1"/>
  <c r="R1485" i="1"/>
  <c r="S1485" i="1"/>
  <c r="T1485" i="1"/>
  <c r="U1485" i="1"/>
  <c r="V1485" i="1"/>
  <c r="L1486" i="1"/>
  <c r="M1486" i="1"/>
  <c r="N1486" i="1"/>
  <c r="O1486" i="1"/>
  <c r="P1486" i="1"/>
  <c r="Q1486" i="1"/>
  <c r="R1486" i="1"/>
  <c r="S1486" i="1"/>
  <c r="T1486" i="1"/>
  <c r="U1486" i="1"/>
  <c r="V1486" i="1"/>
  <c r="L1487" i="1"/>
  <c r="M1487" i="1"/>
  <c r="N1487" i="1"/>
  <c r="O1487" i="1"/>
  <c r="P1487" i="1"/>
  <c r="Q1487" i="1"/>
  <c r="R1487" i="1"/>
  <c r="S1487" i="1"/>
  <c r="T1487" i="1"/>
  <c r="U1487" i="1"/>
  <c r="V1487" i="1"/>
  <c r="L1488" i="1"/>
  <c r="M1488" i="1"/>
  <c r="N1488" i="1"/>
  <c r="O1488" i="1"/>
  <c r="P1488" i="1"/>
  <c r="Q1488" i="1"/>
  <c r="R1488" i="1"/>
  <c r="S1488" i="1"/>
  <c r="T1488" i="1"/>
  <c r="U1488" i="1"/>
  <c r="V1488" i="1"/>
  <c r="L1489" i="1"/>
  <c r="M1489" i="1"/>
  <c r="N1489" i="1"/>
  <c r="O1489" i="1"/>
  <c r="P1489" i="1"/>
  <c r="Q1489" i="1"/>
  <c r="R1489" i="1"/>
  <c r="S1489" i="1"/>
  <c r="T1489" i="1"/>
  <c r="U1489" i="1"/>
  <c r="V1489" i="1"/>
  <c r="L1490" i="1"/>
  <c r="M1490" i="1"/>
  <c r="N1490" i="1"/>
  <c r="O1490" i="1"/>
  <c r="P1490" i="1"/>
  <c r="Q1490" i="1"/>
  <c r="R1490" i="1"/>
  <c r="S1490" i="1"/>
  <c r="T1490" i="1"/>
  <c r="U1490" i="1"/>
  <c r="V1490" i="1"/>
  <c r="L1491" i="1"/>
  <c r="M1491" i="1"/>
  <c r="N1491" i="1"/>
  <c r="O1491" i="1"/>
  <c r="P1491" i="1"/>
  <c r="Q1491" i="1"/>
  <c r="R1491" i="1"/>
  <c r="S1491" i="1"/>
  <c r="T1491" i="1"/>
  <c r="U1491" i="1"/>
  <c r="V1491" i="1"/>
  <c r="L1492" i="1"/>
  <c r="M1492" i="1"/>
  <c r="N1492" i="1"/>
  <c r="O1492" i="1"/>
  <c r="P1492" i="1"/>
  <c r="Q1492" i="1"/>
  <c r="R1492" i="1"/>
  <c r="S1492" i="1"/>
  <c r="T1492" i="1"/>
  <c r="U1492" i="1"/>
  <c r="V1492" i="1"/>
  <c r="L1493" i="1"/>
  <c r="M1493" i="1"/>
  <c r="N1493" i="1"/>
  <c r="O1493" i="1"/>
  <c r="P1493" i="1"/>
  <c r="Q1493" i="1"/>
  <c r="R1493" i="1"/>
  <c r="S1493" i="1"/>
  <c r="T1493" i="1"/>
  <c r="U1493" i="1"/>
  <c r="V1493" i="1"/>
  <c r="L1494" i="1"/>
  <c r="M1494" i="1"/>
  <c r="N1494" i="1"/>
  <c r="O1494" i="1"/>
  <c r="P1494" i="1"/>
  <c r="Q1494" i="1"/>
  <c r="R1494" i="1"/>
  <c r="S1494" i="1"/>
  <c r="T1494" i="1"/>
  <c r="U1494" i="1"/>
  <c r="V1494" i="1"/>
  <c r="L1495" i="1"/>
  <c r="M1495" i="1"/>
  <c r="N1495" i="1"/>
  <c r="O1495" i="1"/>
  <c r="P1495" i="1"/>
  <c r="Q1495" i="1"/>
  <c r="R1495" i="1"/>
  <c r="S1495" i="1"/>
  <c r="T1495" i="1"/>
  <c r="U1495" i="1"/>
  <c r="V1495" i="1"/>
  <c r="L1496" i="1"/>
  <c r="M1496" i="1"/>
  <c r="N1496" i="1"/>
  <c r="O1496" i="1"/>
  <c r="P1496" i="1"/>
  <c r="Q1496" i="1"/>
  <c r="R1496" i="1"/>
  <c r="S1496" i="1"/>
  <c r="T1496" i="1"/>
  <c r="U1496" i="1"/>
  <c r="V1496" i="1"/>
  <c r="L1497" i="1"/>
  <c r="M1497" i="1"/>
  <c r="N1497" i="1"/>
  <c r="O1497" i="1"/>
  <c r="P1497" i="1"/>
  <c r="Q1497" i="1"/>
  <c r="R1497" i="1"/>
  <c r="S1497" i="1"/>
  <c r="T1497" i="1"/>
  <c r="U1497" i="1"/>
  <c r="V1497" i="1"/>
  <c r="L1498" i="1"/>
  <c r="M1498" i="1"/>
  <c r="N1498" i="1"/>
  <c r="O1498" i="1"/>
  <c r="P1498" i="1"/>
  <c r="Q1498" i="1"/>
  <c r="R1498" i="1"/>
  <c r="S1498" i="1"/>
  <c r="T1498" i="1"/>
  <c r="U1498" i="1"/>
  <c r="V1498" i="1"/>
  <c r="L1499" i="1"/>
  <c r="M1499" i="1"/>
  <c r="N1499" i="1"/>
  <c r="O1499" i="1"/>
  <c r="P1499" i="1"/>
  <c r="Q1499" i="1"/>
  <c r="R1499" i="1"/>
  <c r="S1499" i="1"/>
  <c r="T1499" i="1"/>
  <c r="U1499" i="1"/>
  <c r="V1499" i="1"/>
  <c r="L1500" i="1"/>
  <c r="M1500" i="1"/>
  <c r="N1500" i="1"/>
  <c r="O1500" i="1"/>
  <c r="P1500" i="1"/>
  <c r="Q1500" i="1"/>
  <c r="R1500" i="1"/>
  <c r="S1500" i="1"/>
  <c r="T1500" i="1"/>
  <c r="U1500" i="1"/>
  <c r="V1500" i="1"/>
  <c r="L1501" i="1"/>
  <c r="M1501" i="1"/>
  <c r="N1501" i="1"/>
  <c r="O1501" i="1"/>
  <c r="P1501" i="1"/>
  <c r="Q1501" i="1"/>
  <c r="R1501" i="1"/>
  <c r="S1501" i="1"/>
  <c r="T1501" i="1"/>
  <c r="U1501" i="1"/>
  <c r="V1501" i="1"/>
  <c r="L1502" i="1"/>
  <c r="M1502" i="1"/>
  <c r="N1502" i="1"/>
  <c r="O1502" i="1"/>
  <c r="P1502" i="1"/>
  <c r="Q1502" i="1"/>
  <c r="R1502" i="1"/>
  <c r="S1502" i="1"/>
  <c r="T1502" i="1"/>
  <c r="U1502" i="1"/>
  <c r="V1502" i="1"/>
  <c r="L1503" i="1"/>
  <c r="M1503" i="1"/>
  <c r="N1503" i="1"/>
  <c r="O1503" i="1"/>
  <c r="P1503" i="1"/>
  <c r="Q1503" i="1"/>
  <c r="R1503" i="1"/>
  <c r="S1503" i="1"/>
  <c r="T1503" i="1"/>
  <c r="U1503" i="1"/>
  <c r="V1503" i="1"/>
  <c r="L1504" i="1"/>
  <c r="M1504" i="1"/>
  <c r="N1504" i="1"/>
  <c r="O1504" i="1"/>
  <c r="P1504" i="1"/>
  <c r="Q1504" i="1"/>
  <c r="R1504" i="1"/>
  <c r="S1504" i="1"/>
  <c r="T1504" i="1"/>
  <c r="U1504" i="1"/>
  <c r="V1504" i="1"/>
  <c r="L1505" i="1"/>
  <c r="M1505" i="1"/>
  <c r="N1505" i="1"/>
  <c r="O1505" i="1"/>
  <c r="P1505" i="1"/>
  <c r="Q1505" i="1"/>
  <c r="R1505" i="1"/>
  <c r="S1505" i="1"/>
  <c r="T1505" i="1"/>
  <c r="U1505" i="1"/>
  <c r="V1505" i="1"/>
  <c r="L1506" i="1"/>
  <c r="M1506" i="1"/>
  <c r="N1506" i="1"/>
  <c r="O1506" i="1"/>
  <c r="P1506" i="1"/>
  <c r="Q1506" i="1"/>
  <c r="R1506" i="1"/>
  <c r="S1506" i="1"/>
  <c r="T1506" i="1"/>
  <c r="U1506" i="1"/>
  <c r="V1506" i="1"/>
  <c r="L1507" i="1"/>
  <c r="M1507" i="1"/>
  <c r="N1507" i="1"/>
  <c r="O1507" i="1"/>
  <c r="P1507" i="1"/>
  <c r="Q1507" i="1"/>
  <c r="R1507" i="1"/>
  <c r="S1507" i="1"/>
  <c r="T1507" i="1"/>
  <c r="U1507" i="1"/>
  <c r="V1507" i="1"/>
  <c r="L1508" i="1"/>
  <c r="M1508" i="1"/>
  <c r="N1508" i="1"/>
  <c r="O1508" i="1"/>
  <c r="P1508" i="1"/>
  <c r="Q1508" i="1"/>
  <c r="R1508" i="1"/>
  <c r="S1508" i="1"/>
  <c r="T1508" i="1"/>
  <c r="U1508" i="1"/>
  <c r="V1508" i="1"/>
  <c r="L1509" i="1"/>
  <c r="M1509" i="1"/>
  <c r="N1509" i="1"/>
  <c r="O1509" i="1"/>
  <c r="P1509" i="1"/>
  <c r="Q1509" i="1"/>
  <c r="R1509" i="1"/>
  <c r="S1509" i="1"/>
  <c r="T1509" i="1"/>
  <c r="U1509" i="1"/>
  <c r="V1509" i="1"/>
  <c r="L1510" i="1"/>
  <c r="M1510" i="1"/>
  <c r="N1510" i="1"/>
  <c r="O1510" i="1"/>
  <c r="P1510" i="1"/>
  <c r="Q1510" i="1"/>
  <c r="R1510" i="1"/>
  <c r="S1510" i="1"/>
  <c r="T1510" i="1"/>
  <c r="U1510" i="1"/>
  <c r="V1510" i="1"/>
  <c r="L1511" i="1"/>
  <c r="M1511" i="1"/>
  <c r="N1511" i="1"/>
  <c r="O1511" i="1"/>
  <c r="P1511" i="1"/>
  <c r="Q1511" i="1"/>
  <c r="R1511" i="1"/>
  <c r="S1511" i="1"/>
  <c r="T1511" i="1"/>
  <c r="U1511" i="1"/>
  <c r="V1511" i="1"/>
  <c r="L1512" i="1"/>
  <c r="M1512" i="1"/>
  <c r="N1512" i="1"/>
  <c r="O1512" i="1"/>
  <c r="P1512" i="1"/>
  <c r="Q1512" i="1"/>
  <c r="R1512" i="1"/>
  <c r="S1512" i="1"/>
  <c r="T1512" i="1"/>
  <c r="U1512" i="1"/>
  <c r="V1512" i="1"/>
  <c r="L1513" i="1"/>
  <c r="M1513" i="1"/>
  <c r="N1513" i="1"/>
  <c r="O1513" i="1"/>
  <c r="P1513" i="1"/>
  <c r="Q1513" i="1"/>
  <c r="R1513" i="1"/>
  <c r="S1513" i="1"/>
  <c r="T1513" i="1"/>
  <c r="U1513" i="1"/>
  <c r="V1513" i="1"/>
  <c r="M1478" i="1"/>
  <c r="N1478" i="1"/>
  <c r="O1478" i="1"/>
  <c r="P1478" i="1"/>
  <c r="Q1478" i="1"/>
  <c r="R1478" i="1"/>
  <c r="S1478" i="1"/>
  <c r="T1478" i="1"/>
  <c r="U1478" i="1"/>
  <c r="V1478" i="1"/>
  <c r="L975" i="1"/>
  <c r="M975" i="1"/>
  <c r="N975" i="1"/>
  <c r="O975" i="1"/>
  <c r="P975" i="1"/>
  <c r="Q975" i="1"/>
  <c r="R975" i="1"/>
  <c r="S975" i="1"/>
  <c r="T975" i="1"/>
  <c r="U975" i="1"/>
  <c r="V975" i="1"/>
  <c r="L976" i="1"/>
  <c r="M976" i="1"/>
  <c r="N976" i="1"/>
  <c r="O976" i="1"/>
  <c r="P976" i="1"/>
  <c r="Q976" i="1"/>
  <c r="R976" i="1"/>
  <c r="S976" i="1"/>
  <c r="T976" i="1"/>
  <c r="U976" i="1"/>
  <c r="V976" i="1"/>
  <c r="L977" i="1"/>
  <c r="M977" i="1"/>
  <c r="N977" i="1"/>
  <c r="O977" i="1"/>
  <c r="P977" i="1"/>
  <c r="Q977" i="1"/>
  <c r="R977" i="1"/>
  <c r="S977" i="1"/>
  <c r="T977" i="1"/>
  <c r="U977" i="1"/>
  <c r="V977" i="1"/>
  <c r="L978" i="1"/>
  <c r="M978" i="1"/>
  <c r="N978" i="1"/>
  <c r="O978" i="1"/>
  <c r="P978" i="1"/>
  <c r="Q978" i="1"/>
  <c r="R978" i="1"/>
  <c r="S978" i="1"/>
  <c r="T978" i="1"/>
  <c r="U978" i="1"/>
  <c r="V978" i="1"/>
  <c r="L979" i="1"/>
  <c r="M979" i="1"/>
  <c r="N979" i="1"/>
  <c r="O979" i="1"/>
  <c r="P979" i="1"/>
  <c r="Q979" i="1"/>
  <c r="R979" i="1"/>
  <c r="S979" i="1"/>
  <c r="T979" i="1"/>
  <c r="U979" i="1"/>
  <c r="V979" i="1"/>
  <c r="L980" i="1"/>
  <c r="M980" i="1"/>
  <c r="N980" i="1"/>
  <c r="O980" i="1"/>
  <c r="P980" i="1"/>
  <c r="Q980" i="1"/>
  <c r="R980" i="1"/>
  <c r="S980" i="1"/>
  <c r="T980" i="1"/>
  <c r="U980" i="1"/>
  <c r="V980" i="1"/>
  <c r="L981" i="1"/>
  <c r="M981" i="1"/>
  <c r="N981" i="1"/>
  <c r="O981" i="1"/>
  <c r="P981" i="1"/>
  <c r="Q981" i="1"/>
  <c r="R981" i="1"/>
  <c r="S981" i="1"/>
  <c r="T981" i="1"/>
  <c r="U981" i="1"/>
  <c r="V981" i="1"/>
  <c r="L982" i="1"/>
  <c r="M982" i="1"/>
  <c r="N982" i="1"/>
  <c r="O982" i="1"/>
  <c r="P982" i="1"/>
  <c r="Q982" i="1"/>
  <c r="R982" i="1"/>
  <c r="S982" i="1"/>
  <c r="T982" i="1"/>
  <c r="U982" i="1"/>
  <c r="V982" i="1"/>
  <c r="L983" i="1"/>
  <c r="M983" i="1"/>
  <c r="N983" i="1"/>
  <c r="O983" i="1"/>
  <c r="P983" i="1"/>
  <c r="Q983" i="1"/>
  <c r="R983" i="1"/>
  <c r="S983" i="1"/>
  <c r="T983" i="1"/>
  <c r="U983" i="1"/>
  <c r="V983" i="1"/>
  <c r="L984" i="1"/>
  <c r="M984" i="1"/>
  <c r="N984" i="1"/>
  <c r="O984" i="1"/>
  <c r="P984" i="1"/>
  <c r="Q984" i="1"/>
  <c r="R984" i="1"/>
  <c r="S984" i="1"/>
  <c r="T984" i="1"/>
  <c r="U984" i="1"/>
  <c r="V984" i="1"/>
  <c r="L985" i="1"/>
  <c r="M985" i="1"/>
  <c r="N985" i="1"/>
  <c r="O985" i="1"/>
  <c r="P985" i="1"/>
  <c r="Q985" i="1"/>
  <c r="R985" i="1"/>
  <c r="S985" i="1"/>
  <c r="T985" i="1"/>
  <c r="U985" i="1"/>
  <c r="V985" i="1"/>
  <c r="L986" i="1"/>
  <c r="M986" i="1"/>
  <c r="N986" i="1"/>
  <c r="O986" i="1"/>
  <c r="P986" i="1"/>
  <c r="Q986" i="1"/>
  <c r="R986" i="1"/>
  <c r="S986" i="1"/>
  <c r="T986" i="1"/>
  <c r="U986" i="1"/>
  <c r="V986" i="1"/>
  <c r="L987" i="1"/>
  <c r="M987" i="1"/>
  <c r="N987" i="1"/>
  <c r="O987" i="1"/>
  <c r="P987" i="1"/>
  <c r="Q987" i="1"/>
  <c r="R987" i="1"/>
  <c r="S987" i="1"/>
  <c r="T987" i="1"/>
  <c r="U987" i="1"/>
  <c r="V987" i="1"/>
  <c r="L988" i="1"/>
  <c r="M988" i="1"/>
  <c r="N988" i="1"/>
  <c r="O988" i="1"/>
  <c r="P988" i="1"/>
  <c r="Q988" i="1"/>
  <c r="R988" i="1"/>
  <c r="S988" i="1"/>
  <c r="T988" i="1"/>
  <c r="U988" i="1"/>
  <c r="V988" i="1"/>
  <c r="L989" i="1"/>
  <c r="M989" i="1"/>
  <c r="N989" i="1"/>
  <c r="O989" i="1"/>
  <c r="P989" i="1"/>
  <c r="Q989" i="1"/>
  <c r="R989" i="1"/>
  <c r="S989" i="1"/>
  <c r="T989" i="1"/>
  <c r="U989" i="1"/>
  <c r="V989" i="1"/>
  <c r="L990" i="1"/>
  <c r="M990" i="1"/>
  <c r="N990" i="1"/>
  <c r="O990" i="1"/>
  <c r="P990" i="1"/>
  <c r="Q990" i="1"/>
  <c r="R990" i="1"/>
  <c r="S990" i="1"/>
  <c r="T990" i="1"/>
  <c r="U990" i="1"/>
  <c r="V990" i="1"/>
  <c r="L991" i="1"/>
  <c r="M991" i="1"/>
  <c r="N991" i="1"/>
  <c r="O991" i="1"/>
  <c r="P991" i="1"/>
  <c r="Q991" i="1"/>
  <c r="R991" i="1"/>
  <c r="S991" i="1"/>
  <c r="T991" i="1"/>
  <c r="U991" i="1"/>
  <c r="V991" i="1"/>
  <c r="L992" i="1"/>
  <c r="M992" i="1"/>
  <c r="N992" i="1"/>
  <c r="O992" i="1"/>
  <c r="P992" i="1"/>
  <c r="Q992" i="1"/>
  <c r="R992" i="1"/>
  <c r="S992" i="1"/>
  <c r="T992" i="1"/>
  <c r="U992" i="1"/>
  <c r="V992" i="1"/>
  <c r="L993" i="1"/>
  <c r="M993" i="1"/>
  <c r="N993" i="1"/>
  <c r="O993" i="1"/>
  <c r="P993" i="1"/>
  <c r="Q993" i="1"/>
  <c r="R993" i="1"/>
  <c r="S993" i="1"/>
  <c r="T993" i="1"/>
  <c r="U993" i="1"/>
  <c r="V993" i="1"/>
  <c r="L994" i="1"/>
  <c r="M994" i="1"/>
  <c r="N994" i="1"/>
  <c r="O994" i="1"/>
  <c r="P994" i="1"/>
  <c r="Q994" i="1"/>
  <c r="R994" i="1"/>
  <c r="S994" i="1"/>
  <c r="T994" i="1"/>
  <c r="U994" i="1"/>
  <c r="V994" i="1"/>
  <c r="L995" i="1"/>
  <c r="M995" i="1"/>
  <c r="N995" i="1"/>
  <c r="O995" i="1"/>
  <c r="P995" i="1"/>
  <c r="Q995" i="1"/>
  <c r="R995" i="1"/>
  <c r="S995" i="1"/>
  <c r="T995" i="1"/>
  <c r="U995" i="1"/>
  <c r="V995" i="1"/>
  <c r="L996" i="1"/>
  <c r="M996" i="1"/>
  <c r="N996" i="1"/>
  <c r="O996" i="1"/>
  <c r="P996" i="1"/>
  <c r="Q996" i="1"/>
  <c r="R996" i="1"/>
  <c r="S996" i="1"/>
  <c r="T996" i="1"/>
  <c r="U996" i="1"/>
  <c r="V996" i="1"/>
  <c r="L997" i="1"/>
  <c r="M997" i="1"/>
  <c r="N997" i="1"/>
  <c r="O997" i="1"/>
  <c r="P997" i="1"/>
  <c r="Q997" i="1"/>
  <c r="R997" i="1"/>
  <c r="S997" i="1"/>
  <c r="T997" i="1"/>
  <c r="U997" i="1"/>
  <c r="V997" i="1"/>
  <c r="L998" i="1"/>
  <c r="M998" i="1"/>
  <c r="N998" i="1"/>
  <c r="O998" i="1"/>
  <c r="P998" i="1"/>
  <c r="Q998" i="1"/>
  <c r="R998" i="1"/>
  <c r="S998" i="1"/>
  <c r="T998" i="1"/>
  <c r="U998" i="1"/>
  <c r="V998" i="1"/>
  <c r="L999" i="1"/>
  <c r="M999" i="1"/>
  <c r="N999" i="1"/>
  <c r="O999" i="1"/>
  <c r="P999" i="1"/>
  <c r="Q999" i="1"/>
  <c r="R999" i="1"/>
  <c r="S999" i="1"/>
  <c r="T999" i="1"/>
  <c r="U999" i="1"/>
  <c r="V999" i="1"/>
  <c r="L1000" i="1"/>
  <c r="M1000" i="1"/>
  <c r="N1000" i="1"/>
  <c r="O1000" i="1"/>
  <c r="P1000" i="1"/>
  <c r="Q1000" i="1"/>
  <c r="R1000" i="1"/>
  <c r="S1000" i="1"/>
  <c r="T1000" i="1"/>
  <c r="U1000" i="1"/>
  <c r="V1000" i="1"/>
  <c r="L1001" i="1"/>
  <c r="M1001" i="1"/>
  <c r="N1001" i="1"/>
  <c r="O1001" i="1"/>
  <c r="P1001" i="1"/>
  <c r="Q1001" i="1"/>
  <c r="R1001" i="1"/>
  <c r="S1001" i="1"/>
  <c r="T1001" i="1"/>
  <c r="U1001" i="1"/>
  <c r="V1001" i="1"/>
  <c r="L1002" i="1"/>
  <c r="M1002" i="1"/>
  <c r="N1002" i="1"/>
  <c r="O1002" i="1"/>
  <c r="P1002" i="1"/>
  <c r="Q1002" i="1"/>
  <c r="R1002" i="1"/>
  <c r="S1002" i="1"/>
  <c r="T1002" i="1"/>
  <c r="U1002" i="1"/>
  <c r="V1002" i="1"/>
  <c r="L1003" i="1"/>
  <c r="M1003" i="1"/>
  <c r="N1003" i="1"/>
  <c r="O1003" i="1"/>
  <c r="P1003" i="1"/>
  <c r="Q1003" i="1"/>
  <c r="R1003" i="1"/>
  <c r="S1003" i="1"/>
  <c r="T1003" i="1"/>
  <c r="U1003" i="1"/>
  <c r="V1003" i="1"/>
  <c r="L1004" i="1"/>
  <c r="M1004" i="1"/>
  <c r="N1004" i="1"/>
  <c r="O1004" i="1"/>
  <c r="P1004" i="1"/>
  <c r="Q1004" i="1"/>
  <c r="R1004" i="1"/>
  <c r="S1004" i="1"/>
  <c r="T1004" i="1"/>
  <c r="U1004" i="1"/>
  <c r="V1004" i="1"/>
  <c r="L1005" i="1"/>
  <c r="M1005" i="1"/>
  <c r="N1005" i="1"/>
  <c r="O1005" i="1"/>
  <c r="P1005" i="1"/>
  <c r="Q1005" i="1"/>
  <c r="R1005" i="1"/>
  <c r="S1005" i="1"/>
  <c r="T1005" i="1"/>
  <c r="U1005" i="1"/>
  <c r="V1005" i="1"/>
  <c r="L1006" i="1"/>
  <c r="M1006" i="1"/>
  <c r="N1006" i="1"/>
  <c r="O1006" i="1"/>
  <c r="P1006" i="1"/>
  <c r="Q1006" i="1"/>
  <c r="R1006" i="1"/>
  <c r="S1006" i="1"/>
  <c r="T1006" i="1"/>
  <c r="U1006" i="1"/>
  <c r="V1006" i="1"/>
  <c r="L1007" i="1"/>
  <c r="M1007" i="1"/>
  <c r="N1007" i="1"/>
  <c r="O1007" i="1"/>
  <c r="P1007" i="1"/>
  <c r="Q1007" i="1"/>
  <c r="R1007" i="1"/>
  <c r="S1007" i="1"/>
  <c r="T1007" i="1"/>
  <c r="U1007" i="1"/>
  <c r="V1007" i="1"/>
  <c r="L1008" i="1"/>
  <c r="M1008" i="1"/>
  <c r="N1008" i="1"/>
  <c r="O1008" i="1"/>
  <c r="P1008" i="1"/>
  <c r="Q1008" i="1"/>
  <c r="R1008" i="1"/>
  <c r="S1008" i="1"/>
  <c r="T1008" i="1"/>
  <c r="U1008" i="1"/>
  <c r="V1008" i="1"/>
  <c r="L1009" i="1"/>
  <c r="M1009" i="1"/>
  <c r="N1009" i="1"/>
  <c r="O1009" i="1"/>
  <c r="P1009" i="1"/>
  <c r="Q1009" i="1"/>
  <c r="R1009" i="1"/>
  <c r="S1009" i="1"/>
  <c r="T1009" i="1"/>
  <c r="U1009" i="1"/>
  <c r="V1009" i="1"/>
  <c r="M974" i="1"/>
  <c r="N974" i="1"/>
  <c r="O974" i="1"/>
  <c r="P974" i="1"/>
  <c r="Q974" i="1"/>
  <c r="R974" i="1"/>
  <c r="S974" i="1"/>
  <c r="T974" i="1"/>
  <c r="U974" i="1"/>
  <c r="V974" i="1"/>
  <c r="L327" i="1"/>
  <c r="M327" i="1"/>
  <c r="N327" i="1"/>
  <c r="O327" i="1"/>
  <c r="O2415" i="1" s="1"/>
  <c r="P327" i="1"/>
  <c r="P1911" i="1" s="1"/>
  <c r="Q327" i="1"/>
  <c r="R327" i="1"/>
  <c r="R2415" i="1" s="1"/>
  <c r="S327" i="1"/>
  <c r="S2415" i="1" s="1"/>
  <c r="T327" i="1"/>
  <c r="U327" i="1"/>
  <c r="V327" i="1"/>
  <c r="L328" i="1"/>
  <c r="L2416" i="1" s="1"/>
  <c r="M328" i="1"/>
  <c r="N328" i="1"/>
  <c r="O328" i="1"/>
  <c r="O2416" i="1" s="1"/>
  <c r="P328" i="1"/>
  <c r="P2416" i="1" s="1"/>
  <c r="Q328" i="1"/>
  <c r="R328" i="1"/>
  <c r="S328" i="1"/>
  <c r="S2416" i="1" s="1"/>
  <c r="T328" i="1"/>
  <c r="T2416" i="1" s="1"/>
  <c r="U328" i="1"/>
  <c r="U1912" i="1" s="1"/>
  <c r="V328" i="1"/>
  <c r="L329" i="1"/>
  <c r="L2417" i="1" s="1"/>
  <c r="M329" i="1"/>
  <c r="M2417" i="1" s="1"/>
  <c r="N329" i="1"/>
  <c r="O329" i="1"/>
  <c r="P329" i="1"/>
  <c r="P2417" i="1" s="1"/>
  <c r="Q329" i="1"/>
  <c r="Q2417" i="1" s="1"/>
  <c r="R329" i="1"/>
  <c r="S329" i="1"/>
  <c r="T329" i="1"/>
  <c r="T2417" i="1" s="1"/>
  <c r="U329" i="1"/>
  <c r="U2417" i="1" s="1"/>
  <c r="V329" i="1"/>
  <c r="L330" i="1"/>
  <c r="M330" i="1"/>
  <c r="N330" i="1"/>
  <c r="N2418" i="1" s="1"/>
  <c r="O330" i="1"/>
  <c r="O1914" i="1" s="1"/>
  <c r="P330" i="1"/>
  <c r="Q330" i="1"/>
  <c r="Q2418" i="1" s="1"/>
  <c r="R330" i="1"/>
  <c r="R2418" i="1" s="1"/>
  <c r="S330" i="1"/>
  <c r="T330" i="1"/>
  <c r="U330" i="1"/>
  <c r="V330" i="1"/>
  <c r="V2418" i="1" s="1"/>
  <c r="L331" i="1"/>
  <c r="M331" i="1"/>
  <c r="N331" i="1"/>
  <c r="N2419" i="1" s="1"/>
  <c r="O331" i="1"/>
  <c r="O2419" i="1" s="1"/>
  <c r="P331" i="1"/>
  <c r="Q331" i="1"/>
  <c r="R331" i="1"/>
  <c r="R2419" i="1" s="1"/>
  <c r="S331" i="1"/>
  <c r="S2419" i="1" s="1"/>
  <c r="T331" i="1"/>
  <c r="T1915" i="1" s="1"/>
  <c r="U331" i="1"/>
  <c r="V331" i="1"/>
  <c r="V2419" i="1" s="1"/>
  <c r="L332" i="1"/>
  <c r="L2420" i="1" s="1"/>
  <c r="M332" i="1"/>
  <c r="N332" i="1"/>
  <c r="O332" i="1"/>
  <c r="O2420" i="1" s="1"/>
  <c r="P332" i="1"/>
  <c r="P2420" i="1" s="1"/>
  <c r="Q332" i="1"/>
  <c r="R332" i="1"/>
  <c r="S332" i="1"/>
  <c r="S2420" i="1" s="1"/>
  <c r="T332" i="1"/>
  <c r="T2420" i="1" s="1"/>
  <c r="U332" i="1"/>
  <c r="U1916" i="1" s="1"/>
  <c r="V332" i="1"/>
  <c r="L333" i="1"/>
  <c r="M333" i="1"/>
  <c r="M2421" i="1" s="1"/>
  <c r="N333" i="1"/>
  <c r="O333" i="1"/>
  <c r="P333" i="1"/>
  <c r="P2421" i="1" s="1"/>
  <c r="Q333" i="1"/>
  <c r="Q2421" i="1" s="1"/>
  <c r="R333" i="1"/>
  <c r="R1917" i="1" s="1"/>
  <c r="S333" i="1"/>
  <c r="T333" i="1"/>
  <c r="U333" i="1"/>
  <c r="U2421" i="1" s="1"/>
  <c r="V333" i="1"/>
  <c r="L334" i="1"/>
  <c r="M334" i="1"/>
  <c r="M2422" i="1" s="1"/>
  <c r="N334" i="1"/>
  <c r="N2422" i="1" s="1"/>
  <c r="O334" i="1"/>
  <c r="O1918" i="1" s="1"/>
  <c r="P334" i="1"/>
  <c r="Q334" i="1"/>
  <c r="Q2422" i="1" s="1"/>
  <c r="R334" i="1"/>
  <c r="R2422" i="1" s="1"/>
  <c r="S334" i="1"/>
  <c r="S1414" i="1" s="1"/>
  <c r="T334" i="1"/>
  <c r="U334" i="1"/>
  <c r="U2422" i="1" s="1"/>
  <c r="V334" i="1"/>
  <c r="V2422" i="1" s="1"/>
  <c r="L335" i="1"/>
  <c r="L1919" i="1" s="1"/>
  <c r="M335" i="1"/>
  <c r="N335" i="1"/>
  <c r="N2423" i="1" s="1"/>
  <c r="O335" i="1"/>
  <c r="O2423" i="1" s="1"/>
  <c r="P335" i="1"/>
  <c r="Q335" i="1"/>
  <c r="R335" i="1"/>
  <c r="R2423" i="1" s="1"/>
  <c r="S335" i="1"/>
  <c r="S2423" i="1" s="1"/>
  <c r="T335" i="1"/>
  <c r="T1919" i="1" s="1"/>
  <c r="U335" i="1"/>
  <c r="V335" i="1"/>
  <c r="L336" i="1"/>
  <c r="L2424" i="1" s="1"/>
  <c r="M336" i="1"/>
  <c r="N336" i="1"/>
  <c r="O336" i="1"/>
  <c r="O2424" i="1" s="1"/>
  <c r="P336" i="1"/>
  <c r="P2424" i="1" s="1"/>
  <c r="Q336" i="1"/>
  <c r="Q1920" i="1" s="1"/>
  <c r="R336" i="1"/>
  <c r="S336" i="1"/>
  <c r="T336" i="1"/>
  <c r="T2424" i="1" s="1"/>
  <c r="U336" i="1"/>
  <c r="V336" i="1"/>
  <c r="L337" i="1"/>
  <c r="L2425" i="1" s="1"/>
  <c r="M337" i="1"/>
  <c r="M2425" i="1" s="1"/>
  <c r="N337" i="1"/>
  <c r="O337" i="1"/>
  <c r="P337" i="1"/>
  <c r="P2425" i="1" s="1"/>
  <c r="Q337" i="1"/>
  <c r="Q2425" i="1" s="1"/>
  <c r="R337" i="1"/>
  <c r="R1417" i="1" s="1"/>
  <c r="S337" i="1"/>
  <c r="T337" i="1"/>
  <c r="T2425" i="1" s="1"/>
  <c r="U337" i="1"/>
  <c r="U2425" i="1" s="1"/>
  <c r="V337" i="1"/>
  <c r="L338" i="1"/>
  <c r="M338" i="1"/>
  <c r="M2426" i="1" s="1"/>
  <c r="N338" i="1"/>
  <c r="N2426" i="1" s="1"/>
  <c r="O338" i="1"/>
  <c r="P338" i="1"/>
  <c r="Q338" i="1"/>
  <c r="Q2426" i="1" s="1"/>
  <c r="R338" i="1"/>
  <c r="R2426" i="1" s="1"/>
  <c r="S338" i="1"/>
  <c r="T338" i="1"/>
  <c r="U338" i="1"/>
  <c r="V338" i="1"/>
  <c r="V2426" i="1" s="1"/>
  <c r="L339" i="1"/>
  <c r="M339" i="1"/>
  <c r="N339" i="1"/>
  <c r="N2427" i="1" s="1"/>
  <c r="O339" i="1"/>
  <c r="O2427" i="1" s="1"/>
  <c r="P339" i="1"/>
  <c r="Q339" i="1"/>
  <c r="Q1419" i="1" s="1"/>
  <c r="R339" i="1"/>
  <c r="S339" i="1"/>
  <c r="S2427" i="1" s="1"/>
  <c r="T339" i="1"/>
  <c r="U339" i="1"/>
  <c r="V339" i="1"/>
  <c r="V2427" i="1" s="1"/>
  <c r="L340" i="1"/>
  <c r="L2428" i="1" s="1"/>
  <c r="M340" i="1"/>
  <c r="N340" i="1"/>
  <c r="O340" i="1"/>
  <c r="O2428" i="1" s="1"/>
  <c r="P340" i="1"/>
  <c r="P2428" i="1" s="1"/>
  <c r="Q340" i="1"/>
  <c r="Q1420" i="1" s="1"/>
  <c r="R340" i="1"/>
  <c r="S340" i="1"/>
  <c r="S2428" i="1" s="1"/>
  <c r="T340" i="1"/>
  <c r="T2428" i="1" s="1"/>
  <c r="U340" i="1"/>
  <c r="V340" i="1"/>
  <c r="L341" i="1"/>
  <c r="L2429" i="1" s="1"/>
  <c r="M341" i="1"/>
  <c r="M2429" i="1" s="1"/>
  <c r="N341" i="1"/>
  <c r="O341" i="1"/>
  <c r="P341" i="1"/>
  <c r="P2429" i="1" s="1"/>
  <c r="Q341" i="1"/>
  <c r="Q2429" i="1" s="1"/>
  <c r="R341" i="1"/>
  <c r="S341" i="1"/>
  <c r="T341" i="1"/>
  <c r="U341" i="1"/>
  <c r="U2429" i="1" s="1"/>
  <c r="V341" i="1"/>
  <c r="L342" i="1"/>
  <c r="M342" i="1"/>
  <c r="M2430" i="1" s="1"/>
  <c r="N342" i="1"/>
  <c r="N2430" i="1" s="1"/>
  <c r="O342" i="1"/>
  <c r="P342" i="1"/>
  <c r="Q342" i="1"/>
  <c r="R342" i="1"/>
  <c r="R2430" i="1" s="1"/>
  <c r="S342" i="1"/>
  <c r="T342" i="1"/>
  <c r="U342" i="1"/>
  <c r="U2430" i="1" s="1"/>
  <c r="V342" i="1"/>
  <c r="V2430" i="1" s="1"/>
  <c r="L343" i="1"/>
  <c r="M343" i="1"/>
  <c r="N343" i="1"/>
  <c r="N2431" i="1" s="1"/>
  <c r="O343" i="1"/>
  <c r="O2431" i="1" s="1"/>
  <c r="P343" i="1"/>
  <c r="P1423" i="1" s="1"/>
  <c r="Q343" i="1"/>
  <c r="R343" i="1"/>
  <c r="R2431" i="1" s="1"/>
  <c r="S343" i="1"/>
  <c r="S2431" i="1" s="1"/>
  <c r="T343" i="1"/>
  <c r="U343" i="1"/>
  <c r="V343" i="1"/>
  <c r="V2431" i="1" s="1"/>
  <c r="L344" i="1"/>
  <c r="L2432" i="1" s="1"/>
  <c r="M344" i="1"/>
  <c r="N344" i="1"/>
  <c r="O344" i="1"/>
  <c r="O2432" i="1" s="1"/>
  <c r="P344" i="1"/>
  <c r="P2432" i="1" s="1"/>
  <c r="Q344" i="1"/>
  <c r="R344" i="1"/>
  <c r="S344" i="1"/>
  <c r="S2432" i="1" s="1"/>
  <c r="T344" i="1"/>
  <c r="T2432" i="1" s="1"/>
  <c r="U344" i="1"/>
  <c r="V344" i="1"/>
  <c r="L345" i="1"/>
  <c r="L2433" i="1" s="1"/>
  <c r="M345" i="1"/>
  <c r="M2433" i="1" s="1"/>
  <c r="N345" i="1"/>
  <c r="O345" i="1"/>
  <c r="O1425" i="1" s="1"/>
  <c r="P345" i="1"/>
  <c r="P2433" i="1" s="1"/>
  <c r="Q345" i="1"/>
  <c r="Q2433" i="1" s="1"/>
  <c r="R345" i="1"/>
  <c r="S345" i="1"/>
  <c r="T345" i="1"/>
  <c r="T2433" i="1" s="1"/>
  <c r="U345" i="1"/>
  <c r="U2433" i="1" s="1"/>
  <c r="V345" i="1"/>
  <c r="L346" i="1"/>
  <c r="M346" i="1"/>
  <c r="N346" i="1"/>
  <c r="N2434" i="1" s="1"/>
  <c r="O346" i="1"/>
  <c r="O1426" i="1" s="1"/>
  <c r="P346" i="1"/>
  <c r="Q346" i="1"/>
  <c r="Q2434" i="1" s="1"/>
  <c r="R346" i="1"/>
  <c r="R2434" i="1" s="1"/>
  <c r="S346" i="1"/>
  <c r="T346" i="1"/>
  <c r="U346" i="1"/>
  <c r="U2434" i="1" s="1"/>
  <c r="V346" i="1"/>
  <c r="V2434" i="1" s="1"/>
  <c r="L347" i="1"/>
  <c r="M347" i="1"/>
  <c r="N347" i="1"/>
  <c r="O347" i="1"/>
  <c r="O2435" i="1" s="1"/>
  <c r="P347" i="1"/>
  <c r="Q347" i="1"/>
  <c r="R347" i="1"/>
  <c r="R2435" i="1" s="1"/>
  <c r="S347" i="1"/>
  <c r="S2435" i="1" s="1"/>
  <c r="T347" i="1"/>
  <c r="U347" i="1"/>
  <c r="V347" i="1"/>
  <c r="L348" i="1"/>
  <c r="L2436" i="1" s="1"/>
  <c r="M348" i="1"/>
  <c r="N348" i="1"/>
  <c r="O348" i="1"/>
  <c r="O2436" i="1" s="1"/>
  <c r="P348" i="1"/>
  <c r="P2436" i="1" s="1"/>
  <c r="Q348" i="1"/>
  <c r="R348" i="1"/>
  <c r="S348" i="1"/>
  <c r="S2436" i="1" s="1"/>
  <c r="T348" i="1"/>
  <c r="T2436" i="1" s="1"/>
  <c r="U348" i="1"/>
  <c r="V348" i="1"/>
  <c r="L349" i="1"/>
  <c r="L2437" i="1" s="1"/>
  <c r="M349" i="1"/>
  <c r="M2437" i="1" s="1"/>
  <c r="N349" i="1"/>
  <c r="N1429" i="1" s="1"/>
  <c r="O349" i="1"/>
  <c r="P349" i="1"/>
  <c r="P2437" i="1" s="1"/>
  <c r="Q349" i="1"/>
  <c r="Q2437" i="1" s="1"/>
  <c r="R349" i="1"/>
  <c r="S349" i="1"/>
  <c r="T349" i="1"/>
  <c r="T2437" i="1" s="1"/>
  <c r="U349" i="1"/>
  <c r="U2437" i="1" s="1"/>
  <c r="V349" i="1"/>
  <c r="L350" i="1"/>
  <c r="M350" i="1"/>
  <c r="N350" i="1"/>
  <c r="N2438" i="1" s="1"/>
  <c r="O350" i="1"/>
  <c r="P350" i="1"/>
  <c r="Q350" i="1"/>
  <c r="Q2438" i="1" s="1"/>
  <c r="R350" i="1"/>
  <c r="R2438" i="1" s="1"/>
  <c r="S350" i="1"/>
  <c r="T350" i="1"/>
  <c r="U350" i="1"/>
  <c r="V350" i="1"/>
  <c r="V2438" i="1" s="1"/>
  <c r="L351" i="1"/>
  <c r="M351" i="1"/>
  <c r="M1431" i="1" s="1"/>
  <c r="N351" i="1"/>
  <c r="N2439" i="1" s="1"/>
  <c r="O351" i="1"/>
  <c r="O2439" i="1" s="1"/>
  <c r="P351" i="1"/>
  <c r="Q351" i="1"/>
  <c r="R351" i="1"/>
  <c r="R2439" i="1" s="1"/>
  <c r="S351" i="1"/>
  <c r="S2439" i="1" s="1"/>
  <c r="T351" i="1"/>
  <c r="U351" i="1"/>
  <c r="V351" i="1"/>
  <c r="V2439" i="1" s="1"/>
  <c r="L352" i="1"/>
  <c r="L2440" i="1" s="1"/>
  <c r="M352" i="1"/>
  <c r="M1432" i="1" s="1"/>
  <c r="N352" i="1"/>
  <c r="O352" i="1"/>
  <c r="O2440" i="1" s="1"/>
  <c r="P352" i="1"/>
  <c r="P2440" i="1" s="1"/>
  <c r="Q352" i="1"/>
  <c r="R352" i="1"/>
  <c r="S352" i="1"/>
  <c r="S2440" i="1" s="1"/>
  <c r="T352" i="1"/>
  <c r="T2440" i="1" s="1"/>
  <c r="U352" i="1"/>
  <c r="V352" i="1"/>
  <c r="L353" i="1"/>
  <c r="M353" i="1"/>
  <c r="M2441" i="1" s="1"/>
  <c r="N353" i="1"/>
  <c r="O353" i="1"/>
  <c r="P353" i="1"/>
  <c r="P2441" i="1" s="1"/>
  <c r="Q353" i="1"/>
  <c r="Q2441" i="1" s="1"/>
  <c r="R353" i="1"/>
  <c r="S353" i="1"/>
  <c r="T353" i="1"/>
  <c r="T2441" i="1" s="1"/>
  <c r="U353" i="1"/>
  <c r="U2441" i="1" s="1"/>
  <c r="V353" i="1"/>
  <c r="L354" i="1"/>
  <c r="M354" i="1"/>
  <c r="M2442" i="1" s="1"/>
  <c r="N354" i="1"/>
  <c r="N2442" i="1" s="1"/>
  <c r="O354" i="1"/>
  <c r="P354" i="1"/>
  <c r="Q354" i="1"/>
  <c r="Q2442" i="1" s="1"/>
  <c r="R354" i="1"/>
  <c r="R2442" i="1" s="1"/>
  <c r="S354" i="1"/>
  <c r="T354" i="1"/>
  <c r="U354" i="1"/>
  <c r="U2442" i="1" s="1"/>
  <c r="V354" i="1"/>
  <c r="V2442" i="1" s="1"/>
  <c r="L355" i="1"/>
  <c r="L1435" i="1" s="1"/>
  <c r="M355" i="1"/>
  <c r="N355" i="1"/>
  <c r="O355" i="1"/>
  <c r="O2443" i="1" s="1"/>
  <c r="P355" i="1"/>
  <c r="Q355" i="1"/>
  <c r="R355" i="1"/>
  <c r="R2443" i="1" s="1"/>
  <c r="S355" i="1"/>
  <c r="S2443" i="1" s="1"/>
  <c r="T355" i="1"/>
  <c r="U355" i="1"/>
  <c r="V355" i="1"/>
  <c r="V2443" i="1" s="1"/>
  <c r="L356" i="1"/>
  <c r="L2444" i="1" s="1"/>
  <c r="M356" i="1"/>
  <c r="N356" i="1"/>
  <c r="O356" i="1"/>
  <c r="O2444" i="1" s="1"/>
  <c r="P356" i="1"/>
  <c r="P2444" i="1" s="1"/>
  <c r="Q356" i="1"/>
  <c r="R356" i="1"/>
  <c r="S356" i="1"/>
  <c r="S2444" i="1" s="1"/>
  <c r="T356" i="1"/>
  <c r="T2444" i="1" s="1"/>
  <c r="U356" i="1"/>
  <c r="V356" i="1"/>
  <c r="V1436" i="1" s="1"/>
  <c r="L357" i="1"/>
  <c r="L2445" i="1" s="1"/>
  <c r="M357" i="1"/>
  <c r="M2445" i="1" s="1"/>
  <c r="N357" i="1"/>
  <c r="O357" i="1"/>
  <c r="P357" i="1"/>
  <c r="P2445" i="1" s="1"/>
  <c r="Q357" i="1"/>
  <c r="Q1437" i="1" s="1"/>
  <c r="R357" i="1"/>
  <c r="R1941" i="1" s="1"/>
  <c r="S357" i="1"/>
  <c r="T357" i="1"/>
  <c r="T2445" i="1" s="1"/>
  <c r="U357" i="1"/>
  <c r="U2445" i="1" s="1"/>
  <c r="V357" i="1"/>
  <c r="V1941" i="1" s="1"/>
  <c r="L358" i="1"/>
  <c r="M358" i="1"/>
  <c r="M2446" i="1" s="1"/>
  <c r="N358" i="1"/>
  <c r="N2446" i="1" s="1"/>
  <c r="O358" i="1"/>
  <c r="O1942" i="1" s="1"/>
  <c r="P358" i="1"/>
  <c r="Q358" i="1"/>
  <c r="Q2446" i="1" s="1"/>
  <c r="R358" i="1"/>
  <c r="R2446" i="1" s="1"/>
  <c r="S358" i="1"/>
  <c r="S1942" i="1" s="1"/>
  <c r="T358" i="1"/>
  <c r="U358" i="1"/>
  <c r="U1942" i="1" s="1"/>
  <c r="V358" i="1"/>
  <c r="V1438" i="1" s="1"/>
  <c r="L359" i="1"/>
  <c r="L1943" i="1" s="1"/>
  <c r="M359" i="1"/>
  <c r="N359" i="1"/>
  <c r="N1943" i="1" s="1"/>
  <c r="O359" i="1"/>
  <c r="O1943" i="1" s="1"/>
  <c r="P359" i="1"/>
  <c r="P1943" i="1" s="1"/>
  <c r="Q359" i="1"/>
  <c r="R359" i="1"/>
  <c r="R1943" i="1" s="1"/>
  <c r="S359" i="1"/>
  <c r="S1943" i="1" s="1"/>
  <c r="T359" i="1"/>
  <c r="T1943" i="1" s="1"/>
  <c r="U359" i="1"/>
  <c r="V359" i="1"/>
  <c r="V1943" i="1" s="1"/>
  <c r="L360" i="1"/>
  <c r="L1944" i="1" s="1"/>
  <c r="M360" i="1"/>
  <c r="M1944" i="1" s="1"/>
  <c r="N360" i="1"/>
  <c r="O360" i="1"/>
  <c r="O1944" i="1" s="1"/>
  <c r="P360" i="1"/>
  <c r="P1944" i="1" s="1"/>
  <c r="Q360" i="1"/>
  <c r="Q1944" i="1" s="1"/>
  <c r="R360" i="1"/>
  <c r="S360" i="1"/>
  <c r="S1944" i="1" s="1"/>
  <c r="T360" i="1"/>
  <c r="T1944" i="1" s="1"/>
  <c r="U360" i="1"/>
  <c r="U1944" i="1" s="1"/>
  <c r="V360" i="1"/>
  <c r="L361" i="1"/>
  <c r="L1945" i="1" s="1"/>
  <c r="M361" i="1"/>
  <c r="M1945" i="1" s="1"/>
  <c r="N361" i="1"/>
  <c r="N1945" i="1" s="1"/>
  <c r="O361" i="1"/>
  <c r="P361" i="1"/>
  <c r="P1945" i="1" s="1"/>
  <c r="Q361" i="1"/>
  <c r="Q1945" i="1" s="1"/>
  <c r="R361" i="1"/>
  <c r="R1945" i="1" s="1"/>
  <c r="S361" i="1"/>
  <c r="T361" i="1"/>
  <c r="T1945" i="1" s="1"/>
  <c r="U361" i="1"/>
  <c r="U1945" i="1" s="1"/>
  <c r="V361" i="1"/>
  <c r="V1945" i="1" s="1"/>
  <c r="M326" i="1"/>
  <c r="N326" i="1"/>
  <c r="N1406" i="1" s="1"/>
  <c r="O326" i="1"/>
  <c r="O1406" i="1" s="1"/>
  <c r="P326" i="1"/>
  <c r="P1406" i="1" s="1"/>
  <c r="Q326" i="1"/>
  <c r="R326" i="1"/>
  <c r="R1406" i="1" s="1"/>
  <c r="S326" i="1"/>
  <c r="S1406" i="1" s="1"/>
  <c r="T326" i="1"/>
  <c r="T1406" i="1" s="1"/>
  <c r="U326" i="1"/>
  <c r="V326" i="1"/>
  <c r="V1406" i="1" s="1"/>
  <c r="L326" i="1"/>
  <c r="L2414" i="1" s="1"/>
  <c r="L1875" i="1"/>
  <c r="M1875" i="1"/>
  <c r="N1875" i="1"/>
  <c r="O1875" i="1"/>
  <c r="P1875" i="1"/>
  <c r="Q1875" i="1"/>
  <c r="R1875" i="1"/>
  <c r="S1875" i="1"/>
  <c r="T1875" i="1"/>
  <c r="U1875" i="1"/>
  <c r="V1875" i="1"/>
  <c r="L1876" i="1"/>
  <c r="M1876" i="1"/>
  <c r="N1876" i="1"/>
  <c r="O1876" i="1"/>
  <c r="P1876" i="1"/>
  <c r="Q1876" i="1"/>
  <c r="R1876" i="1"/>
  <c r="S1876" i="1"/>
  <c r="T1876" i="1"/>
  <c r="U1876" i="1"/>
  <c r="V1876" i="1"/>
  <c r="L1877" i="1"/>
  <c r="M1877" i="1"/>
  <c r="N1877" i="1"/>
  <c r="O1877" i="1"/>
  <c r="P1877" i="1"/>
  <c r="Q1877" i="1"/>
  <c r="R1877" i="1"/>
  <c r="S1877" i="1"/>
  <c r="T1877" i="1"/>
  <c r="U1877" i="1"/>
  <c r="V1877" i="1"/>
  <c r="L1878" i="1"/>
  <c r="M1878" i="1"/>
  <c r="N1878" i="1"/>
  <c r="O1878" i="1"/>
  <c r="P1878" i="1"/>
  <c r="Q1878" i="1"/>
  <c r="R1878" i="1"/>
  <c r="S1878" i="1"/>
  <c r="T1878" i="1"/>
  <c r="U1878" i="1"/>
  <c r="V1878" i="1"/>
  <c r="L1879" i="1"/>
  <c r="M1879" i="1"/>
  <c r="N1879" i="1"/>
  <c r="O1879" i="1"/>
  <c r="P1879" i="1"/>
  <c r="Q1879" i="1"/>
  <c r="R1879" i="1"/>
  <c r="S1879" i="1"/>
  <c r="T1879" i="1"/>
  <c r="U1879" i="1"/>
  <c r="V1879" i="1"/>
  <c r="L1880" i="1"/>
  <c r="M1880" i="1"/>
  <c r="N1880" i="1"/>
  <c r="O1880" i="1"/>
  <c r="P1880" i="1"/>
  <c r="Q1880" i="1"/>
  <c r="R1880" i="1"/>
  <c r="S1880" i="1"/>
  <c r="T1880" i="1"/>
  <c r="U1880" i="1"/>
  <c r="V1880" i="1"/>
  <c r="L1881" i="1"/>
  <c r="M1881" i="1"/>
  <c r="N1881" i="1"/>
  <c r="O1881" i="1"/>
  <c r="P1881" i="1"/>
  <c r="Q1881" i="1"/>
  <c r="R1881" i="1"/>
  <c r="S1881" i="1"/>
  <c r="T1881" i="1"/>
  <c r="U1881" i="1"/>
  <c r="V1881" i="1"/>
  <c r="L1882" i="1"/>
  <c r="M1882" i="1"/>
  <c r="N1882" i="1"/>
  <c r="O1882" i="1"/>
  <c r="P1882" i="1"/>
  <c r="Q1882" i="1"/>
  <c r="R1882" i="1"/>
  <c r="S1882" i="1"/>
  <c r="T1882" i="1"/>
  <c r="U1882" i="1"/>
  <c r="V1882" i="1"/>
  <c r="L1883" i="1"/>
  <c r="M1883" i="1"/>
  <c r="N1883" i="1"/>
  <c r="O1883" i="1"/>
  <c r="P1883" i="1"/>
  <c r="Q1883" i="1"/>
  <c r="R1883" i="1"/>
  <c r="S1883" i="1"/>
  <c r="T1883" i="1"/>
  <c r="U1883" i="1"/>
  <c r="V1883" i="1"/>
  <c r="L1884" i="1"/>
  <c r="M1884" i="1"/>
  <c r="N1884" i="1"/>
  <c r="O1884" i="1"/>
  <c r="P1884" i="1"/>
  <c r="Q1884" i="1"/>
  <c r="R1884" i="1"/>
  <c r="S1884" i="1"/>
  <c r="T1884" i="1"/>
  <c r="U1884" i="1"/>
  <c r="V1884" i="1"/>
  <c r="L1885" i="1"/>
  <c r="M1885" i="1"/>
  <c r="N1885" i="1"/>
  <c r="O1885" i="1"/>
  <c r="P1885" i="1"/>
  <c r="Q1885" i="1"/>
  <c r="R1885" i="1"/>
  <c r="S1885" i="1"/>
  <c r="T1885" i="1"/>
  <c r="U1885" i="1"/>
  <c r="V1885" i="1"/>
  <c r="L1886" i="1"/>
  <c r="M1886" i="1"/>
  <c r="N1886" i="1"/>
  <c r="O1886" i="1"/>
  <c r="P1886" i="1"/>
  <c r="Q1886" i="1"/>
  <c r="R1886" i="1"/>
  <c r="S1886" i="1"/>
  <c r="T1886" i="1"/>
  <c r="U1886" i="1"/>
  <c r="V1886" i="1"/>
  <c r="L1887" i="1"/>
  <c r="M1887" i="1"/>
  <c r="N1887" i="1"/>
  <c r="O1887" i="1"/>
  <c r="P1887" i="1"/>
  <c r="Q1887" i="1"/>
  <c r="R1887" i="1"/>
  <c r="S1887" i="1"/>
  <c r="T1887" i="1"/>
  <c r="U1887" i="1"/>
  <c r="V1887" i="1"/>
  <c r="L1888" i="1"/>
  <c r="M1888" i="1"/>
  <c r="N1888" i="1"/>
  <c r="O1888" i="1"/>
  <c r="P1888" i="1"/>
  <c r="Q1888" i="1"/>
  <c r="R1888" i="1"/>
  <c r="S1888" i="1"/>
  <c r="T1888" i="1"/>
  <c r="U1888" i="1"/>
  <c r="V1888" i="1"/>
  <c r="L1889" i="1"/>
  <c r="M1889" i="1"/>
  <c r="N1889" i="1"/>
  <c r="O1889" i="1"/>
  <c r="P1889" i="1"/>
  <c r="Q1889" i="1"/>
  <c r="R1889" i="1"/>
  <c r="S1889" i="1"/>
  <c r="T1889" i="1"/>
  <c r="U1889" i="1"/>
  <c r="V1889" i="1"/>
  <c r="L1890" i="1"/>
  <c r="M1890" i="1"/>
  <c r="N1890" i="1"/>
  <c r="O1890" i="1"/>
  <c r="P1890" i="1"/>
  <c r="Q1890" i="1"/>
  <c r="R1890" i="1"/>
  <c r="S1890" i="1"/>
  <c r="T1890" i="1"/>
  <c r="U1890" i="1"/>
  <c r="V1890" i="1"/>
  <c r="L1891" i="1"/>
  <c r="M1891" i="1"/>
  <c r="N1891" i="1"/>
  <c r="O1891" i="1"/>
  <c r="P1891" i="1"/>
  <c r="Q1891" i="1"/>
  <c r="R1891" i="1"/>
  <c r="S1891" i="1"/>
  <c r="T1891" i="1"/>
  <c r="U1891" i="1"/>
  <c r="V1891" i="1"/>
  <c r="L1892" i="1"/>
  <c r="M1892" i="1"/>
  <c r="N1892" i="1"/>
  <c r="O1892" i="1"/>
  <c r="P1892" i="1"/>
  <c r="Q1892" i="1"/>
  <c r="R1892" i="1"/>
  <c r="S1892" i="1"/>
  <c r="T1892" i="1"/>
  <c r="U1892" i="1"/>
  <c r="V1892" i="1"/>
  <c r="L1893" i="1"/>
  <c r="M1893" i="1"/>
  <c r="N1893" i="1"/>
  <c r="O1893" i="1"/>
  <c r="P1893" i="1"/>
  <c r="Q1893" i="1"/>
  <c r="R1893" i="1"/>
  <c r="S1893" i="1"/>
  <c r="T1893" i="1"/>
  <c r="U1893" i="1"/>
  <c r="V1893" i="1"/>
  <c r="L1894" i="1"/>
  <c r="M1894" i="1"/>
  <c r="N1894" i="1"/>
  <c r="O1894" i="1"/>
  <c r="P1894" i="1"/>
  <c r="Q1894" i="1"/>
  <c r="R1894" i="1"/>
  <c r="S1894" i="1"/>
  <c r="T1894" i="1"/>
  <c r="U1894" i="1"/>
  <c r="V1894" i="1"/>
  <c r="L1895" i="1"/>
  <c r="M1895" i="1"/>
  <c r="N1895" i="1"/>
  <c r="O1895" i="1"/>
  <c r="P1895" i="1"/>
  <c r="Q1895" i="1"/>
  <c r="R1895" i="1"/>
  <c r="S1895" i="1"/>
  <c r="T1895" i="1"/>
  <c r="U1895" i="1"/>
  <c r="V1895" i="1"/>
  <c r="L1896" i="1"/>
  <c r="M1896" i="1"/>
  <c r="N1896" i="1"/>
  <c r="O1896" i="1"/>
  <c r="P1896" i="1"/>
  <c r="Q1896" i="1"/>
  <c r="R1896" i="1"/>
  <c r="S1896" i="1"/>
  <c r="T1896" i="1"/>
  <c r="U1896" i="1"/>
  <c r="V1896" i="1"/>
  <c r="L1897" i="1"/>
  <c r="M1897" i="1"/>
  <c r="N1897" i="1"/>
  <c r="O1897" i="1"/>
  <c r="P1897" i="1"/>
  <c r="Q1897" i="1"/>
  <c r="R1897" i="1"/>
  <c r="S1897" i="1"/>
  <c r="T1897" i="1"/>
  <c r="U1897" i="1"/>
  <c r="V1897" i="1"/>
  <c r="L1898" i="1"/>
  <c r="M1898" i="1"/>
  <c r="N1898" i="1"/>
  <c r="O1898" i="1"/>
  <c r="P1898" i="1"/>
  <c r="Q1898" i="1"/>
  <c r="R1898" i="1"/>
  <c r="S1898" i="1"/>
  <c r="T1898" i="1"/>
  <c r="U1898" i="1"/>
  <c r="V1898" i="1"/>
  <c r="L1899" i="1"/>
  <c r="M1899" i="1"/>
  <c r="N1899" i="1"/>
  <c r="O1899" i="1"/>
  <c r="P1899" i="1"/>
  <c r="Q1899" i="1"/>
  <c r="R1899" i="1"/>
  <c r="S1899" i="1"/>
  <c r="T1899" i="1"/>
  <c r="U1899" i="1"/>
  <c r="V1899" i="1"/>
  <c r="L1900" i="1"/>
  <c r="M1900" i="1"/>
  <c r="N1900" i="1"/>
  <c r="O1900" i="1"/>
  <c r="P1900" i="1"/>
  <c r="Q1900" i="1"/>
  <c r="R1900" i="1"/>
  <c r="S1900" i="1"/>
  <c r="T1900" i="1"/>
  <c r="U1900" i="1"/>
  <c r="V1900" i="1"/>
  <c r="L1901" i="1"/>
  <c r="M1901" i="1"/>
  <c r="N1901" i="1"/>
  <c r="O1901" i="1"/>
  <c r="P1901" i="1"/>
  <c r="Q1901" i="1"/>
  <c r="R1901" i="1"/>
  <c r="S1901" i="1"/>
  <c r="T1901" i="1"/>
  <c r="U1901" i="1"/>
  <c r="V1901" i="1"/>
  <c r="L1902" i="1"/>
  <c r="M1902" i="1"/>
  <c r="N1902" i="1"/>
  <c r="O1902" i="1"/>
  <c r="P1902" i="1"/>
  <c r="Q1902" i="1"/>
  <c r="R1902" i="1"/>
  <c r="S1902" i="1"/>
  <c r="T1902" i="1"/>
  <c r="U1902" i="1"/>
  <c r="V1902" i="1"/>
  <c r="L1903" i="1"/>
  <c r="M1903" i="1"/>
  <c r="N1903" i="1"/>
  <c r="O1903" i="1"/>
  <c r="P1903" i="1"/>
  <c r="Q1903" i="1"/>
  <c r="R1903" i="1"/>
  <c r="S1903" i="1"/>
  <c r="T1903" i="1"/>
  <c r="U1903" i="1"/>
  <c r="V1903" i="1"/>
  <c r="L1904" i="1"/>
  <c r="M1904" i="1"/>
  <c r="N1904" i="1"/>
  <c r="O1904" i="1"/>
  <c r="P1904" i="1"/>
  <c r="Q1904" i="1"/>
  <c r="R1904" i="1"/>
  <c r="S1904" i="1"/>
  <c r="T1904" i="1"/>
  <c r="U1904" i="1"/>
  <c r="V1904" i="1"/>
  <c r="L1905" i="1"/>
  <c r="M1905" i="1"/>
  <c r="N1905" i="1"/>
  <c r="O1905" i="1"/>
  <c r="P1905" i="1"/>
  <c r="Q1905" i="1"/>
  <c r="R1905" i="1"/>
  <c r="S1905" i="1"/>
  <c r="T1905" i="1"/>
  <c r="U1905" i="1"/>
  <c r="V1905" i="1"/>
  <c r="L1906" i="1"/>
  <c r="M1906" i="1"/>
  <c r="N1906" i="1"/>
  <c r="O1906" i="1"/>
  <c r="P1906" i="1"/>
  <c r="Q1906" i="1"/>
  <c r="R1906" i="1"/>
  <c r="S1906" i="1"/>
  <c r="T1906" i="1"/>
  <c r="U1906" i="1"/>
  <c r="V1906" i="1"/>
  <c r="L1907" i="1"/>
  <c r="M1907" i="1"/>
  <c r="N1907" i="1"/>
  <c r="O1907" i="1"/>
  <c r="P1907" i="1"/>
  <c r="Q1907" i="1"/>
  <c r="R1907" i="1"/>
  <c r="S1907" i="1"/>
  <c r="T1907" i="1"/>
  <c r="U1907" i="1"/>
  <c r="V1907" i="1"/>
  <c r="L1908" i="1"/>
  <c r="M1908" i="1"/>
  <c r="N1908" i="1"/>
  <c r="O1908" i="1"/>
  <c r="P1908" i="1"/>
  <c r="Q1908" i="1"/>
  <c r="R1908" i="1"/>
  <c r="S1908" i="1"/>
  <c r="T1908" i="1"/>
  <c r="U1908" i="1"/>
  <c r="V1908" i="1"/>
  <c r="L1909" i="1"/>
  <c r="M1909" i="1"/>
  <c r="N1909" i="1"/>
  <c r="O1909" i="1"/>
  <c r="P1909" i="1"/>
  <c r="Q1909" i="1"/>
  <c r="R1909" i="1"/>
  <c r="S1909" i="1"/>
  <c r="T1909" i="1"/>
  <c r="U1909" i="1"/>
  <c r="V1909" i="1"/>
  <c r="M1874" i="1"/>
  <c r="N1874" i="1"/>
  <c r="O1874" i="1"/>
  <c r="P1874" i="1"/>
  <c r="Q1874" i="1"/>
  <c r="R1874" i="1"/>
  <c r="S1874" i="1"/>
  <c r="T1874" i="1"/>
  <c r="U1874" i="1"/>
  <c r="V1874" i="1"/>
  <c r="L1372" i="1"/>
  <c r="M1372" i="1"/>
  <c r="N1372" i="1"/>
  <c r="O1372" i="1"/>
  <c r="P1372" i="1"/>
  <c r="Q1372" i="1"/>
  <c r="R1372" i="1"/>
  <c r="S1372" i="1"/>
  <c r="T1372" i="1"/>
  <c r="U1372" i="1"/>
  <c r="V1372" i="1"/>
  <c r="L1373" i="1"/>
  <c r="M1373" i="1"/>
  <c r="N1373" i="1"/>
  <c r="O1373" i="1"/>
  <c r="P1373" i="1"/>
  <c r="Q1373" i="1"/>
  <c r="R1373" i="1"/>
  <c r="S1373" i="1"/>
  <c r="T1373" i="1"/>
  <c r="U1373" i="1"/>
  <c r="V1373" i="1"/>
  <c r="L1374" i="1"/>
  <c r="M1374" i="1"/>
  <c r="N1374" i="1"/>
  <c r="O1374" i="1"/>
  <c r="P1374" i="1"/>
  <c r="Q1374" i="1"/>
  <c r="R1374" i="1"/>
  <c r="S1374" i="1"/>
  <c r="T1374" i="1"/>
  <c r="U1374" i="1"/>
  <c r="V1374" i="1"/>
  <c r="L1375" i="1"/>
  <c r="M1375" i="1"/>
  <c r="N1375" i="1"/>
  <c r="O1375" i="1"/>
  <c r="P1375" i="1"/>
  <c r="Q1375" i="1"/>
  <c r="R1375" i="1"/>
  <c r="S1375" i="1"/>
  <c r="T1375" i="1"/>
  <c r="U1375" i="1"/>
  <c r="V1375" i="1"/>
  <c r="L1376" i="1"/>
  <c r="M1376" i="1"/>
  <c r="N1376" i="1"/>
  <c r="O1376" i="1"/>
  <c r="P1376" i="1"/>
  <c r="Q1376" i="1"/>
  <c r="R1376" i="1"/>
  <c r="S1376" i="1"/>
  <c r="T1376" i="1"/>
  <c r="U1376" i="1"/>
  <c r="V1376" i="1"/>
  <c r="L1377" i="1"/>
  <c r="M1377" i="1"/>
  <c r="N1377" i="1"/>
  <c r="O1377" i="1"/>
  <c r="P1377" i="1"/>
  <c r="Q1377" i="1"/>
  <c r="R1377" i="1"/>
  <c r="S1377" i="1"/>
  <c r="T1377" i="1"/>
  <c r="U1377" i="1"/>
  <c r="V1377" i="1"/>
  <c r="L1378" i="1"/>
  <c r="M1378" i="1"/>
  <c r="N1378" i="1"/>
  <c r="O1378" i="1"/>
  <c r="P1378" i="1"/>
  <c r="Q1378" i="1"/>
  <c r="R1378" i="1"/>
  <c r="S1378" i="1"/>
  <c r="T1378" i="1"/>
  <c r="U1378" i="1"/>
  <c r="V1378" i="1"/>
  <c r="L1379" i="1"/>
  <c r="M1379" i="1"/>
  <c r="N1379" i="1"/>
  <c r="O1379" i="1"/>
  <c r="P1379" i="1"/>
  <c r="Q1379" i="1"/>
  <c r="R1379" i="1"/>
  <c r="S1379" i="1"/>
  <c r="T1379" i="1"/>
  <c r="U1379" i="1"/>
  <c r="V1379" i="1"/>
  <c r="L1380" i="1"/>
  <c r="M1380" i="1"/>
  <c r="N1380" i="1"/>
  <c r="O1380" i="1"/>
  <c r="P1380" i="1"/>
  <c r="Q1380" i="1"/>
  <c r="R1380" i="1"/>
  <c r="S1380" i="1"/>
  <c r="T1380" i="1"/>
  <c r="U1380" i="1"/>
  <c r="V1380" i="1"/>
  <c r="L1381" i="1"/>
  <c r="M1381" i="1"/>
  <c r="N1381" i="1"/>
  <c r="O1381" i="1"/>
  <c r="P1381" i="1"/>
  <c r="Q1381" i="1"/>
  <c r="R1381" i="1"/>
  <c r="S1381" i="1"/>
  <c r="T1381" i="1"/>
  <c r="U1381" i="1"/>
  <c r="V1381" i="1"/>
  <c r="L1382" i="1"/>
  <c r="M1382" i="1"/>
  <c r="N1382" i="1"/>
  <c r="O1382" i="1"/>
  <c r="P1382" i="1"/>
  <c r="Q1382" i="1"/>
  <c r="R1382" i="1"/>
  <c r="S1382" i="1"/>
  <c r="T1382" i="1"/>
  <c r="U1382" i="1"/>
  <c r="V1382" i="1"/>
  <c r="L1383" i="1"/>
  <c r="M1383" i="1"/>
  <c r="N1383" i="1"/>
  <c r="O1383" i="1"/>
  <c r="P1383" i="1"/>
  <c r="Q1383" i="1"/>
  <c r="R1383" i="1"/>
  <c r="S1383" i="1"/>
  <c r="T1383" i="1"/>
  <c r="U1383" i="1"/>
  <c r="V1383" i="1"/>
  <c r="L1384" i="1"/>
  <c r="M1384" i="1"/>
  <c r="N1384" i="1"/>
  <c r="O1384" i="1"/>
  <c r="P1384" i="1"/>
  <c r="Q1384" i="1"/>
  <c r="R1384" i="1"/>
  <c r="S1384" i="1"/>
  <c r="T1384" i="1"/>
  <c r="U1384" i="1"/>
  <c r="V1384" i="1"/>
  <c r="L1385" i="1"/>
  <c r="M1385" i="1"/>
  <c r="N1385" i="1"/>
  <c r="O1385" i="1"/>
  <c r="P1385" i="1"/>
  <c r="Q1385" i="1"/>
  <c r="R1385" i="1"/>
  <c r="S1385" i="1"/>
  <c r="T1385" i="1"/>
  <c r="U1385" i="1"/>
  <c r="V1385" i="1"/>
  <c r="L1386" i="1"/>
  <c r="M1386" i="1"/>
  <c r="N1386" i="1"/>
  <c r="O1386" i="1"/>
  <c r="P1386" i="1"/>
  <c r="Q1386" i="1"/>
  <c r="R1386" i="1"/>
  <c r="S1386" i="1"/>
  <c r="T1386" i="1"/>
  <c r="U1386" i="1"/>
  <c r="V1386" i="1"/>
  <c r="L1387" i="1"/>
  <c r="M1387" i="1"/>
  <c r="N1387" i="1"/>
  <c r="O1387" i="1"/>
  <c r="P1387" i="1"/>
  <c r="Q1387" i="1"/>
  <c r="R1387" i="1"/>
  <c r="S1387" i="1"/>
  <c r="T1387" i="1"/>
  <c r="U1387" i="1"/>
  <c r="V1387" i="1"/>
  <c r="L1388" i="1"/>
  <c r="M1388" i="1"/>
  <c r="N1388" i="1"/>
  <c r="O1388" i="1"/>
  <c r="P1388" i="1"/>
  <c r="Q1388" i="1"/>
  <c r="R1388" i="1"/>
  <c r="S1388" i="1"/>
  <c r="T1388" i="1"/>
  <c r="U1388" i="1"/>
  <c r="V1388" i="1"/>
  <c r="L1389" i="1"/>
  <c r="M1389" i="1"/>
  <c r="N1389" i="1"/>
  <c r="O1389" i="1"/>
  <c r="P1389" i="1"/>
  <c r="Q1389" i="1"/>
  <c r="R1389" i="1"/>
  <c r="S1389" i="1"/>
  <c r="T1389" i="1"/>
  <c r="U1389" i="1"/>
  <c r="V1389" i="1"/>
  <c r="L1390" i="1"/>
  <c r="M1390" i="1"/>
  <c r="N1390" i="1"/>
  <c r="O1390" i="1"/>
  <c r="P1390" i="1"/>
  <c r="Q1390" i="1"/>
  <c r="R1390" i="1"/>
  <c r="S1390" i="1"/>
  <c r="T1390" i="1"/>
  <c r="U1390" i="1"/>
  <c r="V1390" i="1"/>
  <c r="L1391" i="1"/>
  <c r="M1391" i="1"/>
  <c r="N1391" i="1"/>
  <c r="O1391" i="1"/>
  <c r="P1391" i="1"/>
  <c r="Q1391" i="1"/>
  <c r="R1391" i="1"/>
  <c r="S1391" i="1"/>
  <c r="T1391" i="1"/>
  <c r="U1391" i="1"/>
  <c r="V1391" i="1"/>
  <c r="L1392" i="1"/>
  <c r="M1392" i="1"/>
  <c r="N1392" i="1"/>
  <c r="O1392" i="1"/>
  <c r="P1392" i="1"/>
  <c r="Q1392" i="1"/>
  <c r="R1392" i="1"/>
  <c r="S1392" i="1"/>
  <c r="T1392" i="1"/>
  <c r="U1392" i="1"/>
  <c r="V1392" i="1"/>
  <c r="L1393" i="1"/>
  <c r="M1393" i="1"/>
  <c r="N1393" i="1"/>
  <c r="O1393" i="1"/>
  <c r="P1393" i="1"/>
  <c r="Q1393" i="1"/>
  <c r="R1393" i="1"/>
  <c r="S1393" i="1"/>
  <c r="T1393" i="1"/>
  <c r="U1393" i="1"/>
  <c r="V1393" i="1"/>
  <c r="L1394" i="1"/>
  <c r="M1394" i="1"/>
  <c r="N1394" i="1"/>
  <c r="O1394" i="1"/>
  <c r="P1394" i="1"/>
  <c r="Q1394" i="1"/>
  <c r="R1394" i="1"/>
  <c r="S1394" i="1"/>
  <c r="T1394" i="1"/>
  <c r="U1394" i="1"/>
  <c r="V1394" i="1"/>
  <c r="L1395" i="1"/>
  <c r="M1395" i="1"/>
  <c r="N1395" i="1"/>
  <c r="O1395" i="1"/>
  <c r="P1395" i="1"/>
  <c r="Q1395" i="1"/>
  <c r="R1395" i="1"/>
  <c r="S1395" i="1"/>
  <c r="T1395" i="1"/>
  <c r="U1395" i="1"/>
  <c r="V1395" i="1"/>
  <c r="L1396" i="1"/>
  <c r="M1396" i="1"/>
  <c r="N1396" i="1"/>
  <c r="O1396" i="1"/>
  <c r="P1396" i="1"/>
  <c r="Q1396" i="1"/>
  <c r="R1396" i="1"/>
  <c r="S1396" i="1"/>
  <c r="T1396" i="1"/>
  <c r="U1396" i="1"/>
  <c r="V1396" i="1"/>
  <c r="L1397" i="1"/>
  <c r="M1397" i="1"/>
  <c r="N1397" i="1"/>
  <c r="O1397" i="1"/>
  <c r="P1397" i="1"/>
  <c r="Q1397" i="1"/>
  <c r="R1397" i="1"/>
  <c r="S1397" i="1"/>
  <c r="T1397" i="1"/>
  <c r="U1397" i="1"/>
  <c r="V1397" i="1"/>
  <c r="L1398" i="1"/>
  <c r="M1398" i="1"/>
  <c r="N1398" i="1"/>
  <c r="O1398" i="1"/>
  <c r="P1398" i="1"/>
  <c r="Q1398" i="1"/>
  <c r="R1398" i="1"/>
  <c r="S1398" i="1"/>
  <c r="T1398" i="1"/>
  <c r="U1398" i="1"/>
  <c r="V1398" i="1"/>
  <c r="L1399" i="1"/>
  <c r="M1399" i="1"/>
  <c r="N1399" i="1"/>
  <c r="O1399" i="1"/>
  <c r="P1399" i="1"/>
  <c r="Q1399" i="1"/>
  <c r="R1399" i="1"/>
  <c r="S1399" i="1"/>
  <c r="T1399" i="1"/>
  <c r="U1399" i="1"/>
  <c r="V1399" i="1"/>
  <c r="L1400" i="1"/>
  <c r="M1400" i="1"/>
  <c r="N1400" i="1"/>
  <c r="O1400" i="1"/>
  <c r="P1400" i="1"/>
  <c r="Q1400" i="1"/>
  <c r="R1400" i="1"/>
  <c r="S1400" i="1"/>
  <c r="T1400" i="1"/>
  <c r="U1400" i="1"/>
  <c r="V1400" i="1"/>
  <c r="L1401" i="1"/>
  <c r="M1401" i="1"/>
  <c r="N1401" i="1"/>
  <c r="O1401" i="1"/>
  <c r="P1401" i="1"/>
  <c r="Q1401" i="1"/>
  <c r="R1401" i="1"/>
  <c r="S1401" i="1"/>
  <c r="T1401" i="1"/>
  <c r="U1401" i="1"/>
  <c r="V1401" i="1"/>
  <c r="L1402" i="1"/>
  <c r="M1402" i="1"/>
  <c r="N1402" i="1"/>
  <c r="O1402" i="1"/>
  <c r="P1402" i="1"/>
  <c r="Q1402" i="1"/>
  <c r="R1402" i="1"/>
  <c r="S1402" i="1"/>
  <c r="T1402" i="1"/>
  <c r="U1402" i="1"/>
  <c r="V1402" i="1"/>
  <c r="L1403" i="1"/>
  <c r="M1403" i="1"/>
  <c r="N1403" i="1"/>
  <c r="O1403" i="1"/>
  <c r="P1403" i="1"/>
  <c r="Q1403" i="1"/>
  <c r="R1403" i="1"/>
  <c r="S1403" i="1"/>
  <c r="T1403" i="1"/>
  <c r="U1403" i="1"/>
  <c r="V1403" i="1"/>
  <c r="L1404" i="1"/>
  <c r="M1404" i="1"/>
  <c r="N1404" i="1"/>
  <c r="O1404" i="1"/>
  <c r="P1404" i="1"/>
  <c r="Q1404" i="1"/>
  <c r="R1404" i="1"/>
  <c r="S1404" i="1"/>
  <c r="T1404" i="1"/>
  <c r="U1404" i="1"/>
  <c r="V1404" i="1"/>
  <c r="L1405" i="1"/>
  <c r="M1405" i="1"/>
  <c r="N1405" i="1"/>
  <c r="O1405" i="1"/>
  <c r="P1405" i="1"/>
  <c r="Q1405" i="1"/>
  <c r="R1405" i="1"/>
  <c r="S1405" i="1"/>
  <c r="T1405" i="1"/>
  <c r="U1405" i="1"/>
  <c r="V1405" i="1"/>
  <c r="M1371" i="1"/>
  <c r="N1371" i="1"/>
  <c r="O1371" i="1"/>
  <c r="P1371" i="1"/>
  <c r="Q1371" i="1"/>
  <c r="R1371" i="1"/>
  <c r="S1371" i="1"/>
  <c r="T1371" i="1"/>
  <c r="U1371" i="1"/>
  <c r="V1371" i="1"/>
  <c r="L1371" i="1"/>
  <c r="L1874" i="1"/>
  <c r="M1370" i="1"/>
  <c r="N1370" i="1"/>
  <c r="O1370" i="1"/>
  <c r="P1370" i="1"/>
  <c r="Q1370" i="1"/>
  <c r="R1370" i="1"/>
  <c r="S1370" i="1"/>
  <c r="T1370" i="1"/>
  <c r="U1370" i="1"/>
  <c r="V1370" i="1"/>
  <c r="L867" i="1"/>
  <c r="M867" i="1"/>
  <c r="N867" i="1"/>
  <c r="O867" i="1"/>
  <c r="P867" i="1"/>
  <c r="Q867" i="1"/>
  <c r="R867" i="1"/>
  <c r="S867" i="1"/>
  <c r="T867" i="1"/>
  <c r="U867" i="1"/>
  <c r="V867" i="1"/>
  <c r="L868" i="1"/>
  <c r="M868" i="1"/>
  <c r="N868" i="1"/>
  <c r="O868" i="1"/>
  <c r="P868" i="1"/>
  <c r="Q868" i="1"/>
  <c r="R868" i="1"/>
  <c r="S868" i="1"/>
  <c r="T868" i="1"/>
  <c r="U868" i="1"/>
  <c r="V868" i="1"/>
  <c r="L869" i="1"/>
  <c r="M869" i="1"/>
  <c r="N869" i="1"/>
  <c r="O869" i="1"/>
  <c r="P869" i="1"/>
  <c r="Q869" i="1"/>
  <c r="R869" i="1"/>
  <c r="S869" i="1"/>
  <c r="T869" i="1"/>
  <c r="U869" i="1"/>
  <c r="V869" i="1"/>
  <c r="L870" i="1"/>
  <c r="M870" i="1"/>
  <c r="N870" i="1"/>
  <c r="O870" i="1"/>
  <c r="P870" i="1"/>
  <c r="Q870" i="1"/>
  <c r="R870" i="1"/>
  <c r="S870" i="1"/>
  <c r="T870" i="1"/>
  <c r="U870" i="1"/>
  <c r="V870" i="1"/>
  <c r="L871" i="1"/>
  <c r="M871" i="1"/>
  <c r="N871" i="1"/>
  <c r="O871" i="1"/>
  <c r="P871" i="1"/>
  <c r="Q871" i="1"/>
  <c r="R871" i="1"/>
  <c r="S871" i="1"/>
  <c r="T871" i="1"/>
  <c r="U871" i="1"/>
  <c r="V871" i="1"/>
  <c r="L872" i="1"/>
  <c r="M872" i="1"/>
  <c r="N872" i="1"/>
  <c r="O872" i="1"/>
  <c r="P872" i="1"/>
  <c r="Q872" i="1"/>
  <c r="R872" i="1"/>
  <c r="S872" i="1"/>
  <c r="T872" i="1"/>
  <c r="U872" i="1"/>
  <c r="V872" i="1"/>
  <c r="L873" i="1"/>
  <c r="M873" i="1"/>
  <c r="N873" i="1"/>
  <c r="O873" i="1"/>
  <c r="P873" i="1"/>
  <c r="Q873" i="1"/>
  <c r="R873" i="1"/>
  <c r="S873" i="1"/>
  <c r="T873" i="1"/>
  <c r="U873" i="1"/>
  <c r="V873" i="1"/>
  <c r="L874" i="1"/>
  <c r="M874" i="1"/>
  <c r="N874" i="1"/>
  <c r="O874" i="1"/>
  <c r="P874" i="1"/>
  <c r="Q874" i="1"/>
  <c r="R874" i="1"/>
  <c r="S874" i="1"/>
  <c r="T874" i="1"/>
  <c r="U874" i="1"/>
  <c r="V874" i="1"/>
  <c r="L875" i="1"/>
  <c r="M875" i="1"/>
  <c r="N875" i="1"/>
  <c r="O875" i="1"/>
  <c r="P875" i="1"/>
  <c r="Q875" i="1"/>
  <c r="R875" i="1"/>
  <c r="S875" i="1"/>
  <c r="T875" i="1"/>
  <c r="U875" i="1"/>
  <c r="V875" i="1"/>
  <c r="L876" i="1"/>
  <c r="M876" i="1"/>
  <c r="N876" i="1"/>
  <c r="O876" i="1"/>
  <c r="P876" i="1"/>
  <c r="Q876" i="1"/>
  <c r="R876" i="1"/>
  <c r="S876" i="1"/>
  <c r="T876" i="1"/>
  <c r="U876" i="1"/>
  <c r="V876" i="1"/>
  <c r="L877" i="1"/>
  <c r="M877" i="1"/>
  <c r="N877" i="1"/>
  <c r="O877" i="1"/>
  <c r="P877" i="1"/>
  <c r="Q877" i="1"/>
  <c r="R877" i="1"/>
  <c r="S877" i="1"/>
  <c r="T877" i="1"/>
  <c r="U877" i="1"/>
  <c r="V877" i="1"/>
  <c r="L878" i="1"/>
  <c r="M878" i="1"/>
  <c r="N878" i="1"/>
  <c r="O878" i="1"/>
  <c r="P878" i="1"/>
  <c r="Q878" i="1"/>
  <c r="R878" i="1"/>
  <c r="S878" i="1"/>
  <c r="T878" i="1"/>
  <c r="U878" i="1"/>
  <c r="V878" i="1"/>
  <c r="L879" i="1"/>
  <c r="M879" i="1"/>
  <c r="N879" i="1"/>
  <c r="O879" i="1"/>
  <c r="P879" i="1"/>
  <c r="Q879" i="1"/>
  <c r="R879" i="1"/>
  <c r="S879" i="1"/>
  <c r="T879" i="1"/>
  <c r="U879" i="1"/>
  <c r="V879" i="1"/>
  <c r="L880" i="1"/>
  <c r="M880" i="1"/>
  <c r="N880" i="1"/>
  <c r="O880" i="1"/>
  <c r="P880" i="1"/>
  <c r="Q880" i="1"/>
  <c r="R880" i="1"/>
  <c r="S880" i="1"/>
  <c r="T880" i="1"/>
  <c r="U880" i="1"/>
  <c r="V880" i="1"/>
  <c r="L881" i="1"/>
  <c r="M881" i="1"/>
  <c r="N881" i="1"/>
  <c r="O881" i="1"/>
  <c r="P881" i="1"/>
  <c r="Q881" i="1"/>
  <c r="R881" i="1"/>
  <c r="S881" i="1"/>
  <c r="T881" i="1"/>
  <c r="U881" i="1"/>
  <c r="V881" i="1"/>
  <c r="L882" i="1"/>
  <c r="M882" i="1"/>
  <c r="N882" i="1"/>
  <c r="O882" i="1"/>
  <c r="P882" i="1"/>
  <c r="Q882" i="1"/>
  <c r="R882" i="1"/>
  <c r="S882" i="1"/>
  <c r="T882" i="1"/>
  <c r="U882" i="1"/>
  <c r="V882" i="1"/>
  <c r="L883" i="1"/>
  <c r="M883" i="1"/>
  <c r="N883" i="1"/>
  <c r="O883" i="1"/>
  <c r="P883" i="1"/>
  <c r="Q883" i="1"/>
  <c r="R883" i="1"/>
  <c r="S883" i="1"/>
  <c r="T883" i="1"/>
  <c r="U883" i="1"/>
  <c r="V883" i="1"/>
  <c r="L884" i="1"/>
  <c r="M884" i="1"/>
  <c r="N884" i="1"/>
  <c r="O884" i="1"/>
  <c r="P884" i="1"/>
  <c r="Q884" i="1"/>
  <c r="R884" i="1"/>
  <c r="S884" i="1"/>
  <c r="T884" i="1"/>
  <c r="U884" i="1"/>
  <c r="V884" i="1"/>
  <c r="L885" i="1"/>
  <c r="M885" i="1"/>
  <c r="N885" i="1"/>
  <c r="O885" i="1"/>
  <c r="P885" i="1"/>
  <c r="Q885" i="1"/>
  <c r="R885" i="1"/>
  <c r="S885" i="1"/>
  <c r="T885" i="1"/>
  <c r="U885" i="1"/>
  <c r="V885" i="1"/>
  <c r="L886" i="1"/>
  <c r="M886" i="1"/>
  <c r="N886" i="1"/>
  <c r="O886" i="1"/>
  <c r="P886" i="1"/>
  <c r="Q886" i="1"/>
  <c r="R886" i="1"/>
  <c r="S886" i="1"/>
  <c r="T886" i="1"/>
  <c r="U886" i="1"/>
  <c r="V886" i="1"/>
  <c r="L887" i="1"/>
  <c r="M887" i="1"/>
  <c r="N887" i="1"/>
  <c r="O887" i="1"/>
  <c r="P887" i="1"/>
  <c r="Q887" i="1"/>
  <c r="R887" i="1"/>
  <c r="S887" i="1"/>
  <c r="T887" i="1"/>
  <c r="U887" i="1"/>
  <c r="V887" i="1"/>
  <c r="L888" i="1"/>
  <c r="M888" i="1"/>
  <c r="N888" i="1"/>
  <c r="O888" i="1"/>
  <c r="P888" i="1"/>
  <c r="Q888" i="1"/>
  <c r="R888" i="1"/>
  <c r="S888" i="1"/>
  <c r="T888" i="1"/>
  <c r="U888" i="1"/>
  <c r="V888" i="1"/>
  <c r="L889" i="1"/>
  <c r="M889" i="1"/>
  <c r="N889" i="1"/>
  <c r="O889" i="1"/>
  <c r="P889" i="1"/>
  <c r="Q889" i="1"/>
  <c r="R889" i="1"/>
  <c r="S889" i="1"/>
  <c r="T889" i="1"/>
  <c r="U889" i="1"/>
  <c r="V889" i="1"/>
  <c r="L890" i="1"/>
  <c r="M890" i="1"/>
  <c r="N890" i="1"/>
  <c r="O890" i="1"/>
  <c r="P890" i="1"/>
  <c r="Q890" i="1"/>
  <c r="R890" i="1"/>
  <c r="S890" i="1"/>
  <c r="T890" i="1"/>
  <c r="U890" i="1"/>
  <c r="V890" i="1"/>
  <c r="L891" i="1"/>
  <c r="M891" i="1"/>
  <c r="N891" i="1"/>
  <c r="O891" i="1"/>
  <c r="P891" i="1"/>
  <c r="Q891" i="1"/>
  <c r="R891" i="1"/>
  <c r="S891" i="1"/>
  <c r="T891" i="1"/>
  <c r="U891" i="1"/>
  <c r="V891" i="1"/>
  <c r="L892" i="1"/>
  <c r="M892" i="1"/>
  <c r="N892" i="1"/>
  <c r="O892" i="1"/>
  <c r="P892" i="1"/>
  <c r="Q892" i="1"/>
  <c r="R892" i="1"/>
  <c r="S892" i="1"/>
  <c r="T892" i="1"/>
  <c r="U892" i="1"/>
  <c r="V892" i="1"/>
  <c r="L893" i="1"/>
  <c r="M893" i="1"/>
  <c r="N893" i="1"/>
  <c r="O893" i="1"/>
  <c r="P893" i="1"/>
  <c r="Q893" i="1"/>
  <c r="R893" i="1"/>
  <c r="S893" i="1"/>
  <c r="T893" i="1"/>
  <c r="U893" i="1"/>
  <c r="V893" i="1"/>
  <c r="L894" i="1"/>
  <c r="M894" i="1"/>
  <c r="N894" i="1"/>
  <c r="O894" i="1"/>
  <c r="P894" i="1"/>
  <c r="Q894" i="1"/>
  <c r="R894" i="1"/>
  <c r="S894" i="1"/>
  <c r="T894" i="1"/>
  <c r="U894" i="1"/>
  <c r="V894" i="1"/>
  <c r="L895" i="1"/>
  <c r="M895" i="1"/>
  <c r="N895" i="1"/>
  <c r="O895" i="1"/>
  <c r="P895" i="1"/>
  <c r="Q895" i="1"/>
  <c r="R895" i="1"/>
  <c r="S895" i="1"/>
  <c r="T895" i="1"/>
  <c r="U895" i="1"/>
  <c r="V895" i="1"/>
  <c r="L896" i="1"/>
  <c r="M896" i="1"/>
  <c r="N896" i="1"/>
  <c r="O896" i="1"/>
  <c r="P896" i="1"/>
  <c r="Q896" i="1"/>
  <c r="R896" i="1"/>
  <c r="S896" i="1"/>
  <c r="T896" i="1"/>
  <c r="U896" i="1"/>
  <c r="V896" i="1"/>
  <c r="L897" i="1"/>
  <c r="M897" i="1"/>
  <c r="N897" i="1"/>
  <c r="O897" i="1"/>
  <c r="P897" i="1"/>
  <c r="Q897" i="1"/>
  <c r="R897" i="1"/>
  <c r="S897" i="1"/>
  <c r="T897" i="1"/>
  <c r="U897" i="1"/>
  <c r="V897" i="1"/>
  <c r="L898" i="1"/>
  <c r="M898" i="1"/>
  <c r="N898" i="1"/>
  <c r="O898" i="1"/>
  <c r="P898" i="1"/>
  <c r="Q898" i="1"/>
  <c r="R898" i="1"/>
  <c r="S898" i="1"/>
  <c r="T898" i="1"/>
  <c r="U898" i="1"/>
  <c r="V898" i="1"/>
  <c r="L899" i="1"/>
  <c r="M899" i="1"/>
  <c r="N899" i="1"/>
  <c r="O899" i="1"/>
  <c r="P899" i="1"/>
  <c r="Q899" i="1"/>
  <c r="R899" i="1"/>
  <c r="S899" i="1"/>
  <c r="T899" i="1"/>
  <c r="U899" i="1"/>
  <c r="V899" i="1"/>
  <c r="L900" i="1"/>
  <c r="M900" i="1"/>
  <c r="N900" i="1"/>
  <c r="O900" i="1"/>
  <c r="P900" i="1"/>
  <c r="Q900" i="1"/>
  <c r="R900" i="1"/>
  <c r="S900" i="1"/>
  <c r="T900" i="1"/>
  <c r="U900" i="1"/>
  <c r="V900" i="1"/>
  <c r="L901" i="1"/>
  <c r="M901" i="1"/>
  <c r="N901" i="1"/>
  <c r="O901" i="1"/>
  <c r="P901" i="1"/>
  <c r="Q901" i="1"/>
  <c r="R901" i="1"/>
  <c r="S901" i="1"/>
  <c r="T901" i="1"/>
  <c r="U901" i="1"/>
  <c r="V901" i="1"/>
  <c r="M866" i="1"/>
  <c r="N866" i="1"/>
  <c r="O866" i="1"/>
  <c r="P866" i="1"/>
  <c r="Q866" i="1"/>
  <c r="R866" i="1"/>
  <c r="S866" i="1"/>
  <c r="T866" i="1"/>
  <c r="U866" i="1"/>
  <c r="V866" i="1"/>
  <c r="L255" i="1"/>
  <c r="L2343" i="1" s="1"/>
  <c r="M255" i="1"/>
  <c r="M2343" i="1" s="1"/>
  <c r="N255" i="1"/>
  <c r="O255" i="1"/>
  <c r="O2343" i="1" s="1"/>
  <c r="P255" i="1"/>
  <c r="P1839" i="1" s="1"/>
  <c r="Q255" i="1"/>
  <c r="Q2343" i="1" s="1"/>
  <c r="R255" i="1"/>
  <c r="S255" i="1"/>
  <c r="S2343" i="1" s="1"/>
  <c r="T255" i="1"/>
  <c r="T2343" i="1" s="1"/>
  <c r="U255" i="1"/>
  <c r="U2343" i="1" s="1"/>
  <c r="V255" i="1"/>
  <c r="L256" i="1"/>
  <c r="L2344" i="1" s="1"/>
  <c r="M256" i="1"/>
  <c r="M2344" i="1" s="1"/>
  <c r="N256" i="1"/>
  <c r="N2344" i="1" s="1"/>
  <c r="O256" i="1"/>
  <c r="P256" i="1"/>
  <c r="P2344" i="1" s="1"/>
  <c r="Q256" i="1"/>
  <c r="Q2344" i="1" s="1"/>
  <c r="R256" i="1"/>
  <c r="R2344" i="1" s="1"/>
  <c r="S256" i="1"/>
  <c r="T256" i="1"/>
  <c r="T2344" i="1" s="1"/>
  <c r="U256" i="1"/>
  <c r="U1840" i="1" s="1"/>
  <c r="V256" i="1"/>
  <c r="V2344" i="1" s="1"/>
  <c r="L257" i="1"/>
  <c r="M257" i="1"/>
  <c r="M2345" i="1" s="1"/>
  <c r="N257" i="1"/>
  <c r="N2345" i="1" s="1"/>
  <c r="O257" i="1"/>
  <c r="O2345" i="1" s="1"/>
  <c r="P257" i="1"/>
  <c r="Q257" i="1"/>
  <c r="Q2345" i="1" s="1"/>
  <c r="R257" i="1"/>
  <c r="R2345" i="1" s="1"/>
  <c r="S257" i="1"/>
  <c r="S2345" i="1" s="1"/>
  <c r="T257" i="1"/>
  <c r="U257" i="1"/>
  <c r="U2345" i="1" s="1"/>
  <c r="V257" i="1"/>
  <c r="V2345" i="1" s="1"/>
  <c r="L258" i="1"/>
  <c r="L2346" i="1" s="1"/>
  <c r="M258" i="1"/>
  <c r="N258" i="1"/>
  <c r="N2346" i="1" s="1"/>
  <c r="O258" i="1"/>
  <c r="O1842" i="1" s="1"/>
  <c r="P258" i="1"/>
  <c r="P2346" i="1" s="1"/>
  <c r="Q258" i="1"/>
  <c r="R258" i="1"/>
  <c r="R2346" i="1" s="1"/>
  <c r="S258" i="1"/>
  <c r="S2346" i="1" s="1"/>
  <c r="T258" i="1"/>
  <c r="T2346" i="1" s="1"/>
  <c r="U258" i="1"/>
  <c r="V258" i="1"/>
  <c r="V2346" i="1" s="1"/>
  <c r="L259" i="1"/>
  <c r="L2347" i="1" s="1"/>
  <c r="M259" i="1"/>
  <c r="M2347" i="1" s="1"/>
  <c r="N259" i="1"/>
  <c r="O259" i="1"/>
  <c r="O2347" i="1" s="1"/>
  <c r="P259" i="1"/>
  <c r="P2347" i="1" s="1"/>
  <c r="Q259" i="1"/>
  <c r="Q2347" i="1" s="1"/>
  <c r="R259" i="1"/>
  <c r="S259" i="1"/>
  <c r="S2347" i="1" s="1"/>
  <c r="T259" i="1"/>
  <c r="T1843" i="1" s="1"/>
  <c r="U259" i="1"/>
  <c r="U2347" i="1" s="1"/>
  <c r="V259" i="1"/>
  <c r="L260" i="1"/>
  <c r="L2348" i="1" s="1"/>
  <c r="M260" i="1"/>
  <c r="M2348" i="1" s="1"/>
  <c r="N260" i="1"/>
  <c r="N2348" i="1" s="1"/>
  <c r="O260" i="1"/>
  <c r="P260" i="1"/>
  <c r="P2348" i="1" s="1"/>
  <c r="Q260" i="1"/>
  <c r="Q2348" i="1" s="1"/>
  <c r="R260" i="1"/>
  <c r="R2348" i="1" s="1"/>
  <c r="S260" i="1"/>
  <c r="T260" i="1"/>
  <c r="T2348" i="1" s="1"/>
  <c r="U260" i="1"/>
  <c r="U2348" i="1" s="1"/>
  <c r="V260" i="1"/>
  <c r="V2348" i="1" s="1"/>
  <c r="L261" i="1"/>
  <c r="M261" i="1"/>
  <c r="M2349" i="1" s="1"/>
  <c r="N261" i="1"/>
  <c r="N1845" i="1" s="1"/>
  <c r="O261" i="1"/>
  <c r="O2349" i="1" s="1"/>
  <c r="P261" i="1"/>
  <c r="Q261" i="1"/>
  <c r="Q2349" i="1" s="1"/>
  <c r="R261" i="1"/>
  <c r="R2349" i="1" s="1"/>
  <c r="S261" i="1"/>
  <c r="S2349" i="1" s="1"/>
  <c r="T261" i="1"/>
  <c r="U261" i="1"/>
  <c r="U2349" i="1" s="1"/>
  <c r="V261" i="1"/>
  <c r="V2349" i="1" s="1"/>
  <c r="L262" i="1"/>
  <c r="L2350" i="1" s="1"/>
  <c r="M262" i="1"/>
  <c r="N262" i="1"/>
  <c r="N2350" i="1" s="1"/>
  <c r="O262" i="1"/>
  <c r="O2350" i="1" s="1"/>
  <c r="P262" i="1"/>
  <c r="P2350" i="1" s="1"/>
  <c r="Q262" i="1"/>
  <c r="R262" i="1"/>
  <c r="R2350" i="1" s="1"/>
  <c r="S262" i="1"/>
  <c r="S1846" i="1" s="1"/>
  <c r="T262" i="1"/>
  <c r="T2350" i="1" s="1"/>
  <c r="U262" i="1"/>
  <c r="V262" i="1"/>
  <c r="V2350" i="1" s="1"/>
  <c r="L263" i="1"/>
  <c r="L2351" i="1" s="1"/>
  <c r="M263" i="1"/>
  <c r="M2351" i="1" s="1"/>
  <c r="N263" i="1"/>
  <c r="O263" i="1"/>
  <c r="O2351" i="1" s="1"/>
  <c r="P263" i="1"/>
  <c r="P1847" i="1" s="1"/>
  <c r="Q263" i="1"/>
  <c r="Q2351" i="1" s="1"/>
  <c r="R263" i="1"/>
  <c r="S263" i="1"/>
  <c r="S2351" i="1" s="1"/>
  <c r="T263" i="1"/>
  <c r="T2351" i="1" s="1"/>
  <c r="U263" i="1"/>
  <c r="U2351" i="1" s="1"/>
  <c r="V263" i="1"/>
  <c r="L264" i="1"/>
  <c r="L2352" i="1" s="1"/>
  <c r="M264" i="1"/>
  <c r="M1848" i="1" s="1"/>
  <c r="N264" i="1"/>
  <c r="N2352" i="1" s="1"/>
  <c r="O264" i="1"/>
  <c r="P264" i="1"/>
  <c r="P2352" i="1" s="1"/>
  <c r="Q264" i="1"/>
  <c r="Q2352" i="1" s="1"/>
  <c r="R264" i="1"/>
  <c r="R2352" i="1" s="1"/>
  <c r="S264" i="1"/>
  <c r="T264" i="1"/>
  <c r="T1848" i="1" s="1"/>
  <c r="U264" i="1"/>
  <c r="U2352" i="1" s="1"/>
  <c r="V264" i="1"/>
  <c r="V2352" i="1" s="1"/>
  <c r="L265" i="1"/>
  <c r="M265" i="1"/>
  <c r="N265" i="1"/>
  <c r="O265" i="1"/>
  <c r="O2353" i="1" s="1"/>
  <c r="P265" i="1"/>
  <c r="Q265" i="1"/>
  <c r="R265" i="1"/>
  <c r="R1345" i="1" s="1"/>
  <c r="S265" i="1"/>
  <c r="S2353" i="1" s="1"/>
  <c r="T265" i="1"/>
  <c r="U265" i="1"/>
  <c r="V265" i="1"/>
  <c r="V2353" i="1" s="1"/>
  <c r="L266" i="1"/>
  <c r="L2354" i="1" s="1"/>
  <c r="M266" i="1"/>
  <c r="N266" i="1"/>
  <c r="N1850" i="1" s="1"/>
  <c r="O266" i="1"/>
  <c r="O2354" i="1" s="1"/>
  <c r="P266" i="1"/>
  <c r="P2354" i="1" s="1"/>
  <c r="Q266" i="1"/>
  <c r="R266" i="1"/>
  <c r="S266" i="1"/>
  <c r="S2354" i="1" s="1"/>
  <c r="T266" i="1"/>
  <c r="T2354" i="1" s="1"/>
  <c r="U266" i="1"/>
  <c r="V266" i="1"/>
  <c r="L267" i="1"/>
  <c r="L2355" i="1" s="1"/>
  <c r="M267" i="1"/>
  <c r="M2355" i="1" s="1"/>
  <c r="N267" i="1"/>
  <c r="O267" i="1"/>
  <c r="P267" i="1"/>
  <c r="P2355" i="1" s="1"/>
  <c r="Q267" i="1"/>
  <c r="Q2355" i="1" s="1"/>
  <c r="R267" i="1"/>
  <c r="S267" i="1"/>
  <c r="S1851" i="1" s="1"/>
  <c r="T267" i="1"/>
  <c r="T2355" i="1" s="1"/>
  <c r="U267" i="1"/>
  <c r="U2355" i="1" s="1"/>
  <c r="V267" i="1"/>
  <c r="L268" i="1"/>
  <c r="M268" i="1"/>
  <c r="M2356" i="1" s="1"/>
  <c r="N268" i="1"/>
  <c r="N2356" i="1" s="1"/>
  <c r="O268" i="1"/>
  <c r="P268" i="1"/>
  <c r="Q268" i="1"/>
  <c r="Q1348" i="1" s="1"/>
  <c r="R268" i="1"/>
  <c r="R2356" i="1" s="1"/>
  <c r="S268" i="1"/>
  <c r="T268" i="1"/>
  <c r="U268" i="1"/>
  <c r="U2356" i="1" s="1"/>
  <c r="V268" i="1"/>
  <c r="V2356" i="1" s="1"/>
  <c r="L269" i="1"/>
  <c r="M269" i="1"/>
  <c r="M1853" i="1" s="1"/>
  <c r="N269" i="1"/>
  <c r="N2357" i="1" s="1"/>
  <c r="O269" i="1"/>
  <c r="O2357" i="1" s="1"/>
  <c r="P269" i="1"/>
  <c r="Q269" i="1"/>
  <c r="R269" i="1"/>
  <c r="R2357" i="1" s="1"/>
  <c r="S269" i="1"/>
  <c r="S2357" i="1" s="1"/>
  <c r="T269" i="1"/>
  <c r="U269" i="1"/>
  <c r="V269" i="1"/>
  <c r="V2357" i="1" s="1"/>
  <c r="L270" i="1"/>
  <c r="L2358" i="1" s="1"/>
  <c r="M270" i="1"/>
  <c r="N270" i="1"/>
  <c r="O270" i="1"/>
  <c r="O2358" i="1" s="1"/>
  <c r="P270" i="1"/>
  <c r="P2358" i="1" s="1"/>
  <c r="Q270" i="1"/>
  <c r="R270" i="1"/>
  <c r="R1854" i="1" s="1"/>
  <c r="S270" i="1"/>
  <c r="S2358" i="1" s="1"/>
  <c r="T270" i="1"/>
  <c r="T2358" i="1" s="1"/>
  <c r="U270" i="1"/>
  <c r="V270" i="1"/>
  <c r="L271" i="1"/>
  <c r="L2359" i="1" s="1"/>
  <c r="M271" i="1"/>
  <c r="M2359" i="1" s="1"/>
  <c r="N271" i="1"/>
  <c r="O271" i="1"/>
  <c r="O1855" i="1" s="1"/>
  <c r="P271" i="1"/>
  <c r="P1351" i="1" s="1"/>
  <c r="Q271" i="1"/>
  <c r="Q2359" i="1" s="1"/>
  <c r="R271" i="1"/>
  <c r="S271" i="1"/>
  <c r="T271" i="1"/>
  <c r="T2359" i="1" s="1"/>
  <c r="U271" i="1"/>
  <c r="U2359" i="1" s="1"/>
  <c r="V271" i="1"/>
  <c r="L272" i="1"/>
  <c r="L1856" i="1" s="1"/>
  <c r="M272" i="1"/>
  <c r="M2360" i="1" s="1"/>
  <c r="N272" i="1"/>
  <c r="N2360" i="1" s="1"/>
  <c r="O272" i="1"/>
  <c r="P272" i="1"/>
  <c r="Q272" i="1"/>
  <c r="Q2360" i="1" s="1"/>
  <c r="R272" i="1"/>
  <c r="R2360" i="1" s="1"/>
  <c r="S272" i="1"/>
  <c r="T272" i="1"/>
  <c r="T1856" i="1" s="1"/>
  <c r="U272" i="1"/>
  <c r="U2360" i="1" s="1"/>
  <c r="V272" i="1"/>
  <c r="V2360" i="1" s="1"/>
  <c r="L273" i="1"/>
  <c r="M273" i="1"/>
  <c r="N273" i="1"/>
  <c r="N2361" i="1" s="1"/>
  <c r="O273" i="1"/>
  <c r="O2361" i="1" s="1"/>
  <c r="P273" i="1"/>
  <c r="Q273" i="1"/>
  <c r="Q1857" i="1" s="1"/>
  <c r="R273" i="1"/>
  <c r="R2361" i="1" s="1"/>
  <c r="S273" i="1"/>
  <c r="S2361" i="1" s="1"/>
  <c r="T273" i="1"/>
  <c r="U273" i="1"/>
  <c r="V273" i="1"/>
  <c r="V2361" i="1" s="1"/>
  <c r="L274" i="1"/>
  <c r="L2362" i="1" s="1"/>
  <c r="M274" i="1"/>
  <c r="N274" i="1"/>
  <c r="N1858" i="1" s="1"/>
  <c r="O274" i="1"/>
  <c r="O1354" i="1" s="1"/>
  <c r="P274" i="1"/>
  <c r="P2362" i="1" s="1"/>
  <c r="Q274" i="1"/>
  <c r="R274" i="1"/>
  <c r="S274" i="1"/>
  <c r="S2362" i="1" s="1"/>
  <c r="T274" i="1"/>
  <c r="T2362" i="1" s="1"/>
  <c r="U274" i="1"/>
  <c r="V274" i="1"/>
  <c r="V1858" i="1" s="1"/>
  <c r="L275" i="1"/>
  <c r="L2363" i="1" s="1"/>
  <c r="M275" i="1"/>
  <c r="M2363" i="1" s="1"/>
  <c r="N275" i="1"/>
  <c r="O275" i="1"/>
  <c r="P275" i="1"/>
  <c r="P2363" i="1" s="1"/>
  <c r="Q275" i="1"/>
  <c r="Q2363" i="1" s="1"/>
  <c r="R275" i="1"/>
  <c r="S275" i="1"/>
  <c r="S1859" i="1" s="1"/>
  <c r="T275" i="1"/>
  <c r="T2363" i="1" s="1"/>
  <c r="U275" i="1"/>
  <c r="U2363" i="1" s="1"/>
  <c r="V275" i="1"/>
  <c r="L276" i="1"/>
  <c r="M276" i="1"/>
  <c r="M2364" i="1" s="1"/>
  <c r="N276" i="1"/>
  <c r="N2364" i="1" s="1"/>
  <c r="O276" i="1"/>
  <c r="P276" i="1"/>
  <c r="P1860" i="1" s="1"/>
  <c r="Q276" i="1"/>
  <c r="Q2364" i="1" s="1"/>
  <c r="R276" i="1"/>
  <c r="R2364" i="1" s="1"/>
  <c r="S276" i="1"/>
  <c r="T276" i="1"/>
  <c r="U276" i="1"/>
  <c r="U2364" i="1" s="1"/>
  <c r="V276" i="1"/>
  <c r="V2364" i="1" s="1"/>
  <c r="L277" i="1"/>
  <c r="M277" i="1"/>
  <c r="M1861" i="1" s="1"/>
  <c r="N277" i="1"/>
  <c r="N1357" i="1" s="1"/>
  <c r="O277" i="1"/>
  <c r="O2365" i="1" s="1"/>
  <c r="P277" i="1"/>
  <c r="Q277" i="1"/>
  <c r="R277" i="1"/>
  <c r="R2365" i="1" s="1"/>
  <c r="S277" i="1"/>
  <c r="S2365" i="1" s="1"/>
  <c r="T277" i="1"/>
  <c r="U277" i="1"/>
  <c r="U1861" i="1" s="1"/>
  <c r="V277" i="1"/>
  <c r="V2365" i="1" s="1"/>
  <c r="L278" i="1"/>
  <c r="L2366" i="1" s="1"/>
  <c r="M278" i="1"/>
  <c r="N278" i="1"/>
  <c r="O278" i="1"/>
  <c r="O2366" i="1" s="1"/>
  <c r="P278" i="1"/>
  <c r="P2366" i="1" s="1"/>
  <c r="Q278" i="1"/>
  <c r="R278" i="1"/>
  <c r="R1862" i="1" s="1"/>
  <c r="S278" i="1"/>
  <c r="S2366" i="1" s="1"/>
  <c r="T278" i="1"/>
  <c r="T2366" i="1" s="1"/>
  <c r="U278" i="1"/>
  <c r="V278" i="1"/>
  <c r="L279" i="1"/>
  <c r="L2367" i="1" s="1"/>
  <c r="M279" i="1"/>
  <c r="M2367" i="1" s="1"/>
  <c r="N279" i="1"/>
  <c r="O279" i="1"/>
  <c r="O1863" i="1" s="1"/>
  <c r="P279" i="1"/>
  <c r="P2367" i="1" s="1"/>
  <c r="Q279" i="1"/>
  <c r="Q2367" i="1" s="1"/>
  <c r="R279" i="1"/>
  <c r="S279" i="1"/>
  <c r="T279" i="1"/>
  <c r="T2367" i="1" s="1"/>
  <c r="U279" i="1"/>
  <c r="U2367" i="1" s="1"/>
  <c r="V279" i="1"/>
  <c r="L280" i="1"/>
  <c r="L1864" i="1" s="1"/>
  <c r="M280" i="1"/>
  <c r="M1360" i="1" s="1"/>
  <c r="N280" i="1"/>
  <c r="N2368" i="1" s="1"/>
  <c r="O280" i="1"/>
  <c r="P280" i="1"/>
  <c r="Q280" i="1"/>
  <c r="Q2368" i="1" s="1"/>
  <c r="R280" i="1"/>
  <c r="R2368" i="1" s="1"/>
  <c r="S280" i="1"/>
  <c r="T280" i="1"/>
  <c r="T1864" i="1" s="1"/>
  <c r="U280" i="1"/>
  <c r="U2368" i="1" s="1"/>
  <c r="V280" i="1"/>
  <c r="V2368" i="1" s="1"/>
  <c r="L281" i="1"/>
  <c r="M281" i="1"/>
  <c r="N281" i="1"/>
  <c r="N2369" i="1" s="1"/>
  <c r="O281" i="1"/>
  <c r="O2369" i="1" s="1"/>
  <c r="P281" i="1"/>
  <c r="Q281" i="1"/>
  <c r="Q1865" i="1" s="1"/>
  <c r="R281" i="1"/>
  <c r="R2369" i="1" s="1"/>
  <c r="S281" i="1"/>
  <c r="S2369" i="1" s="1"/>
  <c r="T281" i="1"/>
  <c r="U281" i="1"/>
  <c r="V281" i="1"/>
  <c r="V2369" i="1" s="1"/>
  <c r="L282" i="1"/>
  <c r="L2370" i="1" s="1"/>
  <c r="M282" i="1"/>
  <c r="N282" i="1"/>
  <c r="N1866" i="1" s="1"/>
  <c r="O282" i="1"/>
  <c r="O2370" i="1" s="1"/>
  <c r="P282" i="1"/>
  <c r="P2370" i="1" s="1"/>
  <c r="Q282" i="1"/>
  <c r="R282" i="1"/>
  <c r="S282" i="1"/>
  <c r="S2370" i="1" s="1"/>
  <c r="T282" i="1"/>
  <c r="T2370" i="1" s="1"/>
  <c r="U282" i="1"/>
  <c r="V282" i="1"/>
  <c r="V1866" i="1" s="1"/>
  <c r="L283" i="1"/>
  <c r="L1363" i="1" s="1"/>
  <c r="M283" i="1"/>
  <c r="M2371" i="1" s="1"/>
  <c r="N283" i="1"/>
  <c r="O283" i="1"/>
  <c r="P283" i="1"/>
  <c r="P2371" i="1" s="1"/>
  <c r="Q283" i="1"/>
  <c r="Q2371" i="1" s="1"/>
  <c r="R283" i="1"/>
  <c r="S283" i="1"/>
  <c r="S1867" i="1" s="1"/>
  <c r="T283" i="1"/>
  <c r="T2371" i="1" s="1"/>
  <c r="U283" i="1"/>
  <c r="U2371" i="1" s="1"/>
  <c r="V283" i="1"/>
  <c r="L284" i="1"/>
  <c r="M284" i="1"/>
  <c r="M2372" i="1" s="1"/>
  <c r="N284" i="1"/>
  <c r="N2372" i="1" s="1"/>
  <c r="O284" i="1"/>
  <c r="P284" i="1"/>
  <c r="P1868" i="1" s="1"/>
  <c r="Q284" i="1"/>
  <c r="Q2372" i="1" s="1"/>
  <c r="R284" i="1"/>
  <c r="R2372" i="1" s="1"/>
  <c r="S284" i="1"/>
  <c r="T284" i="1"/>
  <c r="U284" i="1"/>
  <c r="U2372" i="1" s="1"/>
  <c r="V284" i="1"/>
  <c r="V2372" i="1" s="1"/>
  <c r="L285" i="1"/>
  <c r="M285" i="1"/>
  <c r="M1869" i="1" s="1"/>
  <c r="N285" i="1"/>
  <c r="N2373" i="1" s="1"/>
  <c r="O285" i="1"/>
  <c r="O2373" i="1" s="1"/>
  <c r="P285" i="1"/>
  <c r="Q285" i="1"/>
  <c r="R285" i="1"/>
  <c r="R2373" i="1" s="1"/>
  <c r="S285" i="1"/>
  <c r="S2373" i="1" s="1"/>
  <c r="T285" i="1"/>
  <c r="U285" i="1"/>
  <c r="U1869" i="1" s="1"/>
  <c r="V285" i="1"/>
  <c r="V2373" i="1" s="1"/>
  <c r="L286" i="1"/>
  <c r="L2374" i="1" s="1"/>
  <c r="M286" i="1"/>
  <c r="N286" i="1"/>
  <c r="O286" i="1"/>
  <c r="O2374" i="1" s="1"/>
  <c r="P286" i="1"/>
  <c r="P2374" i="1" s="1"/>
  <c r="Q286" i="1"/>
  <c r="R286" i="1"/>
  <c r="R1870" i="1" s="1"/>
  <c r="S286" i="1"/>
  <c r="S2374" i="1" s="1"/>
  <c r="T286" i="1"/>
  <c r="T2374" i="1" s="1"/>
  <c r="U286" i="1"/>
  <c r="U1870" i="1" s="1"/>
  <c r="V286" i="1"/>
  <c r="L287" i="1"/>
  <c r="L2375" i="1" s="1"/>
  <c r="M287" i="1"/>
  <c r="M2375" i="1" s="1"/>
  <c r="N287" i="1"/>
  <c r="N1367" i="1" s="1"/>
  <c r="O287" i="1"/>
  <c r="P287" i="1"/>
  <c r="P1367" i="1" s="1"/>
  <c r="Q287" i="1"/>
  <c r="Q2375" i="1" s="1"/>
  <c r="R287" i="1"/>
  <c r="S287" i="1"/>
  <c r="T287" i="1"/>
  <c r="T1367" i="1" s="1"/>
  <c r="U287" i="1"/>
  <c r="U1871" i="1" s="1"/>
  <c r="V287" i="1"/>
  <c r="L288" i="1"/>
  <c r="M288" i="1"/>
  <c r="M1368" i="1" s="1"/>
  <c r="N288" i="1"/>
  <c r="N1872" i="1" s="1"/>
  <c r="O288" i="1"/>
  <c r="P288" i="1"/>
  <c r="Q288" i="1"/>
  <c r="Q1368" i="1" s="1"/>
  <c r="R288" i="1"/>
  <c r="R1872" i="1" s="1"/>
  <c r="S288" i="1"/>
  <c r="T288" i="1"/>
  <c r="U288" i="1"/>
  <c r="U1368" i="1" s="1"/>
  <c r="V288" i="1"/>
  <c r="V1872" i="1" s="1"/>
  <c r="L289" i="1"/>
  <c r="M289" i="1"/>
  <c r="N289" i="1"/>
  <c r="N1369" i="1" s="1"/>
  <c r="O289" i="1"/>
  <c r="O1873" i="1" s="1"/>
  <c r="P289" i="1"/>
  <c r="Q289" i="1"/>
  <c r="R289" i="1"/>
  <c r="R1369" i="1" s="1"/>
  <c r="S289" i="1"/>
  <c r="S1873" i="1" s="1"/>
  <c r="T289" i="1"/>
  <c r="U289" i="1"/>
  <c r="V289" i="1"/>
  <c r="V1369" i="1" s="1"/>
  <c r="M254" i="1"/>
  <c r="M1334" i="1" s="1"/>
  <c r="N254" i="1"/>
  <c r="O254" i="1"/>
  <c r="O1334" i="1" s="1"/>
  <c r="P254" i="1"/>
  <c r="P1334" i="1" s="1"/>
  <c r="Q254" i="1"/>
  <c r="Q1334" i="1" s="1"/>
  <c r="R254" i="1"/>
  <c r="S254" i="1"/>
  <c r="S1334" i="1" s="1"/>
  <c r="T254" i="1"/>
  <c r="T1334" i="1" s="1"/>
  <c r="U254" i="1"/>
  <c r="U1334" i="1" s="1"/>
  <c r="V254" i="1"/>
  <c r="L254" i="1"/>
  <c r="L2342" i="1" s="1"/>
  <c r="L2415" i="1"/>
  <c r="N2415" i="1"/>
  <c r="P2415" i="1"/>
  <c r="T2415" i="1"/>
  <c r="V2415" i="1"/>
  <c r="M2416" i="1"/>
  <c r="Q2416" i="1"/>
  <c r="U2416" i="1"/>
  <c r="N2417" i="1"/>
  <c r="R2417" i="1"/>
  <c r="V2417" i="1"/>
  <c r="M2418" i="1"/>
  <c r="O2418" i="1"/>
  <c r="S2418" i="1"/>
  <c r="U2418" i="1"/>
  <c r="L2419" i="1"/>
  <c r="P2419" i="1"/>
  <c r="T2419" i="1"/>
  <c r="M2420" i="1"/>
  <c r="Q2420" i="1"/>
  <c r="U2420" i="1"/>
  <c r="L2421" i="1"/>
  <c r="N2421" i="1"/>
  <c r="R2421" i="1"/>
  <c r="T2421" i="1"/>
  <c r="V2421" i="1"/>
  <c r="O2422" i="1"/>
  <c r="S2422" i="1"/>
  <c r="L2423" i="1"/>
  <c r="P2423" i="1"/>
  <c r="T2423" i="1"/>
  <c r="V2423" i="1"/>
  <c r="M2424" i="1"/>
  <c r="Q2424" i="1"/>
  <c r="S2424" i="1"/>
  <c r="U2424" i="1"/>
  <c r="N2425" i="1"/>
  <c r="R2425" i="1"/>
  <c r="V2425" i="1"/>
  <c r="O2426" i="1"/>
  <c r="S2426" i="1"/>
  <c r="U2426" i="1"/>
  <c r="L2427" i="1"/>
  <c r="P2427" i="1"/>
  <c r="R2427" i="1"/>
  <c r="T2427" i="1"/>
  <c r="M2428" i="1"/>
  <c r="Q2428" i="1"/>
  <c r="U2428" i="1"/>
  <c r="N2429" i="1"/>
  <c r="R2429" i="1"/>
  <c r="T2429" i="1"/>
  <c r="V2429" i="1"/>
  <c r="O2430" i="1"/>
  <c r="Q2430" i="1"/>
  <c r="S2430" i="1"/>
  <c r="L2431" i="1"/>
  <c r="P2431" i="1"/>
  <c r="T2431" i="1"/>
  <c r="M2432" i="1"/>
  <c r="Q2432" i="1"/>
  <c r="U2432" i="1"/>
  <c r="N2433" i="1"/>
  <c r="R2433" i="1"/>
  <c r="V2433" i="1"/>
  <c r="M2434" i="1"/>
  <c r="O2434" i="1"/>
  <c r="S2434" i="1"/>
  <c r="L2435" i="1"/>
  <c r="N2435" i="1"/>
  <c r="P2435" i="1"/>
  <c r="T2435" i="1"/>
  <c r="V2435" i="1"/>
  <c r="M2436" i="1"/>
  <c r="Q2436" i="1"/>
  <c r="U2436" i="1"/>
  <c r="N2437" i="1"/>
  <c r="R2437" i="1"/>
  <c r="V2437" i="1"/>
  <c r="M2438" i="1"/>
  <c r="O2438" i="1"/>
  <c r="S2438" i="1"/>
  <c r="U2438" i="1"/>
  <c r="L2439" i="1"/>
  <c r="P2439" i="1"/>
  <c r="T2439" i="1"/>
  <c r="M2440" i="1"/>
  <c r="Q2440" i="1"/>
  <c r="U2440" i="1"/>
  <c r="L2441" i="1"/>
  <c r="N2441" i="1"/>
  <c r="R2441" i="1"/>
  <c r="V2441" i="1"/>
  <c r="O2442" i="1"/>
  <c r="S2442" i="1"/>
  <c r="L2443" i="1"/>
  <c r="N2443" i="1"/>
  <c r="P2443" i="1"/>
  <c r="T2443" i="1"/>
  <c r="M2444" i="1"/>
  <c r="Q2444" i="1"/>
  <c r="U2444" i="1"/>
  <c r="N2445" i="1"/>
  <c r="R2445" i="1"/>
  <c r="V2445" i="1"/>
  <c r="O2446" i="1"/>
  <c r="S2446" i="1"/>
  <c r="U2446" i="1"/>
  <c r="L2447" i="1"/>
  <c r="P2447" i="1"/>
  <c r="R2447" i="1"/>
  <c r="T2447" i="1"/>
  <c r="M2448" i="1"/>
  <c r="Q2448" i="1"/>
  <c r="U2448" i="1"/>
  <c r="N2449" i="1"/>
  <c r="R2449" i="1"/>
  <c r="T2449" i="1"/>
  <c r="V2449" i="1"/>
  <c r="L2379" i="1"/>
  <c r="M2379" i="1"/>
  <c r="N2379" i="1"/>
  <c r="O2379" i="1"/>
  <c r="P2379" i="1"/>
  <c r="Q2379" i="1"/>
  <c r="R2379" i="1"/>
  <c r="S2379" i="1"/>
  <c r="T2379" i="1"/>
  <c r="U2379" i="1"/>
  <c r="V2379" i="1"/>
  <c r="L2380" i="1"/>
  <c r="M2380" i="1"/>
  <c r="N2380" i="1"/>
  <c r="O2380" i="1"/>
  <c r="P2380" i="1"/>
  <c r="Q2380" i="1"/>
  <c r="R2380" i="1"/>
  <c r="S2380" i="1"/>
  <c r="T2380" i="1"/>
  <c r="U2380" i="1"/>
  <c r="V2380" i="1"/>
  <c r="L2381" i="1"/>
  <c r="M2381" i="1"/>
  <c r="N2381" i="1"/>
  <c r="O2381" i="1"/>
  <c r="P2381" i="1"/>
  <c r="Q2381" i="1"/>
  <c r="R2381" i="1"/>
  <c r="S2381" i="1"/>
  <c r="T2381" i="1"/>
  <c r="U2381" i="1"/>
  <c r="V2381" i="1"/>
  <c r="L2382" i="1"/>
  <c r="M2382" i="1"/>
  <c r="N2382" i="1"/>
  <c r="O2382" i="1"/>
  <c r="P2382" i="1"/>
  <c r="Q2382" i="1"/>
  <c r="R2382" i="1"/>
  <c r="S2382" i="1"/>
  <c r="T2382" i="1"/>
  <c r="U2382" i="1"/>
  <c r="V2382" i="1"/>
  <c r="L2383" i="1"/>
  <c r="M2383" i="1"/>
  <c r="N2383" i="1"/>
  <c r="O2383" i="1"/>
  <c r="P2383" i="1"/>
  <c r="Q2383" i="1"/>
  <c r="R2383" i="1"/>
  <c r="S2383" i="1"/>
  <c r="T2383" i="1"/>
  <c r="U2383" i="1"/>
  <c r="V2383" i="1"/>
  <c r="L2384" i="1"/>
  <c r="M2384" i="1"/>
  <c r="N2384" i="1"/>
  <c r="O2384" i="1"/>
  <c r="P2384" i="1"/>
  <c r="Q2384" i="1"/>
  <c r="R2384" i="1"/>
  <c r="S2384" i="1"/>
  <c r="T2384" i="1"/>
  <c r="U2384" i="1"/>
  <c r="V2384" i="1"/>
  <c r="L2385" i="1"/>
  <c r="M2385" i="1"/>
  <c r="N2385" i="1"/>
  <c r="O2385" i="1"/>
  <c r="P2385" i="1"/>
  <c r="Q2385" i="1"/>
  <c r="R2385" i="1"/>
  <c r="S2385" i="1"/>
  <c r="T2385" i="1"/>
  <c r="U2385" i="1"/>
  <c r="V2385" i="1"/>
  <c r="L2386" i="1"/>
  <c r="M2386" i="1"/>
  <c r="N2386" i="1"/>
  <c r="O2386" i="1"/>
  <c r="P2386" i="1"/>
  <c r="Q2386" i="1"/>
  <c r="R2386" i="1"/>
  <c r="S2386" i="1"/>
  <c r="T2386" i="1"/>
  <c r="U2386" i="1"/>
  <c r="V2386" i="1"/>
  <c r="L2387" i="1"/>
  <c r="M2387" i="1"/>
  <c r="N2387" i="1"/>
  <c r="O2387" i="1"/>
  <c r="P2387" i="1"/>
  <c r="Q2387" i="1"/>
  <c r="R2387" i="1"/>
  <c r="S2387" i="1"/>
  <c r="T2387" i="1"/>
  <c r="U2387" i="1"/>
  <c r="V2387" i="1"/>
  <c r="L2388" i="1"/>
  <c r="M2388" i="1"/>
  <c r="N2388" i="1"/>
  <c r="O2388" i="1"/>
  <c r="P2388" i="1"/>
  <c r="Q2388" i="1"/>
  <c r="R2388" i="1"/>
  <c r="S2388" i="1"/>
  <c r="T2388" i="1"/>
  <c r="U2388" i="1"/>
  <c r="V2388" i="1"/>
  <c r="L2389" i="1"/>
  <c r="M2389" i="1"/>
  <c r="N2389" i="1"/>
  <c r="O2389" i="1"/>
  <c r="P2389" i="1"/>
  <c r="Q2389" i="1"/>
  <c r="R2389" i="1"/>
  <c r="S2389" i="1"/>
  <c r="T2389" i="1"/>
  <c r="U2389" i="1"/>
  <c r="V2389" i="1"/>
  <c r="L2390" i="1"/>
  <c r="M2390" i="1"/>
  <c r="N2390" i="1"/>
  <c r="O2390" i="1"/>
  <c r="P2390" i="1"/>
  <c r="Q2390" i="1"/>
  <c r="R2390" i="1"/>
  <c r="S2390" i="1"/>
  <c r="T2390" i="1"/>
  <c r="U2390" i="1"/>
  <c r="V2390" i="1"/>
  <c r="L2391" i="1"/>
  <c r="M2391" i="1"/>
  <c r="N2391" i="1"/>
  <c r="O2391" i="1"/>
  <c r="P2391" i="1"/>
  <c r="Q2391" i="1"/>
  <c r="R2391" i="1"/>
  <c r="S2391" i="1"/>
  <c r="T2391" i="1"/>
  <c r="U2391" i="1"/>
  <c r="V2391" i="1"/>
  <c r="L2392" i="1"/>
  <c r="M2392" i="1"/>
  <c r="N2392" i="1"/>
  <c r="O2392" i="1"/>
  <c r="P2392" i="1"/>
  <c r="Q2392" i="1"/>
  <c r="R2392" i="1"/>
  <c r="S2392" i="1"/>
  <c r="T2392" i="1"/>
  <c r="U2392" i="1"/>
  <c r="V2392" i="1"/>
  <c r="L2393" i="1"/>
  <c r="M2393" i="1"/>
  <c r="N2393" i="1"/>
  <c r="O2393" i="1"/>
  <c r="P2393" i="1"/>
  <c r="Q2393" i="1"/>
  <c r="R2393" i="1"/>
  <c r="S2393" i="1"/>
  <c r="T2393" i="1"/>
  <c r="U2393" i="1"/>
  <c r="V2393" i="1"/>
  <c r="L2394" i="1"/>
  <c r="M2394" i="1"/>
  <c r="N2394" i="1"/>
  <c r="O2394" i="1"/>
  <c r="P2394" i="1"/>
  <c r="Q2394" i="1"/>
  <c r="R2394" i="1"/>
  <c r="S2394" i="1"/>
  <c r="T2394" i="1"/>
  <c r="U2394" i="1"/>
  <c r="V2394" i="1"/>
  <c r="L2395" i="1"/>
  <c r="M2395" i="1"/>
  <c r="N2395" i="1"/>
  <c r="O2395" i="1"/>
  <c r="P2395" i="1"/>
  <c r="Q2395" i="1"/>
  <c r="R2395" i="1"/>
  <c r="S2395" i="1"/>
  <c r="T2395" i="1"/>
  <c r="U2395" i="1"/>
  <c r="V2395" i="1"/>
  <c r="L2396" i="1"/>
  <c r="M2396" i="1"/>
  <c r="N2396" i="1"/>
  <c r="O2396" i="1"/>
  <c r="P2396" i="1"/>
  <c r="Q2396" i="1"/>
  <c r="R2396" i="1"/>
  <c r="S2396" i="1"/>
  <c r="T2396" i="1"/>
  <c r="U2396" i="1"/>
  <c r="V2396" i="1"/>
  <c r="L2397" i="1"/>
  <c r="M2397" i="1"/>
  <c r="N2397" i="1"/>
  <c r="O2397" i="1"/>
  <c r="P2397" i="1"/>
  <c r="Q2397" i="1"/>
  <c r="R2397" i="1"/>
  <c r="S2397" i="1"/>
  <c r="T2397" i="1"/>
  <c r="U2397" i="1"/>
  <c r="V2397" i="1"/>
  <c r="L2398" i="1"/>
  <c r="M2398" i="1"/>
  <c r="N2398" i="1"/>
  <c r="O2398" i="1"/>
  <c r="P2398" i="1"/>
  <c r="Q2398" i="1"/>
  <c r="R2398" i="1"/>
  <c r="S2398" i="1"/>
  <c r="T2398" i="1"/>
  <c r="U2398" i="1"/>
  <c r="V2398" i="1"/>
  <c r="L2399" i="1"/>
  <c r="M2399" i="1"/>
  <c r="N2399" i="1"/>
  <c r="O2399" i="1"/>
  <c r="P2399" i="1"/>
  <c r="Q2399" i="1"/>
  <c r="R2399" i="1"/>
  <c r="S2399" i="1"/>
  <c r="T2399" i="1"/>
  <c r="U2399" i="1"/>
  <c r="V2399" i="1"/>
  <c r="L2400" i="1"/>
  <c r="M2400" i="1"/>
  <c r="N2400" i="1"/>
  <c r="O2400" i="1"/>
  <c r="P2400" i="1"/>
  <c r="Q2400" i="1"/>
  <c r="R2400" i="1"/>
  <c r="S2400" i="1"/>
  <c r="T2400" i="1"/>
  <c r="U2400" i="1"/>
  <c r="V2400" i="1"/>
  <c r="L2401" i="1"/>
  <c r="M2401" i="1"/>
  <c r="N2401" i="1"/>
  <c r="O2401" i="1"/>
  <c r="P2401" i="1"/>
  <c r="Q2401" i="1"/>
  <c r="R2401" i="1"/>
  <c r="S2401" i="1"/>
  <c r="T2401" i="1"/>
  <c r="U2401" i="1"/>
  <c r="V2401" i="1"/>
  <c r="L2402" i="1"/>
  <c r="M2402" i="1"/>
  <c r="N2402" i="1"/>
  <c r="O2402" i="1"/>
  <c r="P2402" i="1"/>
  <c r="Q2402" i="1"/>
  <c r="R2402" i="1"/>
  <c r="S2402" i="1"/>
  <c r="T2402" i="1"/>
  <c r="U2402" i="1"/>
  <c r="V2402" i="1"/>
  <c r="L2403" i="1"/>
  <c r="M2403" i="1"/>
  <c r="N2403" i="1"/>
  <c r="O2403" i="1"/>
  <c r="P2403" i="1"/>
  <c r="Q2403" i="1"/>
  <c r="R2403" i="1"/>
  <c r="S2403" i="1"/>
  <c r="T2403" i="1"/>
  <c r="U2403" i="1"/>
  <c r="V2403" i="1"/>
  <c r="L2404" i="1"/>
  <c r="M2404" i="1"/>
  <c r="N2404" i="1"/>
  <c r="O2404" i="1"/>
  <c r="P2404" i="1"/>
  <c r="Q2404" i="1"/>
  <c r="R2404" i="1"/>
  <c r="S2404" i="1"/>
  <c r="T2404" i="1"/>
  <c r="U2404" i="1"/>
  <c r="V2404" i="1"/>
  <c r="L2405" i="1"/>
  <c r="M2405" i="1"/>
  <c r="N2405" i="1"/>
  <c r="O2405" i="1"/>
  <c r="P2405" i="1"/>
  <c r="Q2405" i="1"/>
  <c r="R2405" i="1"/>
  <c r="S2405" i="1"/>
  <c r="T2405" i="1"/>
  <c r="U2405" i="1"/>
  <c r="V2405" i="1"/>
  <c r="L2406" i="1"/>
  <c r="M2406" i="1"/>
  <c r="N2406" i="1"/>
  <c r="O2406" i="1"/>
  <c r="P2406" i="1"/>
  <c r="Q2406" i="1"/>
  <c r="R2406" i="1"/>
  <c r="S2406" i="1"/>
  <c r="T2406" i="1"/>
  <c r="U2406" i="1"/>
  <c r="V2406" i="1"/>
  <c r="L2407" i="1"/>
  <c r="M2407" i="1"/>
  <c r="N2407" i="1"/>
  <c r="O2407" i="1"/>
  <c r="P2407" i="1"/>
  <c r="Q2407" i="1"/>
  <c r="R2407" i="1"/>
  <c r="S2407" i="1"/>
  <c r="T2407" i="1"/>
  <c r="U2407" i="1"/>
  <c r="V2407" i="1"/>
  <c r="L2408" i="1"/>
  <c r="M2408" i="1"/>
  <c r="N2408" i="1"/>
  <c r="O2408" i="1"/>
  <c r="P2408" i="1"/>
  <c r="Q2408" i="1"/>
  <c r="R2408" i="1"/>
  <c r="S2408" i="1"/>
  <c r="T2408" i="1"/>
  <c r="U2408" i="1"/>
  <c r="V2408" i="1"/>
  <c r="L2409" i="1"/>
  <c r="M2409" i="1"/>
  <c r="N2409" i="1"/>
  <c r="O2409" i="1"/>
  <c r="P2409" i="1"/>
  <c r="Q2409" i="1"/>
  <c r="R2409" i="1"/>
  <c r="S2409" i="1"/>
  <c r="T2409" i="1"/>
  <c r="U2409" i="1"/>
  <c r="V2409" i="1"/>
  <c r="L2410" i="1"/>
  <c r="M2410" i="1"/>
  <c r="N2410" i="1"/>
  <c r="O2410" i="1"/>
  <c r="P2410" i="1"/>
  <c r="Q2410" i="1"/>
  <c r="R2410" i="1"/>
  <c r="S2410" i="1"/>
  <c r="T2410" i="1"/>
  <c r="U2410" i="1"/>
  <c r="V2410" i="1"/>
  <c r="L2411" i="1"/>
  <c r="M2411" i="1"/>
  <c r="N2411" i="1"/>
  <c r="O2411" i="1"/>
  <c r="P2411" i="1"/>
  <c r="Q2411" i="1"/>
  <c r="R2411" i="1"/>
  <c r="S2411" i="1"/>
  <c r="T2411" i="1"/>
  <c r="U2411" i="1"/>
  <c r="V2411" i="1"/>
  <c r="L2412" i="1"/>
  <c r="M2412" i="1"/>
  <c r="N2412" i="1"/>
  <c r="O2412" i="1"/>
  <c r="P2412" i="1"/>
  <c r="Q2412" i="1"/>
  <c r="R2412" i="1"/>
  <c r="S2412" i="1"/>
  <c r="T2412" i="1"/>
  <c r="U2412" i="1"/>
  <c r="V2412" i="1"/>
  <c r="L2413" i="1"/>
  <c r="M2413" i="1"/>
  <c r="N2413" i="1"/>
  <c r="O2413" i="1"/>
  <c r="P2413" i="1"/>
  <c r="Q2413" i="1"/>
  <c r="R2413" i="1"/>
  <c r="S2413" i="1"/>
  <c r="T2413" i="1"/>
  <c r="U2413" i="1"/>
  <c r="V2413" i="1"/>
  <c r="M2378" i="1"/>
  <c r="N2378" i="1"/>
  <c r="O2378" i="1"/>
  <c r="P2378" i="1"/>
  <c r="Q2378" i="1"/>
  <c r="R2378" i="1"/>
  <c r="S2378" i="1"/>
  <c r="T2378" i="1"/>
  <c r="U2378" i="1"/>
  <c r="V2378" i="1"/>
  <c r="L2378" i="1"/>
  <c r="T2352" i="1"/>
  <c r="N2353" i="1"/>
  <c r="M2365" i="1"/>
  <c r="T2125" i="1"/>
  <c r="S2125" i="1"/>
  <c r="R2125" i="1"/>
  <c r="Q2125" i="1"/>
  <c r="P2125" i="1"/>
  <c r="O2125" i="1"/>
  <c r="N2125" i="1"/>
  <c r="M2125" i="1"/>
  <c r="L2125" i="1"/>
  <c r="T2124" i="1"/>
  <c r="S2124" i="1"/>
  <c r="R2124" i="1"/>
  <c r="Q2124" i="1"/>
  <c r="P2124" i="1"/>
  <c r="O2124" i="1"/>
  <c r="N2124" i="1"/>
  <c r="M2124" i="1"/>
  <c r="L2124" i="1"/>
  <c r="T2123" i="1"/>
  <c r="S2123" i="1"/>
  <c r="R2123" i="1"/>
  <c r="Q2123" i="1"/>
  <c r="P2123" i="1"/>
  <c r="O2123" i="1"/>
  <c r="N2123" i="1"/>
  <c r="M2123" i="1"/>
  <c r="L2123" i="1"/>
  <c r="T2122" i="1"/>
  <c r="S2122" i="1"/>
  <c r="R2122" i="1"/>
  <c r="Q2122" i="1"/>
  <c r="P2122" i="1"/>
  <c r="O2122" i="1"/>
  <c r="N2122" i="1"/>
  <c r="M2122" i="1"/>
  <c r="L2122" i="1"/>
  <c r="T2121" i="1"/>
  <c r="S2121" i="1"/>
  <c r="R2121" i="1"/>
  <c r="Q2121" i="1"/>
  <c r="P2121" i="1"/>
  <c r="O2121" i="1"/>
  <c r="N2121" i="1"/>
  <c r="M2121" i="1"/>
  <c r="L2121" i="1"/>
  <c r="T2120" i="1"/>
  <c r="S2120" i="1"/>
  <c r="R2120" i="1"/>
  <c r="Q2120" i="1"/>
  <c r="P2120" i="1"/>
  <c r="O2120" i="1"/>
  <c r="N2120" i="1"/>
  <c r="M2120" i="1"/>
  <c r="L2120" i="1"/>
  <c r="T2119" i="1"/>
  <c r="S2119" i="1"/>
  <c r="R2119" i="1"/>
  <c r="Q2119" i="1"/>
  <c r="P2119" i="1"/>
  <c r="O2119" i="1"/>
  <c r="N2119" i="1"/>
  <c r="M2119" i="1"/>
  <c r="L2119" i="1"/>
  <c r="T2118" i="1"/>
  <c r="S2118" i="1"/>
  <c r="R2118" i="1"/>
  <c r="Q2118" i="1"/>
  <c r="P2118" i="1"/>
  <c r="O2118" i="1"/>
  <c r="N2118" i="1"/>
  <c r="M2118" i="1"/>
  <c r="L2118" i="1"/>
  <c r="T2117" i="1"/>
  <c r="S2117" i="1"/>
  <c r="R2117" i="1"/>
  <c r="Q2117" i="1"/>
  <c r="P2117" i="1"/>
  <c r="O2117" i="1"/>
  <c r="N2117" i="1"/>
  <c r="M2117" i="1"/>
  <c r="L2117" i="1"/>
  <c r="T2116" i="1"/>
  <c r="S2116" i="1"/>
  <c r="R2116" i="1"/>
  <c r="Q2116" i="1"/>
  <c r="P2116" i="1"/>
  <c r="O2116" i="1"/>
  <c r="N2116" i="1"/>
  <c r="M2116" i="1"/>
  <c r="L2116" i="1"/>
  <c r="T2115" i="1"/>
  <c r="S2115" i="1"/>
  <c r="R2115" i="1"/>
  <c r="Q2115" i="1"/>
  <c r="P2115" i="1"/>
  <c r="O2115" i="1"/>
  <c r="N2115" i="1"/>
  <c r="M2115" i="1"/>
  <c r="L2115" i="1"/>
  <c r="T2114" i="1"/>
  <c r="S2114" i="1"/>
  <c r="R2114" i="1"/>
  <c r="Q2114" i="1"/>
  <c r="P2114" i="1"/>
  <c r="O2114" i="1"/>
  <c r="N2114" i="1"/>
  <c r="M2114" i="1"/>
  <c r="L2114" i="1"/>
  <c r="T2113" i="1"/>
  <c r="S2113" i="1"/>
  <c r="R2113" i="1"/>
  <c r="Q2113" i="1"/>
  <c r="P2113" i="1"/>
  <c r="O2113" i="1"/>
  <c r="N2113" i="1"/>
  <c r="M2113" i="1"/>
  <c r="L2113" i="1"/>
  <c r="T2112" i="1"/>
  <c r="S2112" i="1"/>
  <c r="R2112" i="1"/>
  <c r="Q2112" i="1"/>
  <c r="P2112" i="1"/>
  <c r="O2112" i="1"/>
  <c r="N2112" i="1"/>
  <c r="M2112" i="1"/>
  <c r="L2112" i="1"/>
  <c r="T2111" i="1"/>
  <c r="S2111" i="1"/>
  <c r="R2111" i="1"/>
  <c r="Q2111" i="1"/>
  <c r="P2111" i="1"/>
  <c r="O2111" i="1"/>
  <c r="N2111" i="1"/>
  <c r="M2111" i="1"/>
  <c r="L2111" i="1"/>
  <c r="T2110" i="1"/>
  <c r="S2110" i="1"/>
  <c r="R2110" i="1"/>
  <c r="Q2110" i="1"/>
  <c r="P2110" i="1"/>
  <c r="O2110" i="1"/>
  <c r="N2110" i="1"/>
  <c r="M2110" i="1"/>
  <c r="L2110" i="1"/>
  <c r="T2109" i="1"/>
  <c r="S2109" i="1"/>
  <c r="R2109" i="1"/>
  <c r="Q2109" i="1"/>
  <c r="P2109" i="1"/>
  <c r="O2109" i="1"/>
  <c r="N2109" i="1"/>
  <c r="M2109" i="1"/>
  <c r="L2109" i="1"/>
  <c r="T2108" i="1"/>
  <c r="S2108" i="1"/>
  <c r="R2108" i="1"/>
  <c r="Q2108" i="1"/>
  <c r="P2108" i="1"/>
  <c r="O2108" i="1"/>
  <c r="N2108" i="1"/>
  <c r="M2108" i="1"/>
  <c r="L2108" i="1"/>
  <c r="T2107" i="1"/>
  <c r="S2107" i="1"/>
  <c r="R2107" i="1"/>
  <c r="Q2107" i="1"/>
  <c r="P2107" i="1"/>
  <c r="O2107" i="1"/>
  <c r="N2107" i="1"/>
  <c r="M2107" i="1"/>
  <c r="L2107" i="1"/>
  <c r="T2106" i="1"/>
  <c r="S2106" i="1"/>
  <c r="R2106" i="1"/>
  <c r="Q2106" i="1"/>
  <c r="P2106" i="1"/>
  <c r="O2106" i="1"/>
  <c r="N2106" i="1"/>
  <c r="M2106" i="1"/>
  <c r="L2106" i="1"/>
  <c r="T2105" i="1"/>
  <c r="S2105" i="1"/>
  <c r="R2105" i="1"/>
  <c r="Q2105" i="1"/>
  <c r="P2105" i="1"/>
  <c r="O2105" i="1"/>
  <c r="N2105" i="1"/>
  <c r="M2105" i="1"/>
  <c r="L2105" i="1"/>
  <c r="T2104" i="1"/>
  <c r="S2104" i="1"/>
  <c r="R2104" i="1"/>
  <c r="Q2104" i="1"/>
  <c r="P2104" i="1"/>
  <c r="O2104" i="1"/>
  <c r="N2104" i="1"/>
  <c r="M2104" i="1"/>
  <c r="L2104" i="1"/>
  <c r="T2103" i="1"/>
  <c r="S2103" i="1"/>
  <c r="R2103" i="1"/>
  <c r="Q2103" i="1"/>
  <c r="P2103" i="1"/>
  <c r="O2103" i="1"/>
  <c r="N2103" i="1"/>
  <c r="M2103" i="1"/>
  <c r="L2103" i="1"/>
  <c r="T2102" i="1"/>
  <c r="S2102" i="1"/>
  <c r="R2102" i="1"/>
  <c r="Q2102" i="1"/>
  <c r="P2102" i="1"/>
  <c r="O2102" i="1"/>
  <c r="N2102" i="1"/>
  <c r="M2102" i="1"/>
  <c r="L2102" i="1"/>
  <c r="T2101" i="1"/>
  <c r="S2101" i="1"/>
  <c r="R2101" i="1"/>
  <c r="Q2101" i="1"/>
  <c r="P2101" i="1"/>
  <c r="O2101" i="1"/>
  <c r="N2101" i="1"/>
  <c r="M2101" i="1"/>
  <c r="L2101" i="1"/>
  <c r="T2100" i="1"/>
  <c r="S2100" i="1"/>
  <c r="R2100" i="1"/>
  <c r="Q2100" i="1"/>
  <c r="P2100" i="1"/>
  <c r="O2100" i="1"/>
  <c r="N2100" i="1"/>
  <c r="M2100" i="1"/>
  <c r="L2100" i="1"/>
  <c r="T2099" i="1"/>
  <c r="S2099" i="1"/>
  <c r="R2099" i="1"/>
  <c r="Q2099" i="1"/>
  <c r="P2099" i="1"/>
  <c r="O2099" i="1"/>
  <c r="N2099" i="1"/>
  <c r="M2099" i="1"/>
  <c r="L2099" i="1"/>
  <c r="T2098" i="1"/>
  <c r="S2098" i="1"/>
  <c r="R2098" i="1"/>
  <c r="Q2098" i="1"/>
  <c r="P2098" i="1"/>
  <c r="O2098" i="1"/>
  <c r="N2098" i="1"/>
  <c r="M2098" i="1"/>
  <c r="L2098" i="1"/>
  <c r="T2097" i="1"/>
  <c r="S2097" i="1"/>
  <c r="R2097" i="1"/>
  <c r="Q2097" i="1"/>
  <c r="P2097" i="1"/>
  <c r="O2097" i="1"/>
  <c r="N2097" i="1"/>
  <c r="M2097" i="1"/>
  <c r="L2097" i="1"/>
  <c r="T2096" i="1"/>
  <c r="S2096" i="1"/>
  <c r="R2096" i="1"/>
  <c r="Q2096" i="1"/>
  <c r="P2096" i="1"/>
  <c r="O2096" i="1"/>
  <c r="N2096" i="1"/>
  <c r="M2096" i="1"/>
  <c r="L2096" i="1"/>
  <c r="T2095" i="1"/>
  <c r="S2095" i="1"/>
  <c r="R2095" i="1"/>
  <c r="Q2095" i="1"/>
  <c r="P2095" i="1"/>
  <c r="O2095" i="1"/>
  <c r="N2095" i="1"/>
  <c r="M2095" i="1"/>
  <c r="L2095" i="1"/>
  <c r="T2094" i="1"/>
  <c r="S2094" i="1"/>
  <c r="R2094" i="1"/>
  <c r="Q2094" i="1"/>
  <c r="P2094" i="1"/>
  <c r="O2094" i="1"/>
  <c r="N2094" i="1"/>
  <c r="M2094" i="1"/>
  <c r="L2094" i="1"/>
  <c r="T2093" i="1"/>
  <c r="S2093" i="1"/>
  <c r="R2093" i="1"/>
  <c r="Q2093" i="1"/>
  <c r="P2093" i="1"/>
  <c r="O2093" i="1"/>
  <c r="N2093" i="1"/>
  <c r="M2093" i="1"/>
  <c r="L2093" i="1"/>
  <c r="T2092" i="1"/>
  <c r="S2092" i="1"/>
  <c r="R2092" i="1"/>
  <c r="Q2092" i="1"/>
  <c r="P2092" i="1"/>
  <c r="O2092" i="1"/>
  <c r="N2092" i="1"/>
  <c r="M2092" i="1"/>
  <c r="L2092" i="1"/>
  <c r="T2091" i="1"/>
  <c r="S2091" i="1"/>
  <c r="R2091" i="1"/>
  <c r="Q2091" i="1"/>
  <c r="P2091" i="1"/>
  <c r="O2091" i="1"/>
  <c r="N2091" i="1"/>
  <c r="M2091" i="1"/>
  <c r="L2091" i="1"/>
  <c r="M2090" i="1"/>
  <c r="N2090" i="1"/>
  <c r="O2090" i="1"/>
  <c r="P2090" i="1"/>
  <c r="Q2090" i="1"/>
  <c r="R2090" i="1"/>
  <c r="S2090" i="1"/>
  <c r="T2090" i="1"/>
  <c r="L2090" i="1"/>
  <c r="O2362" i="1" l="1"/>
  <c r="O2448" i="1"/>
  <c r="L2449" i="1"/>
  <c r="N2362" i="1"/>
  <c r="U2373" i="1"/>
  <c r="O2359" i="1"/>
  <c r="V2370" i="1"/>
  <c r="N2370" i="1"/>
  <c r="L2368" i="1"/>
  <c r="M2368" i="1"/>
  <c r="R2353" i="1"/>
  <c r="N2349" i="1"/>
  <c r="S2448" i="1"/>
  <c r="N2447" i="1"/>
  <c r="P2449" i="1"/>
  <c r="V2447" i="1"/>
  <c r="M2373" i="1"/>
  <c r="O2367" i="1"/>
  <c r="P2364" i="1"/>
  <c r="Q2361" i="1"/>
  <c r="R2358" i="1"/>
  <c r="N2354" i="1"/>
  <c r="M2352" i="1"/>
  <c r="P2359" i="1"/>
  <c r="S2350" i="1"/>
  <c r="L2371" i="1"/>
  <c r="N2365" i="1"/>
  <c r="Q2356" i="1"/>
  <c r="T2347" i="1"/>
  <c r="P2351" i="1"/>
  <c r="O2346" i="1"/>
  <c r="U2344" i="1"/>
  <c r="P2343" i="1"/>
  <c r="U2375" i="1"/>
  <c r="M2449" i="1"/>
  <c r="O2377" i="1"/>
  <c r="S2447" i="1"/>
  <c r="V2376" i="1"/>
  <c r="Q2449" i="1"/>
  <c r="L2448" i="1"/>
  <c r="R2376" i="1"/>
  <c r="U2449" i="1"/>
  <c r="P2448" i="1"/>
  <c r="V2446" i="1"/>
  <c r="Q2445" i="1"/>
  <c r="S2377" i="1"/>
  <c r="N2376" i="1"/>
  <c r="T2448" i="1"/>
  <c r="O2447" i="1"/>
  <c r="U1440" i="1"/>
  <c r="Q1416" i="1"/>
  <c r="Q1440" i="1"/>
  <c r="R1413" i="1"/>
  <c r="P1439" i="1"/>
  <c r="N1933" i="1"/>
  <c r="L1439" i="1"/>
  <c r="R1921" i="1"/>
  <c r="R1441" i="1"/>
  <c r="M1440" i="1"/>
  <c r="S1438" i="1"/>
  <c r="U1408" i="1"/>
  <c r="N1441" i="1"/>
  <c r="T1439" i="1"/>
  <c r="V1437" i="1"/>
  <c r="V1942" i="1"/>
  <c r="V1441" i="1"/>
  <c r="Q1873" i="1"/>
  <c r="Q2377" i="1"/>
  <c r="P1872" i="1"/>
  <c r="P2376" i="1"/>
  <c r="S1871" i="1"/>
  <c r="S2375" i="1"/>
  <c r="Q1869" i="1"/>
  <c r="Q2373" i="1"/>
  <c r="O1867" i="1"/>
  <c r="O2371" i="1"/>
  <c r="P1864" i="1"/>
  <c r="P2368" i="1"/>
  <c r="Q1861" i="1"/>
  <c r="Q2365" i="1"/>
  <c r="T1860" i="1"/>
  <c r="T2364" i="1"/>
  <c r="R1858" i="1"/>
  <c r="R2362" i="1"/>
  <c r="M1857" i="1"/>
  <c r="M2361" i="1"/>
  <c r="P1856" i="1"/>
  <c r="P2360" i="1"/>
  <c r="S1855" i="1"/>
  <c r="S2359" i="1"/>
  <c r="V1854" i="1"/>
  <c r="V2358" i="1"/>
  <c r="N1854" i="1"/>
  <c r="N2358" i="1"/>
  <c r="U1853" i="1"/>
  <c r="U2357" i="1"/>
  <c r="Q1853" i="1"/>
  <c r="Q2357" i="1"/>
  <c r="T1852" i="1"/>
  <c r="T2356" i="1"/>
  <c r="P1852" i="1"/>
  <c r="P2356" i="1"/>
  <c r="L1852" i="1"/>
  <c r="L2356" i="1"/>
  <c r="O1851" i="1"/>
  <c r="O2355" i="1"/>
  <c r="V1850" i="1"/>
  <c r="V2354" i="1"/>
  <c r="R1850" i="1"/>
  <c r="R2354" i="1"/>
  <c r="U1849" i="1"/>
  <c r="U2353" i="1"/>
  <c r="Q1849" i="1"/>
  <c r="Q2353" i="1"/>
  <c r="M1849" i="1"/>
  <c r="M2353" i="1"/>
  <c r="U2414" i="1"/>
  <c r="U1910" i="1"/>
  <c r="U1406" i="1"/>
  <c r="Q1910" i="1"/>
  <c r="Q2414" i="1"/>
  <c r="Q1406" i="1"/>
  <c r="M2414" i="1"/>
  <c r="M1910" i="1"/>
  <c r="M1406" i="1"/>
  <c r="S1945" i="1"/>
  <c r="S1441" i="1"/>
  <c r="S2449" i="1"/>
  <c r="O1945" i="1"/>
  <c r="O1441" i="1"/>
  <c r="O2449" i="1"/>
  <c r="V1944" i="1"/>
  <c r="V1440" i="1"/>
  <c r="V2448" i="1"/>
  <c r="R1944" i="1"/>
  <c r="R1440" i="1"/>
  <c r="R2448" i="1"/>
  <c r="N1944" i="1"/>
  <c r="N1440" i="1"/>
  <c r="N2448" i="1"/>
  <c r="U1943" i="1"/>
  <c r="U1439" i="1"/>
  <c r="U2447" i="1"/>
  <c r="Q1943" i="1"/>
  <c r="Q1439" i="1"/>
  <c r="Q2447" i="1"/>
  <c r="M1943" i="1"/>
  <c r="M1439" i="1"/>
  <c r="M2447" i="1"/>
  <c r="T1942" i="1"/>
  <c r="T1438" i="1"/>
  <c r="T2446" i="1"/>
  <c r="P1942" i="1"/>
  <c r="P2446" i="1"/>
  <c r="P1438" i="1"/>
  <c r="L1942" i="1"/>
  <c r="L1438" i="1"/>
  <c r="L2446" i="1"/>
  <c r="S1941" i="1"/>
  <c r="S2445" i="1"/>
  <c r="S1437" i="1"/>
  <c r="O1941" i="1"/>
  <c r="O1437" i="1"/>
  <c r="O2445" i="1"/>
  <c r="V1940" i="1"/>
  <c r="V2444" i="1"/>
  <c r="R1940" i="1"/>
  <c r="R2444" i="1"/>
  <c r="R1436" i="1"/>
  <c r="N1940" i="1"/>
  <c r="N1436" i="1"/>
  <c r="N2444" i="1"/>
  <c r="U1939" i="1"/>
  <c r="U1435" i="1"/>
  <c r="U2443" i="1"/>
  <c r="Q1939" i="1"/>
  <c r="Q2443" i="1"/>
  <c r="M1939" i="1"/>
  <c r="M2443" i="1"/>
  <c r="M1435" i="1"/>
  <c r="T1938" i="1"/>
  <c r="T1434" i="1"/>
  <c r="T2442" i="1"/>
  <c r="P1938" i="1"/>
  <c r="P1434" i="1"/>
  <c r="P2442" i="1"/>
  <c r="L1938" i="1"/>
  <c r="L2442" i="1"/>
  <c r="S1937" i="1"/>
  <c r="S2441" i="1"/>
  <c r="S1433" i="1"/>
  <c r="O1937" i="1"/>
  <c r="O1433" i="1"/>
  <c r="O2441" i="1"/>
  <c r="V1936" i="1"/>
  <c r="V1432" i="1"/>
  <c r="V2440" i="1"/>
  <c r="R1936" i="1"/>
  <c r="R2440" i="1"/>
  <c r="N1936" i="1"/>
  <c r="N2440" i="1"/>
  <c r="N1432" i="1"/>
  <c r="U1935" i="1"/>
  <c r="U1431" i="1"/>
  <c r="U2439" i="1"/>
  <c r="Q1935" i="1"/>
  <c r="Q1431" i="1"/>
  <c r="Q2439" i="1"/>
  <c r="M1935" i="1"/>
  <c r="M2439" i="1"/>
  <c r="T1934" i="1"/>
  <c r="T2438" i="1"/>
  <c r="T1430" i="1"/>
  <c r="P1934" i="1"/>
  <c r="P1430" i="1"/>
  <c r="P2438" i="1"/>
  <c r="L1934" i="1"/>
  <c r="L1430" i="1"/>
  <c r="L2438" i="1"/>
  <c r="S1933" i="1"/>
  <c r="S2437" i="1"/>
  <c r="O1933" i="1"/>
  <c r="O2437" i="1"/>
  <c r="O1429" i="1"/>
  <c r="V1932" i="1"/>
  <c r="V1428" i="1"/>
  <c r="V2436" i="1"/>
  <c r="R1932" i="1"/>
  <c r="R1428" i="1"/>
  <c r="R2436" i="1"/>
  <c r="N1932" i="1"/>
  <c r="N2436" i="1"/>
  <c r="U1931" i="1"/>
  <c r="U2435" i="1"/>
  <c r="U1427" i="1"/>
  <c r="Q1931" i="1"/>
  <c r="Q1427" i="1"/>
  <c r="Q2435" i="1"/>
  <c r="M1931" i="1"/>
  <c r="M1427" i="1"/>
  <c r="M2435" i="1"/>
  <c r="T1930" i="1"/>
  <c r="T2434" i="1"/>
  <c r="P1930" i="1"/>
  <c r="P2434" i="1"/>
  <c r="P1426" i="1"/>
  <c r="L1930" i="1"/>
  <c r="L1426" i="1"/>
  <c r="L2434" i="1"/>
  <c r="S1929" i="1"/>
  <c r="S1425" i="1"/>
  <c r="S2433" i="1"/>
  <c r="O1929" i="1"/>
  <c r="O2433" i="1"/>
  <c r="V1928" i="1"/>
  <c r="V2432" i="1"/>
  <c r="V1424" i="1"/>
  <c r="R1928" i="1"/>
  <c r="R1424" i="1"/>
  <c r="R2432" i="1"/>
  <c r="N1928" i="1"/>
  <c r="N1424" i="1"/>
  <c r="N2432" i="1"/>
  <c r="U1927" i="1"/>
  <c r="U2431" i="1"/>
  <c r="Q1927" i="1"/>
  <c r="Q2431" i="1"/>
  <c r="Q1423" i="1"/>
  <c r="M1927" i="1"/>
  <c r="M1423" i="1"/>
  <c r="M2431" i="1"/>
  <c r="T1926" i="1"/>
  <c r="T1422" i="1"/>
  <c r="T2430" i="1"/>
  <c r="P1926" i="1"/>
  <c r="P2430" i="1"/>
  <c r="L1926" i="1"/>
  <c r="L2430" i="1"/>
  <c r="L1422" i="1"/>
  <c r="S1925" i="1"/>
  <c r="S1421" i="1"/>
  <c r="S2429" i="1"/>
  <c r="O1925" i="1"/>
  <c r="O1421" i="1"/>
  <c r="O2429" i="1"/>
  <c r="V1924" i="1"/>
  <c r="V2428" i="1"/>
  <c r="R1924" i="1"/>
  <c r="R2428" i="1"/>
  <c r="R1420" i="1"/>
  <c r="N1924" i="1"/>
  <c r="N1420" i="1"/>
  <c r="N2428" i="1"/>
  <c r="U1923" i="1"/>
  <c r="U1419" i="1"/>
  <c r="U2427" i="1"/>
  <c r="Q1923" i="1"/>
  <c r="Q2427" i="1"/>
  <c r="M1923" i="1"/>
  <c r="M2427" i="1"/>
  <c r="M1419" i="1"/>
  <c r="T1922" i="1"/>
  <c r="T1418" i="1"/>
  <c r="T2426" i="1"/>
  <c r="P1922" i="1"/>
  <c r="P1418" i="1"/>
  <c r="P2426" i="1"/>
  <c r="L1922" i="1"/>
  <c r="L2426" i="1"/>
  <c r="S1921" i="1"/>
  <c r="S2425" i="1"/>
  <c r="S1417" i="1"/>
  <c r="O1921" i="1"/>
  <c r="O1417" i="1"/>
  <c r="O2425" i="1"/>
  <c r="V1920" i="1"/>
  <c r="V1416" i="1"/>
  <c r="V2424" i="1"/>
  <c r="R1920" i="1"/>
  <c r="R1416" i="1"/>
  <c r="R2424" i="1"/>
  <c r="N1920" i="1"/>
  <c r="N1416" i="1"/>
  <c r="N2424" i="1"/>
  <c r="U1919" i="1"/>
  <c r="U1415" i="1"/>
  <c r="U2423" i="1"/>
  <c r="Q1919" i="1"/>
  <c r="Q1415" i="1"/>
  <c r="Q2423" i="1"/>
  <c r="M1919" i="1"/>
  <c r="M1415" i="1"/>
  <c r="M2423" i="1"/>
  <c r="T1918" i="1"/>
  <c r="T1414" i="1"/>
  <c r="T2422" i="1"/>
  <c r="P1918" i="1"/>
  <c r="P1414" i="1"/>
  <c r="P2422" i="1"/>
  <c r="L1918" i="1"/>
  <c r="L1414" i="1"/>
  <c r="L2422" i="1"/>
  <c r="S1917" i="1"/>
  <c r="S1413" i="1"/>
  <c r="S2421" i="1"/>
  <c r="O1917" i="1"/>
  <c r="O1413" i="1"/>
  <c r="O2421" i="1"/>
  <c r="V1916" i="1"/>
  <c r="V1412" i="1"/>
  <c r="V2420" i="1"/>
  <c r="R1916" i="1"/>
  <c r="R1412" i="1"/>
  <c r="R2420" i="1"/>
  <c r="N1916" i="1"/>
  <c r="N1412" i="1"/>
  <c r="N2420" i="1"/>
  <c r="U1915" i="1"/>
  <c r="U1411" i="1"/>
  <c r="U2419" i="1"/>
  <c r="Q1915" i="1"/>
  <c r="Q1411" i="1"/>
  <c r="Q2419" i="1"/>
  <c r="M1915" i="1"/>
  <c r="M1411" i="1"/>
  <c r="M2419" i="1"/>
  <c r="T1914" i="1"/>
  <c r="T1410" i="1"/>
  <c r="T2418" i="1"/>
  <c r="P1914" i="1"/>
  <c r="P1410" i="1"/>
  <c r="P2418" i="1"/>
  <c r="L1914" i="1"/>
  <c r="L1410" i="1"/>
  <c r="L2418" i="1"/>
  <c r="S1913" i="1"/>
  <c r="S1409" i="1"/>
  <c r="S2417" i="1"/>
  <c r="O1913" i="1"/>
  <c r="O1409" i="1"/>
  <c r="O2417" i="1"/>
  <c r="V1912" i="1"/>
  <c r="V1408" i="1"/>
  <c r="V2416" i="1"/>
  <c r="R1912" i="1"/>
  <c r="R1408" i="1"/>
  <c r="R2416" i="1"/>
  <c r="N1912" i="1"/>
  <c r="N1408" i="1"/>
  <c r="N2416" i="1"/>
  <c r="U1911" i="1"/>
  <c r="U1407" i="1"/>
  <c r="U2415" i="1"/>
  <c r="Q1911" i="1"/>
  <c r="Q1407" i="1"/>
  <c r="Q2415" i="1"/>
  <c r="M1911" i="1"/>
  <c r="M1407" i="1"/>
  <c r="M2415" i="1"/>
  <c r="Q1435" i="1"/>
  <c r="S1429" i="1"/>
  <c r="U1423" i="1"/>
  <c r="L1418" i="1"/>
  <c r="T1872" i="1"/>
  <c r="T2376" i="1"/>
  <c r="P2372" i="1"/>
  <c r="Q2369" i="1"/>
  <c r="R2366" i="1"/>
  <c r="S2363" i="1"/>
  <c r="T2360" i="1"/>
  <c r="M2357" i="1"/>
  <c r="L1434" i="1"/>
  <c r="N1428" i="1"/>
  <c r="P1422" i="1"/>
  <c r="U1873" i="1"/>
  <c r="U2377" i="1"/>
  <c r="M1873" i="1"/>
  <c r="M2377" i="1"/>
  <c r="L1872" i="1"/>
  <c r="L2376" i="1"/>
  <c r="O1871" i="1"/>
  <c r="O2375" i="1"/>
  <c r="V1366" i="1"/>
  <c r="V2374" i="1"/>
  <c r="N1870" i="1"/>
  <c r="N2374" i="1"/>
  <c r="T1868" i="1"/>
  <c r="T2372" i="1"/>
  <c r="L1868" i="1"/>
  <c r="L2372" i="1"/>
  <c r="R1866" i="1"/>
  <c r="R2370" i="1"/>
  <c r="U1865" i="1"/>
  <c r="U2369" i="1"/>
  <c r="M1865" i="1"/>
  <c r="M2369" i="1"/>
  <c r="S1863" i="1"/>
  <c r="S2367" i="1"/>
  <c r="V1862" i="1"/>
  <c r="V2366" i="1"/>
  <c r="N1862" i="1"/>
  <c r="N2366" i="1"/>
  <c r="L1860" i="1"/>
  <c r="L2364" i="1"/>
  <c r="O1859" i="1"/>
  <c r="O2363" i="1"/>
  <c r="U1857" i="1"/>
  <c r="U2361" i="1"/>
  <c r="R2374" i="1"/>
  <c r="S2371" i="1"/>
  <c r="T2368" i="1"/>
  <c r="U2365" i="1"/>
  <c r="V2362" i="1"/>
  <c r="L2360" i="1"/>
  <c r="S2355" i="1"/>
  <c r="R1432" i="1"/>
  <c r="T1426" i="1"/>
  <c r="V1420" i="1"/>
  <c r="T2414" i="1"/>
  <c r="T1910" i="1"/>
  <c r="P2414" i="1"/>
  <c r="P1910" i="1"/>
  <c r="N1941" i="1"/>
  <c r="N1437" i="1"/>
  <c r="U1940" i="1"/>
  <c r="U1436" i="1"/>
  <c r="Q1940" i="1"/>
  <c r="Q1436" i="1"/>
  <c r="M1940" i="1"/>
  <c r="M1436" i="1"/>
  <c r="T1939" i="1"/>
  <c r="T1435" i="1"/>
  <c r="P1939" i="1"/>
  <c r="P1435" i="1"/>
  <c r="S1938" i="1"/>
  <c r="S1434" i="1"/>
  <c r="O1938" i="1"/>
  <c r="O1434" i="1"/>
  <c r="V1937" i="1"/>
  <c r="V1433" i="1"/>
  <c r="R1937" i="1"/>
  <c r="R1433" i="1"/>
  <c r="N1937" i="1"/>
  <c r="N1433" i="1"/>
  <c r="U1936" i="1"/>
  <c r="U1432" i="1"/>
  <c r="Q1936" i="1"/>
  <c r="Q1432" i="1"/>
  <c r="T1935" i="1"/>
  <c r="T1431" i="1"/>
  <c r="P1935" i="1"/>
  <c r="P1431" i="1"/>
  <c r="L1935" i="1"/>
  <c r="L1431" i="1"/>
  <c r="S1934" i="1"/>
  <c r="S1430" i="1"/>
  <c r="O1934" i="1"/>
  <c r="O1430" i="1"/>
  <c r="V1933" i="1"/>
  <c r="V1429" i="1"/>
  <c r="R1933" i="1"/>
  <c r="R1429" i="1"/>
  <c r="U1932" i="1"/>
  <c r="U1428" i="1"/>
  <c r="Q1932" i="1"/>
  <c r="Q1428" i="1"/>
  <c r="M1932" i="1"/>
  <c r="M1428" i="1"/>
  <c r="T1931" i="1"/>
  <c r="T1427" i="1"/>
  <c r="P1931" i="1"/>
  <c r="P1427" i="1"/>
  <c r="L1931" i="1"/>
  <c r="L1427" i="1"/>
  <c r="S1930" i="1"/>
  <c r="S1426" i="1"/>
  <c r="V1929" i="1"/>
  <c r="V1425" i="1"/>
  <c r="R1929" i="1"/>
  <c r="R1425" i="1"/>
  <c r="N1929" i="1"/>
  <c r="N1425" i="1"/>
  <c r="U1928" i="1"/>
  <c r="U1424" i="1"/>
  <c r="Q1928" i="1"/>
  <c r="Q1424" i="1"/>
  <c r="M1928" i="1"/>
  <c r="M1424" i="1"/>
  <c r="T1927" i="1"/>
  <c r="T1423" i="1"/>
  <c r="L1927" i="1"/>
  <c r="L1423" i="1"/>
  <c r="S1926" i="1"/>
  <c r="S1422" i="1"/>
  <c r="O1926" i="1"/>
  <c r="O1422" i="1"/>
  <c r="V1925" i="1"/>
  <c r="V1421" i="1"/>
  <c r="R1925" i="1"/>
  <c r="R1421" i="1"/>
  <c r="N1925" i="1"/>
  <c r="N1421" i="1"/>
  <c r="U1924" i="1"/>
  <c r="U1420" i="1"/>
  <c r="M1924" i="1"/>
  <c r="M1420" i="1"/>
  <c r="T1923" i="1"/>
  <c r="T1419" i="1"/>
  <c r="P1923" i="1"/>
  <c r="P1419" i="1"/>
  <c r="L1923" i="1"/>
  <c r="L1419" i="1"/>
  <c r="S1922" i="1"/>
  <c r="S1418" i="1"/>
  <c r="O1922" i="1"/>
  <c r="O1418" i="1"/>
  <c r="V1921" i="1"/>
  <c r="V1417" i="1"/>
  <c r="N1921" i="1"/>
  <c r="N1417" i="1"/>
  <c r="U1920" i="1"/>
  <c r="U1416" i="1"/>
  <c r="M1920" i="1"/>
  <c r="M1416" i="1"/>
  <c r="P1919" i="1"/>
  <c r="P1415" i="1"/>
  <c r="V1413" i="1"/>
  <c r="V1917" i="1"/>
  <c r="N1917" i="1"/>
  <c r="N1413" i="1"/>
  <c r="Q1916" i="1"/>
  <c r="Q1412" i="1"/>
  <c r="M1916" i="1"/>
  <c r="M1412" i="1"/>
  <c r="P1915" i="1"/>
  <c r="P1411" i="1"/>
  <c r="L1411" i="1"/>
  <c r="L1915" i="1"/>
  <c r="S1914" i="1"/>
  <c r="S1410" i="1"/>
  <c r="V1913" i="1"/>
  <c r="V1409" i="1"/>
  <c r="R1913" i="1"/>
  <c r="R1409" i="1"/>
  <c r="N1913" i="1"/>
  <c r="N1409" i="1"/>
  <c r="Q1912" i="1"/>
  <c r="Q1408" i="1"/>
  <c r="M1408" i="1"/>
  <c r="M1912" i="1"/>
  <c r="T1911" i="1"/>
  <c r="T1407" i="1"/>
  <c r="L1911" i="1"/>
  <c r="L1407" i="1"/>
  <c r="U1441" i="1"/>
  <c r="Q1441" i="1"/>
  <c r="M1441" i="1"/>
  <c r="T1440" i="1"/>
  <c r="P1440" i="1"/>
  <c r="L1440" i="1"/>
  <c r="S1439" i="1"/>
  <c r="O1439" i="1"/>
  <c r="T1415" i="1"/>
  <c r="U1412" i="1"/>
  <c r="P1407" i="1"/>
  <c r="Q1941" i="1"/>
  <c r="O1930" i="1"/>
  <c r="S1918" i="1"/>
  <c r="S2414" i="1"/>
  <c r="S1910" i="1"/>
  <c r="O2414" i="1"/>
  <c r="O1910" i="1"/>
  <c r="R1438" i="1"/>
  <c r="R1942" i="1"/>
  <c r="N1942" i="1"/>
  <c r="N1438" i="1"/>
  <c r="U1941" i="1"/>
  <c r="U1437" i="1"/>
  <c r="M1437" i="1"/>
  <c r="M1941" i="1"/>
  <c r="T1940" i="1"/>
  <c r="T1436" i="1"/>
  <c r="P1940" i="1"/>
  <c r="P1436" i="1"/>
  <c r="L1940" i="1"/>
  <c r="L1436" i="1"/>
  <c r="S1939" i="1"/>
  <c r="S1435" i="1"/>
  <c r="O1939" i="1"/>
  <c r="O1435" i="1"/>
  <c r="V1938" i="1"/>
  <c r="V1434" i="1"/>
  <c r="R1938" i="1"/>
  <c r="R1434" i="1"/>
  <c r="N1938" i="1"/>
  <c r="N1434" i="1"/>
  <c r="U1937" i="1"/>
  <c r="U1433" i="1"/>
  <c r="Q1937" i="1"/>
  <c r="Q1433" i="1"/>
  <c r="M1937" i="1"/>
  <c r="M1433" i="1"/>
  <c r="T1936" i="1"/>
  <c r="T1432" i="1"/>
  <c r="P1936" i="1"/>
  <c r="P1432" i="1"/>
  <c r="L1936" i="1"/>
  <c r="L1432" i="1"/>
  <c r="S1935" i="1"/>
  <c r="S1431" i="1"/>
  <c r="O1935" i="1"/>
  <c r="O1431" i="1"/>
  <c r="V1934" i="1"/>
  <c r="V1430" i="1"/>
  <c r="R1934" i="1"/>
  <c r="R1430" i="1"/>
  <c r="N1934" i="1"/>
  <c r="N1430" i="1"/>
  <c r="U1933" i="1"/>
  <c r="U1429" i="1"/>
  <c r="Q1933" i="1"/>
  <c r="Q1429" i="1"/>
  <c r="M1933" i="1"/>
  <c r="M1429" i="1"/>
  <c r="T1932" i="1"/>
  <c r="T1428" i="1"/>
  <c r="P1932" i="1"/>
  <c r="P1428" i="1"/>
  <c r="L1932" i="1"/>
  <c r="L1428" i="1"/>
  <c r="S1931" i="1"/>
  <c r="S1427" i="1"/>
  <c r="O1931" i="1"/>
  <c r="O1427" i="1"/>
  <c r="V1930" i="1"/>
  <c r="V1426" i="1"/>
  <c r="R1930" i="1"/>
  <c r="R1426" i="1"/>
  <c r="N1930" i="1"/>
  <c r="N1426" i="1"/>
  <c r="U1929" i="1"/>
  <c r="U1425" i="1"/>
  <c r="Q1929" i="1"/>
  <c r="Q1425" i="1"/>
  <c r="M1929" i="1"/>
  <c r="M1425" i="1"/>
  <c r="T1928" i="1"/>
  <c r="T1424" i="1"/>
  <c r="P1928" i="1"/>
  <c r="P1424" i="1"/>
  <c r="L1928" i="1"/>
  <c r="L1424" i="1"/>
  <c r="S1927" i="1"/>
  <c r="S1423" i="1"/>
  <c r="O1927" i="1"/>
  <c r="O1423" i="1"/>
  <c r="V1926" i="1"/>
  <c r="V1422" i="1"/>
  <c r="R1926" i="1"/>
  <c r="R1422" i="1"/>
  <c r="N1926" i="1"/>
  <c r="N1422" i="1"/>
  <c r="U1925" i="1"/>
  <c r="U1421" i="1"/>
  <c r="Q1925" i="1"/>
  <c r="Q1421" i="1"/>
  <c r="M1925" i="1"/>
  <c r="M1421" i="1"/>
  <c r="T1924" i="1"/>
  <c r="T1420" i="1"/>
  <c r="P1924" i="1"/>
  <c r="P1420" i="1"/>
  <c r="L1924" i="1"/>
  <c r="L1420" i="1"/>
  <c r="S1923" i="1"/>
  <c r="S1419" i="1"/>
  <c r="O1923" i="1"/>
  <c r="O1419" i="1"/>
  <c r="V1922" i="1"/>
  <c r="V1418" i="1"/>
  <c r="R1922" i="1"/>
  <c r="R1418" i="1"/>
  <c r="N1922" i="1"/>
  <c r="N1418" i="1"/>
  <c r="U1921" i="1"/>
  <c r="U1417" i="1"/>
  <c r="Q1921" i="1"/>
  <c r="Q1417" i="1"/>
  <c r="M1921" i="1"/>
  <c r="M1417" i="1"/>
  <c r="T1920" i="1"/>
  <c r="T1416" i="1"/>
  <c r="P1920" i="1"/>
  <c r="P1416" i="1"/>
  <c r="L1920" i="1"/>
  <c r="L1416" i="1"/>
  <c r="S1919" i="1"/>
  <c r="S1415" i="1"/>
  <c r="O1919" i="1"/>
  <c r="O1415" i="1"/>
  <c r="V1918" i="1"/>
  <c r="V1414" i="1"/>
  <c r="R1918" i="1"/>
  <c r="R1414" i="1"/>
  <c r="N1918" i="1"/>
  <c r="N1414" i="1"/>
  <c r="U1917" i="1"/>
  <c r="U1413" i="1"/>
  <c r="Q1917" i="1"/>
  <c r="Q1413" i="1"/>
  <c r="M1917" i="1"/>
  <c r="M1413" i="1"/>
  <c r="T1916" i="1"/>
  <c r="T1412" i="1"/>
  <c r="P1916" i="1"/>
  <c r="P1412" i="1"/>
  <c r="L1916" i="1"/>
  <c r="L1412" i="1"/>
  <c r="S1915" i="1"/>
  <c r="S1411" i="1"/>
  <c r="O1915" i="1"/>
  <c r="O1411" i="1"/>
  <c r="V1914" i="1"/>
  <c r="V1410" i="1"/>
  <c r="R1914" i="1"/>
  <c r="R1410" i="1"/>
  <c r="N1914" i="1"/>
  <c r="N1410" i="1"/>
  <c r="U1913" i="1"/>
  <c r="U1409" i="1"/>
  <c r="Q1913" i="1"/>
  <c r="Q1409" i="1"/>
  <c r="M1913" i="1"/>
  <c r="M1409" i="1"/>
  <c r="T1912" i="1"/>
  <c r="T1408" i="1"/>
  <c r="P1912" i="1"/>
  <c r="P1408" i="1"/>
  <c r="L1912" i="1"/>
  <c r="L1408" i="1"/>
  <c r="S1911" i="1"/>
  <c r="S1407" i="1"/>
  <c r="O1911" i="1"/>
  <c r="O1407" i="1"/>
  <c r="T1441" i="1"/>
  <c r="P1441" i="1"/>
  <c r="L1441" i="1"/>
  <c r="S1440" i="1"/>
  <c r="O1440" i="1"/>
  <c r="V1439" i="1"/>
  <c r="R1439" i="1"/>
  <c r="N1439" i="1"/>
  <c r="U1438" i="1"/>
  <c r="O1438" i="1"/>
  <c r="R1437" i="1"/>
  <c r="L1415" i="1"/>
  <c r="T1411" i="1"/>
  <c r="L1939" i="1"/>
  <c r="P1927" i="1"/>
  <c r="V2414" i="1"/>
  <c r="V1910" i="1"/>
  <c r="R2414" i="1"/>
  <c r="R1910" i="1"/>
  <c r="N2414" i="1"/>
  <c r="N1910" i="1"/>
  <c r="Q1942" i="1"/>
  <c r="Q1438" i="1"/>
  <c r="M1942" i="1"/>
  <c r="M1438" i="1"/>
  <c r="T1941" i="1"/>
  <c r="T1437" i="1"/>
  <c r="P1941" i="1"/>
  <c r="P1437" i="1"/>
  <c r="L1941" i="1"/>
  <c r="L1437" i="1"/>
  <c r="S1940" i="1"/>
  <c r="S1436" i="1"/>
  <c r="O1940" i="1"/>
  <c r="O1436" i="1"/>
  <c r="V1939" i="1"/>
  <c r="V1435" i="1"/>
  <c r="R1939" i="1"/>
  <c r="R1435" i="1"/>
  <c r="N1939" i="1"/>
  <c r="N1435" i="1"/>
  <c r="U1938" i="1"/>
  <c r="U1434" i="1"/>
  <c r="Q1938" i="1"/>
  <c r="Q1434" i="1"/>
  <c r="M1938" i="1"/>
  <c r="M1434" i="1"/>
  <c r="T1937" i="1"/>
  <c r="T1433" i="1"/>
  <c r="P1937" i="1"/>
  <c r="P1433" i="1"/>
  <c r="L1937" i="1"/>
  <c r="L1433" i="1"/>
  <c r="S1936" i="1"/>
  <c r="S1432" i="1"/>
  <c r="O1936" i="1"/>
  <c r="O1432" i="1"/>
  <c r="V1935" i="1"/>
  <c r="V1431" i="1"/>
  <c r="R1935" i="1"/>
  <c r="R1431" i="1"/>
  <c r="N1935" i="1"/>
  <c r="N1431" i="1"/>
  <c r="U1934" i="1"/>
  <c r="U1430" i="1"/>
  <c r="Q1934" i="1"/>
  <c r="Q1430" i="1"/>
  <c r="M1934" i="1"/>
  <c r="M1430" i="1"/>
  <c r="T1933" i="1"/>
  <c r="T1429" i="1"/>
  <c r="P1933" i="1"/>
  <c r="P1429" i="1"/>
  <c r="L1933" i="1"/>
  <c r="L1429" i="1"/>
  <c r="S1932" i="1"/>
  <c r="S1428" i="1"/>
  <c r="O1932" i="1"/>
  <c r="O1428" i="1"/>
  <c r="V1931" i="1"/>
  <c r="V1427" i="1"/>
  <c r="R1931" i="1"/>
  <c r="R1427" i="1"/>
  <c r="N1931" i="1"/>
  <c r="N1427" i="1"/>
  <c r="U1930" i="1"/>
  <c r="U1426" i="1"/>
  <c r="Q1930" i="1"/>
  <c r="Q1426" i="1"/>
  <c r="M1930" i="1"/>
  <c r="M1426" i="1"/>
  <c r="T1929" i="1"/>
  <c r="T1425" i="1"/>
  <c r="P1929" i="1"/>
  <c r="P1425" i="1"/>
  <c r="L1929" i="1"/>
  <c r="L1425" i="1"/>
  <c r="S1928" i="1"/>
  <c r="S1424" i="1"/>
  <c r="O1928" i="1"/>
  <c r="O1424" i="1"/>
  <c r="V1927" i="1"/>
  <c r="V1423" i="1"/>
  <c r="R1927" i="1"/>
  <c r="R1423" i="1"/>
  <c r="N1927" i="1"/>
  <c r="N1423" i="1"/>
  <c r="U1926" i="1"/>
  <c r="U1422" i="1"/>
  <c r="Q1926" i="1"/>
  <c r="Q1422" i="1"/>
  <c r="M1926" i="1"/>
  <c r="M1422" i="1"/>
  <c r="T1925" i="1"/>
  <c r="T1421" i="1"/>
  <c r="P1925" i="1"/>
  <c r="P1421" i="1"/>
  <c r="L1925" i="1"/>
  <c r="L1421" i="1"/>
  <c r="S1924" i="1"/>
  <c r="S1420" i="1"/>
  <c r="O1924" i="1"/>
  <c r="O1420" i="1"/>
  <c r="V1923" i="1"/>
  <c r="V1419" i="1"/>
  <c r="R1923" i="1"/>
  <c r="R1419" i="1"/>
  <c r="N1923" i="1"/>
  <c r="N1419" i="1"/>
  <c r="U1922" i="1"/>
  <c r="U1418" i="1"/>
  <c r="Q1922" i="1"/>
  <c r="Q1418" i="1"/>
  <c r="M1922" i="1"/>
  <c r="M1418" i="1"/>
  <c r="T1921" i="1"/>
  <c r="T1417" i="1"/>
  <c r="P1921" i="1"/>
  <c r="P1417" i="1"/>
  <c r="L1921" i="1"/>
  <c r="L1417" i="1"/>
  <c r="S1416" i="1"/>
  <c r="S1920" i="1"/>
  <c r="O1920" i="1"/>
  <c r="O1416" i="1"/>
  <c r="V1415" i="1"/>
  <c r="V1919" i="1"/>
  <c r="R1919" i="1"/>
  <c r="R1415" i="1"/>
  <c r="N1415" i="1"/>
  <c r="N1919" i="1"/>
  <c r="U1918" i="1"/>
  <c r="U1414" i="1"/>
  <c r="Q1414" i="1"/>
  <c r="Q1918" i="1"/>
  <c r="M1918" i="1"/>
  <c r="M1414" i="1"/>
  <c r="T1413" i="1"/>
  <c r="T1917" i="1"/>
  <c r="P1917" i="1"/>
  <c r="P1413" i="1"/>
  <c r="L1413" i="1"/>
  <c r="L1917" i="1"/>
  <c r="S1916" i="1"/>
  <c r="S1412" i="1"/>
  <c r="O1412" i="1"/>
  <c r="O1916" i="1"/>
  <c r="V1915" i="1"/>
  <c r="V1411" i="1"/>
  <c r="R1411" i="1"/>
  <c r="R1915" i="1"/>
  <c r="N1915" i="1"/>
  <c r="N1411" i="1"/>
  <c r="U1410" i="1"/>
  <c r="U1914" i="1"/>
  <c r="Q1914" i="1"/>
  <c r="Q1410" i="1"/>
  <c r="M1410" i="1"/>
  <c r="M1914" i="1"/>
  <c r="T1913" i="1"/>
  <c r="T1409" i="1"/>
  <c r="P1409" i="1"/>
  <c r="P1913" i="1"/>
  <c r="L1913" i="1"/>
  <c r="L1409" i="1"/>
  <c r="S1408" i="1"/>
  <c r="S1912" i="1"/>
  <c r="O1912" i="1"/>
  <c r="O1408" i="1"/>
  <c r="V1407" i="1"/>
  <c r="V1911" i="1"/>
  <c r="R1911" i="1"/>
  <c r="R1407" i="1"/>
  <c r="N1407" i="1"/>
  <c r="N1911" i="1"/>
  <c r="O1414" i="1"/>
  <c r="O1410" i="1"/>
  <c r="M1936" i="1"/>
  <c r="Q1924" i="1"/>
  <c r="S1342" i="1"/>
  <c r="R1849" i="1"/>
  <c r="O1369" i="1"/>
  <c r="V1368" i="1"/>
  <c r="N1861" i="1"/>
  <c r="U1367" i="1"/>
  <c r="R1368" i="1"/>
  <c r="Q1365" i="1"/>
  <c r="S1359" i="1"/>
  <c r="U1353" i="1"/>
  <c r="L1348" i="1"/>
  <c r="U1336" i="1"/>
  <c r="S1369" i="1"/>
  <c r="N1368" i="1"/>
  <c r="L1364" i="1"/>
  <c r="N1358" i="1"/>
  <c r="P1352" i="1"/>
  <c r="R1346" i="1"/>
  <c r="V1870" i="1"/>
  <c r="R1362" i="1"/>
  <c r="T1356" i="1"/>
  <c r="V1350" i="1"/>
  <c r="M1345" i="1"/>
  <c r="M1361" i="1"/>
  <c r="O1355" i="1"/>
  <c r="Q1349" i="1"/>
  <c r="V2342" i="1"/>
  <c r="V1838" i="1"/>
  <c r="N2342" i="1"/>
  <c r="N1838" i="1"/>
  <c r="L2377" i="1"/>
  <c r="L1873" i="1"/>
  <c r="O2376" i="1"/>
  <c r="O1872" i="1"/>
  <c r="T1869" i="1"/>
  <c r="T1365" i="1"/>
  <c r="S1868" i="1"/>
  <c r="S1364" i="1"/>
  <c r="V1867" i="1"/>
  <c r="V1363" i="1"/>
  <c r="U1866" i="1"/>
  <c r="U1362" i="1"/>
  <c r="M1866" i="1"/>
  <c r="M1362" i="1"/>
  <c r="P1865" i="1"/>
  <c r="P1361" i="1"/>
  <c r="S1864" i="1"/>
  <c r="S1360" i="1"/>
  <c r="R1863" i="1"/>
  <c r="R1359" i="1"/>
  <c r="Q1862" i="1"/>
  <c r="Q1358" i="1"/>
  <c r="T1861" i="1"/>
  <c r="T1357" i="1"/>
  <c r="P1861" i="1"/>
  <c r="P1357" i="1"/>
  <c r="O1860" i="1"/>
  <c r="O1356" i="1"/>
  <c r="R1859" i="1"/>
  <c r="R1355" i="1"/>
  <c r="N1859" i="1"/>
  <c r="N1355" i="1"/>
  <c r="M1858" i="1"/>
  <c r="M1354" i="1"/>
  <c r="P1857" i="1"/>
  <c r="P1353" i="1"/>
  <c r="O1856" i="1"/>
  <c r="O1352" i="1"/>
  <c r="R1855" i="1"/>
  <c r="R1351" i="1"/>
  <c r="Q1854" i="1"/>
  <c r="Q1350" i="1"/>
  <c r="M1854" i="1"/>
  <c r="M1350" i="1"/>
  <c r="L1853" i="1"/>
  <c r="L1349" i="1"/>
  <c r="O1852" i="1"/>
  <c r="O1348" i="1"/>
  <c r="R1851" i="1"/>
  <c r="R1347" i="1"/>
  <c r="U1850" i="1"/>
  <c r="U1346" i="1"/>
  <c r="T1849" i="1"/>
  <c r="T1345" i="1"/>
  <c r="L1849" i="1"/>
  <c r="L1345" i="1"/>
  <c r="O1848" i="1"/>
  <c r="O1344" i="1"/>
  <c r="R1847" i="1"/>
  <c r="R1343" i="1"/>
  <c r="U1846" i="1"/>
  <c r="U1342" i="1"/>
  <c r="T1341" i="1"/>
  <c r="T1845" i="1"/>
  <c r="L1341" i="1"/>
  <c r="L1845" i="1"/>
  <c r="O1340" i="1"/>
  <c r="O1844" i="1"/>
  <c r="R1339" i="1"/>
  <c r="R1843" i="1"/>
  <c r="U1338" i="1"/>
  <c r="U1842" i="1"/>
  <c r="M1338" i="1"/>
  <c r="M1842" i="1"/>
  <c r="L1841" i="1"/>
  <c r="L1337" i="1"/>
  <c r="O1840" i="1"/>
  <c r="O1336" i="1"/>
  <c r="R1839" i="1"/>
  <c r="R1335" i="1"/>
  <c r="U2342" i="1"/>
  <c r="U1838" i="1"/>
  <c r="Q1838" i="1"/>
  <c r="Q2342" i="1"/>
  <c r="M2342" i="1"/>
  <c r="M1838" i="1"/>
  <c r="Q1871" i="1"/>
  <c r="Q1367" i="1"/>
  <c r="M1871" i="1"/>
  <c r="M1367" i="1"/>
  <c r="T1870" i="1"/>
  <c r="T1366" i="1"/>
  <c r="P1870" i="1"/>
  <c r="P1366" i="1"/>
  <c r="L1870" i="1"/>
  <c r="L1366" i="1"/>
  <c r="S1869" i="1"/>
  <c r="S1365" i="1"/>
  <c r="O1869" i="1"/>
  <c r="O1365" i="1"/>
  <c r="V1868" i="1"/>
  <c r="V1364" i="1"/>
  <c r="R1868" i="1"/>
  <c r="R1364" i="1"/>
  <c r="N1868" i="1"/>
  <c r="N1364" i="1"/>
  <c r="U1867" i="1"/>
  <c r="U1363" i="1"/>
  <c r="Q1867" i="1"/>
  <c r="Q1363" i="1"/>
  <c r="M1867" i="1"/>
  <c r="M1363" i="1"/>
  <c r="T1866" i="1"/>
  <c r="T1362" i="1"/>
  <c r="P1866" i="1"/>
  <c r="P1362" i="1"/>
  <c r="L1866" i="1"/>
  <c r="L1362" i="1"/>
  <c r="S1865" i="1"/>
  <c r="S1361" i="1"/>
  <c r="O1865" i="1"/>
  <c r="O1361" i="1"/>
  <c r="V1864" i="1"/>
  <c r="V1360" i="1"/>
  <c r="R1864" i="1"/>
  <c r="R1360" i="1"/>
  <c r="N1864" i="1"/>
  <c r="N1360" i="1"/>
  <c r="U1863" i="1"/>
  <c r="U1359" i="1"/>
  <c r="Q1863" i="1"/>
  <c r="Q1359" i="1"/>
  <c r="M1863" i="1"/>
  <c r="M1359" i="1"/>
  <c r="T1862" i="1"/>
  <c r="T1358" i="1"/>
  <c r="P1862" i="1"/>
  <c r="P1358" i="1"/>
  <c r="L1862" i="1"/>
  <c r="L1358" i="1"/>
  <c r="S1861" i="1"/>
  <c r="S1357" i="1"/>
  <c r="O1861" i="1"/>
  <c r="O1357" i="1"/>
  <c r="V1860" i="1"/>
  <c r="V1356" i="1"/>
  <c r="R1860" i="1"/>
  <c r="R1356" i="1"/>
  <c r="N1860" i="1"/>
  <c r="N1356" i="1"/>
  <c r="U1859" i="1"/>
  <c r="U1355" i="1"/>
  <c r="Q1859" i="1"/>
  <c r="Q1355" i="1"/>
  <c r="M1859" i="1"/>
  <c r="M1355" i="1"/>
  <c r="T1858" i="1"/>
  <c r="T1354" i="1"/>
  <c r="P1858" i="1"/>
  <c r="P1354" i="1"/>
  <c r="L1858" i="1"/>
  <c r="L1354" i="1"/>
  <c r="S1857" i="1"/>
  <c r="S1353" i="1"/>
  <c r="O1857" i="1"/>
  <c r="O1353" i="1"/>
  <c r="V1856" i="1"/>
  <c r="V1352" i="1"/>
  <c r="R1856" i="1"/>
  <c r="R1352" i="1"/>
  <c r="N1856" i="1"/>
  <c r="N1352" i="1"/>
  <c r="U1855" i="1"/>
  <c r="U1351" i="1"/>
  <c r="Q1855" i="1"/>
  <c r="Q1351" i="1"/>
  <c r="M1855" i="1"/>
  <c r="M1351" i="1"/>
  <c r="T1854" i="1"/>
  <c r="T1350" i="1"/>
  <c r="P1854" i="1"/>
  <c r="P1350" i="1"/>
  <c r="L1854" i="1"/>
  <c r="L1350" i="1"/>
  <c r="S1853" i="1"/>
  <c r="S1349" i="1"/>
  <c r="O1853" i="1"/>
  <c r="O1349" i="1"/>
  <c r="V1852" i="1"/>
  <c r="V1348" i="1"/>
  <c r="R1852" i="1"/>
  <c r="R1348" i="1"/>
  <c r="N1852" i="1"/>
  <c r="N1348" i="1"/>
  <c r="U1851" i="1"/>
  <c r="U1347" i="1"/>
  <c r="Q1851" i="1"/>
  <c r="Q1347" i="1"/>
  <c r="M1851" i="1"/>
  <c r="M1347" i="1"/>
  <c r="T1850" i="1"/>
  <c r="T1346" i="1"/>
  <c r="P1850" i="1"/>
  <c r="P1346" i="1"/>
  <c r="L1850" i="1"/>
  <c r="L1346" i="1"/>
  <c r="S1849" i="1"/>
  <c r="S1345" i="1"/>
  <c r="O1849" i="1"/>
  <c r="O1345" i="1"/>
  <c r="V1848" i="1"/>
  <c r="V1344" i="1"/>
  <c r="R1848" i="1"/>
  <c r="R1344" i="1"/>
  <c r="N1848" i="1"/>
  <c r="N1344" i="1"/>
  <c r="U1847" i="1"/>
  <c r="U1343" i="1"/>
  <c r="Q1847" i="1"/>
  <c r="Q1343" i="1"/>
  <c r="M1847" i="1"/>
  <c r="M1343" i="1"/>
  <c r="T1846" i="1"/>
  <c r="T1342" i="1"/>
  <c r="P1846" i="1"/>
  <c r="P1342" i="1"/>
  <c r="L1846" i="1"/>
  <c r="L1342" i="1"/>
  <c r="S1845" i="1"/>
  <c r="S1341" i="1"/>
  <c r="O1845" i="1"/>
  <c r="O1341" i="1"/>
  <c r="V1844" i="1"/>
  <c r="V1340" i="1"/>
  <c r="R1844" i="1"/>
  <c r="R1340" i="1"/>
  <c r="N1844" i="1"/>
  <c r="N1340" i="1"/>
  <c r="U1843" i="1"/>
  <c r="U1339" i="1"/>
  <c r="Q1843" i="1"/>
  <c r="Q1339" i="1"/>
  <c r="M1843" i="1"/>
  <c r="M1339" i="1"/>
  <c r="T1842" i="1"/>
  <c r="T1338" i="1"/>
  <c r="P1842" i="1"/>
  <c r="P1338" i="1"/>
  <c r="L1842" i="1"/>
  <c r="L1338" i="1"/>
  <c r="S1841" i="1"/>
  <c r="S1337" i="1"/>
  <c r="O1841" i="1"/>
  <c r="O1337" i="1"/>
  <c r="V1840" i="1"/>
  <c r="V1336" i="1"/>
  <c r="R1840" i="1"/>
  <c r="R1336" i="1"/>
  <c r="N1840" i="1"/>
  <c r="N1336" i="1"/>
  <c r="U1839" i="1"/>
  <c r="U1335" i="1"/>
  <c r="Q1839" i="1"/>
  <c r="Q1335" i="1"/>
  <c r="M1839" i="1"/>
  <c r="M1335" i="1"/>
  <c r="O1367" i="1"/>
  <c r="R1366" i="1"/>
  <c r="M1365" i="1"/>
  <c r="S1363" i="1"/>
  <c r="N1362" i="1"/>
  <c r="T1360" i="1"/>
  <c r="O1359" i="1"/>
  <c r="U1357" i="1"/>
  <c r="P1356" i="1"/>
  <c r="V1354" i="1"/>
  <c r="Q1353" i="1"/>
  <c r="L1352" i="1"/>
  <c r="R1350" i="1"/>
  <c r="M1349" i="1"/>
  <c r="S1347" i="1"/>
  <c r="N1346" i="1"/>
  <c r="T1344" i="1"/>
  <c r="N1341" i="1"/>
  <c r="P1335" i="1"/>
  <c r="O1858" i="1"/>
  <c r="R2342" i="1"/>
  <c r="R1838" i="1"/>
  <c r="P2377" i="1"/>
  <c r="P1873" i="1"/>
  <c r="V2375" i="1"/>
  <c r="V1871" i="1"/>
  <c r="Q1870" i="1"/>
  <c r="Q1366" i="1"/>
  <c r="L1869" i="1"/>
  <c r="L1365" i="1"/>
  <c r="R1867" i="1"/>
  <c r="R1363" i="1"/>
  <c r="L1865" i="1"/>
  <c r="L1361" i="1"/>
  <c r="U1862" i="1"/>
  <c r="U1358" i="1"/>
  <c r="S1860" i="1"/>
  <c r="S1356" i="1"/>
  <c r="Q1858" i="1"/>
  <c r="Q1354" i="1"/>
  <c r="S1856" i="1"/>
  <c r="S1352" i="1"/>
  <c r="N1855" i="1"/>
  <c r="N1351" i="1"/>
  <c r="P1853" i="1"/>
  <c r="P1349" i="1"/>
  <c r="N1851" i="1"/>
  <c r="N1347" i="1"/>
  <c r="P1849" i="1"/>
  <c r="P1345" i="1"/>
  <c r="Q1342" i="1"/>
  <c r="Q1846" i="1"/>
  <c r="P1337" i="1"/>
  <c r="P1841" i="1"/>
  <c r="T2342" i="1"/>
  <c r="T1838" i="1"/>
  <c r="P2342" i="1"/>
  <c r="P1838" i="1"/>
  <c r="V2377" i="1"/>
  <c r="V1873" i="1"/>
  <c r="R2377" i="1"/>
  <c r="R1873" i="1"/>
  <c r="N2377" i="1"/>
  <c r="N1873" i="1"/>
  <c r="U2376" i="1"/>
  <c r="U1872" i="1"/>
  <c r="Q2376" i="1"/>
  <c r="Q1872" i="1"/>
  <c r="M2376" i="1"/>
  <c r="M1872" i="1"/>
  <c r="T2375" i="1"/>
  <c r="T1871" i="1"/>
  <c r="P2375" i="1"/>
  <c r="P1871" i="1"/>
  <c r="L1871" i="1"/>
  <c r="L1367" i="1"/>
  <c r="S1870" i="1"/>
  <c r="S1366" i="1"/>
  <c r="O1870" i="1"/>
  <c r="O1366" i="1"/>
  <c r="V1869" i="1"/>
  <c r="V1365" i="1"/>
  <c r="R1869" i="1"/>
  <c r="R1365" i="1"/>
  <c r="N1869" i="1"/>
  <c r="N1365" i="1"/>
  <c r="U1868" i="1"/>
  <c r="U1364" i="1"/>
  <c r="Q1364" i="1"/>
  <c r="Q1868" i="1"/>
  <c r="M1868" i="1"/>
  <c r="M1364" i="1"/>
  <c r="T1867" i="1"/>
  <c r="T1363" i="1"/>
  <c r="P1867" i="1"/>
  <c r="P1363" i="1"/>
  <c r="S1866" i="1"/>
  <c r="S1362" i="1"/>
  <c r="O1362" i="1"/>
  <c r="O1866" i="1"/>
  <c r="V1865" i="1"/>
  <c r="V1361" i="1"/>
  <c r="R1361" i="1"/>
  <c r="R1865" i="1"/>
  <c r="N1865" i="1"/>
  <c r="N1361" i="1"/>
  <c r="U1864" i="1"/>
  <c r="U1360" i="1"/>
  <c r="Q1864" i="1"/>
  <c r="Q1360" i="1"/>
  <c r="T1863" i="1"/>
  <c r="T1359" i="1"/>
  <c r="P1359" i="1"/>
  <c r="P1863" i="1"/>
  <c r="L1863" i="1"/>
  <c r="L1359" i="1"/>
  <c r="S1358" i="1"/>
  <c r="S1862" i="1"/>
  <c r="O1862" i="1"/>
  <c r="O1358" i="1"/>
  <c r="V1861" i="1"/>
  <c r="V1357" i="1"/>
  <c r="R1861" i="1"/>
  <c r="R1357" i="1"/>
  <c r="U1860" i="1"/>
  <c r="U1356" i="1"/>
  <c r="Q1356" i="1"/>
  <c r="Q1860" i="1"/>
  <c r="M1860" i="1"/>
  <c r="M1356" i="1"/>
  <c r="T1355" i="1"/>
  <c r="T1859" i="1"/>
  <c r="P1859" i="1"/>
  <c r="P1355" i="1"/>
  <c r="L1859" i="1"/>
  <c r="L1355" i="1"/>
  <c r="S1858" i="1"/>
  <c r="S1354" i="1"/>
  <c r="V1857" i="1"/>
  <c r="V1353" i="1"/>
  <c r="R1353" i="1"/>
  <c r="R1857" i="1"/>
  <c r="N1857" i="1"/>
  <c r="N1353" i="1"/>
  <c r="U1352" i="1"/>
  <c r="U1856" i="1"/>
  <c r="Q1856" i="1"/>
  <c r="Q1352" i="1"/>
  <c r="M1856" i="1"/>
  <c r="M1352" i="1"/>
  <c r="T1855" i="1"/>
  <c r="T1351" i="1"/>
  <c r="L1855" i="1"/>
  <c r="L1351" i="1"/>
  <c r="S1350" i="1"/>
  <c r="S1854" i="1"/>
  <c r="O1854" i="1"/>
  <c r="O1350" i="1"/>
  <c r="V1349" i="1"/>
  <c r="V1853" i="1"/>
  <c r="R1853" i="1"/>
  <c r="R1349" i="1"/>
  <c r="N1853" i="1"/>
  <c r="N1349" i="1"/>
  <c r="U1852" i="1"/>
  <c r="U1348" i="1"/>
  <c r="M1852" i="1"/>
  <c r="M1348" i="1"/>
  <c r="T1347" i="1"/>
  <c r="T1851" i="1"/>
  <c r="P1851" i="1"/>
  <c r="P1347" i="1"/>
  <c r="L1347" i="1"/>
  <c r="L1851" i="1"/>
  <c r="S1850" i="1"/>
  <c r="S1346" i="1"/>
  <c r="O1850" i="1"/>
  <c r="O1346" i="1"/>
  <c r="V1849" i="1"/>
  <c r="V1345" i="1"/>
  <c r="N1849" i="1"/>
  <c r="N1345" i="1"/>
  <c r="U1344" i="1"/>
  <c r="U1848" i="1"/>
  <c r="Q1848" i="1"/>
  <c r="Q1344" i="1"/>
  <c r="T1847" i="1"/>
  <c r="T1343" i="1"/>
  <c r="L1847" i="1"/>
  <c r="L1343" i="1"/>
  <c r="O1846" i="1"/>
  <c r="O1342" i="1"/>
  <c r="V1341" i="1"/>
  <c r="V1845" i="1"/>
  <c r="R1845" i="1"/>
  <c r="R1341" i="1"/>
  <c r="U1844" i="1"/>
  <c r="U1340" i="1"/>
  <c r="Q1844" i="1"/>
  <c r="Q1340" i="1"/>
  <c r="M1844" i="1"/>
  <c r="M1340" i="1"/>
  <c r="P1843" i="1"/>
  <c r="P1339" i="1"/>
  <c r="L1339" i="1"/>
  <c r="L1843" i="1"/>
  <c r="S1842" i="1"/>
  <c r="S1338" i="1"/>
  <c r="V1841" i="1"/>
  <c r="V1337" i="1"/>
  <c r="R1841" i="1"/>
  <c r="R1337" i="1"/>
  <c r="N1841" i="1"/>
  <c r="N1337" i="1"/>
  <c r="Q1840" i="1"/>
  <c r="Q1336" i="1"/>
  <c r="M1336" i="1"/>
  <c r="M1840" i="1"/>
  <c r="T1839" i="1"/>
  <c r="T1335" i="1"/>
  <c r="L1839" i="1"/>
  <c r="L1335" i="1"/>
  <c r="U1369" i="1"/>
  <c r="Q1369" i="1"/>
  <c r="M1369" i="1"/>
  <c r="T1368" i="1"/>
  <c r="P1368" i="1"/>
  <c r="L1368" i="1"/>
  <c r="S1367" i="1"/>
  <c r="N1366" i="1"/>
  <c r="T1364" i="1"/>
  <c r="O1363" i="1"/>
  <c r="U1361" i="1"/>
  <c r="P1360" i="1"/>
  <c r="V1358" i="1"/>
  <c r="Q1357" i="1"/>
  <c r="L1356" i="1"/>
  <c r="R1354" i="1"/>
  <c r="M1353" i="1"/>
  <c r="S1351" i="1"/>
  <c r="N1350" i="1"/>
  <c r="T1348" i="1"/>
  <c r="O1347" i="1"/>
  <c r="U1345" i="1"/>
  <c r="M1344" i="1"/>
  <c r="T1339" i="1"/>
  <c r="L1867" i="1"/>
  <c r="P1855" i="1"/>
  <c r="T2377" i="1"/>
  <c r="T1873" i="1"/>
  <c r="S2376" i="1"/>
  <c r="S1872" i="1"/>
  <c r="R2375" i="1"/>
  <c r="R1871" i="1"/>
  <c r="N2375" i="1"/>
  <c r="N1871" i="1"/>
  <c r="M1870" i="1"/>
  <c r="M1366" i="1"/>
  <c r="P1869" i="1"/>
  <c r="P1365" i="1"/>
  <c r="O1868" i="1"/>
  <c r="O1364" i="1"/>
  <c r="N1867" i="1"/>
  <c r="N1363" i="1"/>
  <c r="Q1866" i="1"/>
  <c r="Q1362" i="1"/>
  <c r="T1865" i="1"/>
  <c r="T1361" i="1"/>
  <c r="O1864" i="1"/>
  <c r="O1360" i="1"/>
  <c r="V1863" i="1"/>
  <c r="V1359" i="1"/>
  <c r="N1863" i="1"/>
  <c r="N1359" i="1"/>
  <c r="M1862" i="1"/>
  <c r="M1358" i="1"/>
  <c r="L1861" i="1"/>
  <c r="L1357" i="1"/>
  <c r="V1859" i="1"/>
  <c r="V1355" i="1"/>
  <c r="U1858" i="1"/>
  <c r="U1354" i="1"/>
  <c r="T1857" i="1"/>
  <c r="T1353" i="1"/>
  <c r="L1857" i="1"/>
  <c r="L1353" i="1"/>
  <c r="V1855" i="1"/>
  <c r="V1351" i="1"/>
  <c r="U1854" i="1"/>
  <c r="U1350" i="1"/>
  <c r="T1853" i="1"/>
  <c r="T1349" i="1"/>
  <c r="S1852" i="1"/>
  <c r="S1348" i="1"/>
  <c r="V1851" i="1"/>
  <c r="V1347" i="1"/>
  <c r="Q1850" i="1"/>
  <c r="Q1346" i="1"/>
  <c r="M1850" i="1"/>
  <c r="M1346" i="1"/>
  <c r="S1344" i="1"/>
  <c r="S1848" i="1"/>
  <c r="V1343" i="1"/>
  <c r="V1847" i="1"/>
  <c r="N1343" i="1"/>
  <c r="N1847" i="1"/>
  <c r="M1846" i="1"/>
  <c r="M1342" i="1"/>
  <c r="P1845" i="1"/>
  <c r="P1341" i="1"/>
  <c r="S1844" i="1"/>
  <c r="S1340" i="1"/>
  <c r="V1843" i="1"/>
  <c r="V1339" i="1"/>
  <c r="N1843" i="1"/>
  <c r="N1339" i="1"/>
  <c r="Q1842" i="1"/>
  <c r="Q1338" i="1"/>
  <c r="T1841" i="1"/>
  <c r="T1337" i="1"/>
  <c r="S1336" i="1"/>
  <c r="S1840" i="1"/>
  <c r="V1335" i="1"/>
  <c r="V1839" i="1"/>
  <c r="N1335" i="1"/>
  <c r="N1839" i="1"/>
  <c r="U1366" i="1"/>
  <c r="U2374" i="1"/>
  <c r="Q2374" i="1"/>
  <c r="M2374" i="1"/>
  <c r="T2373" i="1"/>
  <c r="P2373" i="1"/>
  <c r="L2373" i="1"/>
  <c r="S2372" i="1"/>
  <c r="O2372" i="1"/>
  <c r="V2371" i="1"/>
  <c r="R2371" i="1"/>
  <c r="N2371" i="1"/>
  <c r="U2370" i="1"/>
  <c r="Q2370" i="1"/>
  <c r="M2370" i="1"/>
  <c r="T2369" i="1"/>
  <c r="P2369" i="1"/>
  <c r="L2369" i="1"/>
  <c r="S2368" i="1"/>
  <c r="O2368" i="1"/>
  <c r="V2367" i="1"/>
  <c r="R2367" i="1"/>
  <c r="N2367" i="1"/>
  <c r="U2366" i="1"/>
  <c r="Q2366" i="1"/>
  <c r="M2366" i="1"/>
  <c r="T2365" i="1"/>
  <c r="P2365" i="1"/>
  <c r="L2365" i="1"/>
  <c r="S2364" i="1"/>
  <c r="O2364" i="1"/>
  <c r="V2363" i="1"/>
  <c r="R2363" i="1"/>
  <c r="N2363" i="1"/>
  <c r="U2362" i="1"/>
  <c r="Q2362" i="1"/>
  <c r="M2362" i="1"/>
  <c r="T2361" i="1"/>
  <c r="P2361" i="1"/>
  <c r="L2361" i="1"/>
  <c r="S2360" i="1"/>
  <c r="O2360" i="1"/>
  <c r="V2359" i="1"/>
  <c r="R2359" i="1"/>
  <c r="N2359" i="1"/>
  <c r="U2358" i="1"/>
  <c r="Q2358" i="1"/>
  <c r="M2358" i="1"/>
  <c r="T2357" i="1"/>
  <c r="P2357" i="1"/>
  <c r="L2357" i="1"/>
  <c r="S2356" i="1"/>
  <c r="O2356" i="1"/>
  <c r="V2355" i="1"/>
  <c r="R2355" i="1"/>
  <c r="N2355" i="1"/>
  <c r="U2354" i="1"/>
  <c r="Q2354" i="1"/>
  <c r="M2354" i="1"/>
  <c r="T2353" i="1"/>
  <c r="P2353" i="1"/>
  <c r="L2353" i="1"/>
  <c r="S2352" i="1"/>
  <c r="O2352" i="1"/>
  <c r="V2351" i="1"/>
  <c r="R2351" i="1"/>
  <c r="N2351" i="1"/>
  <c r="U2350" i="1"/>
  <c r="Q2350" i="1"/>
  <c r="M2350" i="1"/>
  <c r="T2349" i="1"/>
  <c r="P2349" i="1"/>
  <c r="L2349" i="1"/>
  <c r="S2348" i="1"/>
  <c r="O2348" i="1"/>
  <c r="V2347" i="1"/>
  <c r="R2347" i="1"/>
  <c r="N2347" i="1"/>
  <c r="U2346" i="1"/>
  <c r="Q2346" i="1"/>
  <c r="M2346" i="1"/>
  <c r="T2345" i="1"/>
  <c r="P2345" i="1"/>
  <c r="L2345" i="1"/>
  <c r="S2344" i="1"/>
  <c r="O2344" i="1"/>
  <c r="V2343" i="1"/>
  <c r="R2343" i="1"/>
  <c r="N2343" i="1"/>
  <c r="S2342" i="1"/>
  <c r="S1838" i="1"/>
  <c r="O2342" i="1"/>
  <c r="O1838" i="1"/>
  <c r="P1848" i="1"/>
  <c r="P1344" i="1"/>
  <c r="L1848" i="1"/>
  <c r="L1344" i="1"/>
  <c r="S1847" i="1"/>
  <c r="S1343" i="1"/>
  <c r="O1847" i="1"/>
  <c r="O1343" i="1"/>
  <c r="V1846" i="1"/>
  <c r="V1342" i="1"/>
  <c r="R1846" i="1"/>
  <c r="R1342" i="1"/>
  <c r="N1846" i="1"/>
  <c r="N1342" i="1"/>
  <c r="U1845" i="1"/>
  <c r="U1341" i="1"/>
  <c r="Q1845" i="1"/>
  <c r="Q1341" i="1"/>
  <c r="M1845" i="1"/>
  <c r="M1341" i="1"/>
  <c r="T1844" i="1"/>
  <c r="T1340" i="1"/>
  <c r="P1844" i="1"/>
  <c r="P1340" i="1"/>
  <c r="L1844" i="1"/>
  <c r="L1340" i="1"/>
  <c r="S1843" i="1"/>
  <c r="S1339" i="1"/>
  <c r="O1843" i="1"/>
  <c r="O1339" i="1"/>
  <c r="V1842" i="1"/>
  <c r="V1338" i="1"/>
  <c r="R1842" i="1"/>
  <c r="R1338" i="1"/>
  <c r="N1842" i="1"/>
  <c r="N1338" i="1"/>
  <c r="U1841" i="1"/>
  <c r="U1337" i="1"/>
  <c r="Q1841" i="1"/>
  <c r="Q1337" i="1"/>
  <c r="M1841" i="1"/>
  <c r="M1337" i="1"/>
  <c r="T1840" i="1"/>
  <c r="T1336" i="1"/>
  <c r="P1840" i="1"/>
  <c r="P1336" i="1"/>
  <c r="L1840" i="1"/>
  <c r="L1336" i="1"/>
  <c r="S1839" i="1"/>
  <c r="S1335" i="1"/>
  <c r="O1839" i="1"/>
  <c r="O1335" i="1"/>
  <c r="V1334" i="1"/>
  <c r="R1334" i="1"/>
  <c r="N1334" i="1"/>
  <c r="T1369" i="1"/>
  <c r="P1369" i="1"/>
  <c r="L1369" i="1"/>
  <c r="S1368" i="1"/>
  <c r="O1368" i="1"/>
  <c r="V1367" i="1"/>
  <c r="R1367" i="1"/>
  <c r="U1365" i="1"/>
  <c r="P1364" i="1"/>
  <c r="V1362" i="1"/>
  <c r="Q1361" i="1"/>
  <c r="L1360" i="1"/>
  <c r="R1358" i="1"/>
  <c r="M1357" i="1"/>
  <c r="S1355" i="1"/>
  <c r="N1354" i="1"/>
  <c r="T1352" i="1"/>
  <c r="O1351" i="1"/>
  <c r="U1349" i="1"/>
  <c r="P1348" i="1"/>
  <c r="V1346" i="1"/>
  <c r="Q1345" i="1"/>
  <c r="P1343" i="1"/>
  <c r="O1338" i="1"/>
  <c r="M1864" i="1"/>
  <c r="Q1852" i="1"/>
  <c r="L219" i="1"/>
  <c r="L2307" i="1" s="1"/>
  <c r="M219" i="1"/>
  <c r="M2307" i="1" s="1"/>
  <c r="N219" i="1"/>
  <c r="N2307" i="1" s="1"/>
  <c r="O219" i="1"/>
  <c r="O2307" i="1" s="1"/>
  <c r="P219" i="1"/>
  <c r="P2307" i="1" s="1"/>
  <c r="Q219" i="1"/>
  <c r="Q2307" i="1" s="1"/>
  <c r="R219" i="1"/>
  <c r="R2307" i="1" s="1"/>
  <c r="S219" i="1"/>
  <c r="S2307" i="1" s="1"/>
  <c r="T219" i="1"/>
  <c r="T2307" i="1" s="1"/>
  <c r="U219" i="1"/>
  <c r="U2307" i="1" s="1"/>
  <c r="V219" i="1"/>
  <c r="V2307" i="1" s="1"/>
  <c r="L220" i="1"/>
  <c r="L2308" i="1" s="1"/>
  <c r="M220" i="1"/>
  <c r="M2308" i="1" s="1"/>
  <c r="N220" i="1"/>
  <c r="N2308" i="1" s="1"/>
  <c r="O220" i="1"/>
  <c r="O2308" i="1" s="1"/>
  <c r="P220" i="1"/>
  <c r="P2308" i="1" s="1"/>
  <c r="Q220" i="1"/>
  <c r="Q2308" i="1" s="1"/>
  <c r="R220" i="1"/>
  <c r="R2308" i="1" s="1"/>
  <c r="S220" i="1"/>
  <c r="S2308" i="1" s="1"/>
  <c r="T220" i="1"/>
  <c r="T2308" i="1" s="1"/>
  <c r="U220" i="1"/>
  <c r="U2308" i="1" s="1"/>
  <c r="V220" i="1"/>
  <c r="V2308" i="1" s="1"/>
  <c r="L221" i="1"/>
  <c r="L2309" i="1" s="1"/>
  <c r="M221" i="1"/>
  <c r="M2309" i="1" s="1"/>
  <c r="N221" i="1"/>
  <c r="N2309" i="1" s="1"/>
  <c r="O221" i="1"/>
  <c r="O2309" i="1" s="1"/>
  <c r="P221" i="1"/>
  <c r="P2309" i="1" s="1"/>
  <c r="Q221" i="1"/>
  <c r="Q2309" i="1" s="1"/>
  <c r="R221" i="1"/>
  <c r="R2309" i="1" s="1"/>
  <c r="S221" i="1"/>
  <c r="S2309" i="1" s="1"/>
  <c r="T221" i="1"/>
  <c r="T2309" i="1" s="1"/>
  <c r="U221" i="1"/>
  <c r="U2309" i="1" s="1"/>
  <c r="V221" i="1"/>
  <c r="V2309" i="1" s="1"/>
  <c r="L222" i="1"/>
  <c r="L2310" i="1" s="1"/>
  <c r="M222" i="1"/>
  <c r="M2310" i="1" s="1"/>
  <c r="N222" i="1"/>
  <c r="N2310" i="1" s="1"/>
  <c r="O222" i="1"/>
  <c r="O2310" i="1" s="1"/>
  <c r="P222" i="1"/>
  <c r="P2310" i="1" s="1"/>
  <c r="Q222" i="1"/>
  <c r="Q2310" i="1" s="1"/>
  <c r="R222" i="1"/>
  <c r="R2310" i="1" s="1"/>
  <c r="S222" i="1"/>
  <c r="S2310" i="1" s="1"/>
  <c r="T222" i="1"/>
  <c r="T2310" i="1" s="1"/>
  <c r="U222" i="1"/>
  <c r="U2310" i="1" s="1"/>
  <c r="V222" i="1"/>
  <c r="V2310" i="1" s="1"/>
  <c r="L223" i="1"/>
  <c r="L2311" i="1" s="1"/>
  <c r="M223" i="1"/>
  <c r="M2311" i="1" s="1"/>
  <c r="N223" i="1"/>
  <c r="O223" i="1"/>
  <c r="O2311" i="1" s="1"/>
  <c r="P223" i="1"/>
  <c r="P2311" i="1" s="1"/>
  <c r="Q223" i="1"/>
  <c r="Q2311" i="1" s="1"/>
  <c r="R223" i="1"/>
  <c r="R2311" i="1" s="1"/>
  <c r="S223" i="1"/>
  <c r="S2311" i="1" s="1"/>
  <c r="T223" i="1"/>
  <c r="T2311" i="1" s="1"/>
  <c r="U223" i="1"/>
  <c r="U2311" i="1" s="1"/>
  <c r="V223" i="1"/>
  <c r="V2311" i="1" s="1"/>
  <c r="L224" i="1"/>
  <c r="L2312" i="1" s="1"/>
  <c r="M224" i="1"/>
  <c r="M2312" i="1" s="1"/>
  <c r="N224" i="1"/>
  <c r="N2312" i="1" s="1"/>
  <c r="O224" i="1"/>
  <c r="O2312" i="1" s="1"/>
  <c r="P224" i="1"/>
  <c r="P2312" i="1" s="1"/>
  <c r="Q224" i="1"/>
  <c r="Q2312" i="1" s="1"/>
  <c r="R224" i="1"/>
  <c r="R2312" i="1" s="1"/>
  <c r="S224" i="1"/>
  <c r="T224" i="1"/>
  <c r="T2312" i="1" s="1"/>
  <c r="U224" i="1"/>
  <c r="U2312" i="1" s="1"/>
  <c r="V224" i="1"/>
  <c r="V2312" i="1" s="1"/>
  <c r="L225" i="1"/>
  <c r="L2313" i="1" s="1"/>
  <c r="M225" i="1"/>
  <c r="M2313" i="1" s="1"/>
  <c r="N225" i="1"/>
  <c r="N2313" i="1" s="1"/>
  <c r="O225" i="1"/>
  <c r="O2313" i="1" s="1"/>
  <c r="P225" i="1"/>
  <c r="P2313" i="1" s="1"/>
  <c r="Q225" i="1"/>
  <c r="Q2313" i="1" s="1"/>
  <c r="R225" i="1"/>
  <c r="R2313" i="1" s="1"/>
  <c r="S225" i="1"/>
  <c r="S2313" i="1" s="1"/>
  <c r="T225" i="1"/>
  <c r="T2313" i="1" s="1"/>
  <c r="U225" i="1"/>
  <c r="U2313" i="1" s="1"/>
  <c r="V225" i="1"/>
  <c r="V2313" i="1" s="1"/>
  <c r="L226" i="1"/>
  <c r="L2314" i="1" s="1"/>
  <c r="M226" i="1"/>
  <c r="N226" i="1"/>
  <c r="N2314" i="1" s="1"/>
  <c r="O226" i="1"/>
  <c r="O2314" i="1" s="1"/>
  <c r="P226" i="1"/>
  <c r="P2314" i="1" s="1"/>
  <c r="Q226" i="1"/>
  <c r="Q2314" i="1" s="1"/>
  <c r="R226" i="1"/>
  <c r="R2314" i="1" s="1"/>
  <c r="S226" i="1"/>
  <c r="S2314" i="1" s="1"/>
  <c r="T226" i="1"/>
  <c r="T2314" i="1" s="1"/>
  <c r="U226" i="1"/>
  <c r="U2314" i="1" s="1"/>
  <c r="V226" i="1"/>
  <c r="V2314" i="1" s="1"/>
  <c r="L227" i="1"/>
  <c r="L2315" i="1" s="1"/>
  <c r="M227" i="1"/>
  <c r="M2315" i="1" s="1"/>
  <c r="N227" i="1"/>
  <c r="N2315" i="1" s="1"/>
  <c r="O227" i="1"/>
  <c r="O2315" i="1" s="1"/>
  <c r="P227" i="1"/>
  <c r="P2315" i="1" s="1"/>
  <c r="Q227" i="1"/>
  <c r="Q2315" i="1" s="1"/>
  <c r="R227" i="1"/>
  <c r="S227" i="1"/>
  <c r="S2315" i="1" s="1"/>
  <c r="T227" i="1"/>
  <c r="T2315" i="1" s="1"/>
  <c r="U227" i="1"/>
  <c r="U2315" i="1" s="1"/>
  <c r="V227" i="1"/>
  <c r="V2315" i="1" s="1"/>
  <c r="L228" i="1"/>
  <c r="L2316" i="1" s="1"/>
  <c r="M228" i="1"/>
  <c r="M2316" i="1" s="1"/>
  <c r="N228" i="1"/>
  <c r="N2316" i="1" s="1"/>
  <c r="O228" i="1"/>
  <c r="O2316" i="1" s="1"/>
  <c r="P228" i="1"/>
  <c r="P2316" i="1" s="1"/>
  <c r="Q228" i="1"/>
  <c r="Q2316" i="1" s="1"/>
  <c r="R228" i="1"/>
  <c r="R2316" i="1" s="1"/>
  <c r="S228" i="1"/>
  <c r="S2316" i="1" s="1"/>
  <c r="T228" i="1"/>
  <c r="T2316" i="1" s="1"/>
  <c r="U228" i="1"/>
  <c r="U2316" i="1" s="1"/>
  <c r="V228" i="1"/>
  <c r="V2316" i="1" s="1"/>
  <c r="L229" i="1"/>
  <c r="M229" i="1"/>
  <c r="M2317" i="1" s="1"/>
  <c r="N229" i="1"/>
  <c r="N2317" i="1" s="1"/>
  <c r="O229" i="1"/>
  <c r="O2317" i="1" s="1"/>
  <c r="P229" i="1"/>
  <c r="P2317" i="1" s="1"/>
  <c r="Q229" i="1"/>
  <c r="Q2317" i="1" s="1"/>
  <c r="R229" i="1"/>
  <c r="R2317" i="1" s="1"/>
  <c r="S229" i="1"/>
  <c r="S2317" i="1" s="1"/>
  <c r="T229" i="1"/>
  <c r="T2317" i="1" s="1"/>
  <c r="U229" i="1"/>
  <c r="U2317" i="1" s="1"/>
  <c r="V229" i="1"/>
  <c r="V2317" i="1" s="1"/>
  <c r="L230" i="1"/>
  <c r="L2318" i="1" s="1"/>
  <c r="M230" i="1"/>
  <c r="M2318" i="1" s="1"/>
  <c r="N230" i="1"/>
  <c r="N2318" i="1" s="1"/>
  <c r="O230" i="1"/>
  <c r="O2318" i="1" s="1"/>
  <c r="P230" i="1"/>
  <c r="P2318" i="1" s="1"/>
  <c r="Q230" i="1"/>
  <c r="R230" i="1"/>
  <c r="R2318" i="1" s="1"/>
  <c r="S230" i="1"/>
  <c r="S2318" i="1" s="1"/>
  <c r="T230" i="1"/>
  <c r="T2318" i="1" s="1"/>
  <c r="U230" i="1"/>
  <c r="U2318" i="1" s="1"/>
  <c r="V230" i="1"/>
  <c r="V2318" i="1" s="1"/>
  <c r="L231" i="1"/>
  <c r="L2319" i="1" s="1"/>
  <c r="M231" i="1"/>
  <c r="M2319" i="1" s="1"/>
  <c r="N231" i="1"/>
  <c r="N2319" i="1" s="1"/>
  <c r="O231" i="1"/>
  <c r="O2319" i="1" s="1"/>
  <c r="P231" i="1"/>
  <c r="P2319" i="1" s="1"/>
  <c r="Q231" i="1"/>
  <c r="Q2319" i="1" s="1"/>
  <c r="R231" i="1"/>
  <c r="R2319" i="1" s="1"/>
  <c r="S231" i="1"/>
  <c r="S2319" i="1" s="1"/>
  <c r="T231" i="1"/>
  <c r="T2319" i="1" s="1"/>
  <c r="U231" i="1"/>
  <c r="U2319" i="1" s="1"/>
  <c r="V231" i="1"/>
  <c r="V2319" i="1" s="1"/>
  <c r="L232" i="1"/>
  <c r="L2320" i="1" s="1"/>
  <c r="M232" i="1"/>
  <c r="M2320" i="1" s="1"/>
  <c r="N232" i="1"/>
  <c r="N2320" i="1" s="1"/>
  <c r="O232" i="1"/>
  <c r="O2320" i="1" s="1"/>
  <c r="P232" i="1"/>
  <c r="P2320" i="1" s="1"/>
  <c r="Q232" i="1"/>
  <c r="Q2320" i="1" s="1"/>
  <c r="R232" i="1"/>
  <c r="S232" i="1"/>
  <c r="S2320" i="1" s="1"/>
  <c r="T232" i="1"/>
  <c r="T2320" i="1" s="1"/>
  <c r="U232" i="1"/>
  <c r="U2320" i="1" s="1"/>
  <c r="V232" i="1"/>
  <c r="V2320" i="1" s="1"/>
  <c r="L233" i="1"/>
  <c r="L2321" i="1" s="1"/>
  <c r="M233" i="1"/>
  <c r="M2321" i="1" s="1"/>
  <c r="N233" i="1"/>
  <c r="N2321" i="1" s="1"/>
  <c r="O233" i="1"/>
  <c r="P233" i="1"/>
  <c r="P2321" i="1" s="1"/>
  <c r="Q233" i="1"/>
  <c r="Q2321" i="1" s="1"/>
  <c r="R233" i="1"/>
  <c r="R2321" i="1" s="1"/>
  <c r="S233" i="1"/>
  <c r="S2321" i="1" s="1"/>
  <c r="T233" i="1"/>
  <c r="T2321" i="1" s="1"/>
  <c r="U233" i="1"/>
  <c r="U2321" i="1" s="1"/>
  <c r="V233" i="1"/>
  <c r="V2321" i="1" s="1"/>
  <c r="L234" i="1"/>
  <c r="M234" i="1"/>
  <c r="M2322" i="1" s="1"/>
  <c r="N234" i="1"/>
  <c r="N2322" i="1" s="1"/>
  <c r="O234" i="1"/>
  <c r="O2322" i="1" s="1"/>
  <c r="P234" i="1"/>
  <c r="P2322" i="1" s="1"/>
  <c r="Q234" i="1"/>
  <c r="Q2322" i="1" s="1"/>
  <c r="R234" i="1"/>
  <c r="R2322" i="1" s="1"/>
  <c r="S234" i="1"/>
  <c r="S2322" i="1" s="1"/>
  <c r="T234" i="1"/>
  <c r="U234" i="1"/>
  <c r="U2322" i="1" s="1"/>
  <c r="V234" i="1"/>
  <c r="V2322" i="1" s="1"/>
  <c r="L235" i="1"/>
  <c r="L2323" i="1" s="1"/>
  <c r="M235" i="1"/>
  <c r="M2323" i="1" s="1"/>
  <c r="N235" i="1"/>
  <c r="N2323" i="1" s="1"/>
  <c r="O235" i="1"/>
  <c r="O2323" i="1" s="1"/>
  <c r="P235" i="1"/>
  <c r="P2323" i="1" s="1"/>
  <c r="Q235" i="1"/>
  <c r="R235" i="1"/>
  <c r="R2323" i="1" s="1"/>
  <c r="S235" i="1"/>
  <c r="S2323" i="1" s="1"/>
  <c r="T235" i="1"/>
  <c r="T2323" i="1" s="1"/>
  <c r="U235" i="1"/>
  <c r="U2323" i="1" s="1"/>
  <c r="V235" i="1"/>
  <c r="V2323" i="1" s="1"/>
  <c r="L236" i="1"/>
  <c r="L2324" i="1" s="1"/>
  <c r="M236" i="1"/>
  <c r="M2324" i="1" s="1"/>
  <c r="N236" i="1"/>
  <c r="O236" i="1"/>
  <c r="P236" i="1"/>
  <c r="P2324" i="1" s="1"/>
  <c r="Q236" i="1"/>
  <c r="Q2324" i="1" s="1"/>
  <c r="R236" i="1"/>
  <c r="R2324" i="1" s="1"/>
  <c r="S236" i="1"/>
  <c r="S2324" i="1" s="1"/>
  <c r="T236" i="1"/>
  <c r="T2324" i="1" s="1"/>
  <c r="U236" i="1"/>
  <c r="U2324" i="1" s="1"/>
  <c r="V236" i="1"/>
  <c r="L237" i="1"/>
  <c r="L2325" i="1" s="1"/>
  <c r="M237" i="1"/>
  <c r="M2325" i="1" s="1"/>
  <c r="N237" i="1"/>
  <c r="N2325" i="1" s="1"/>
  <c r="O237" i="1"/>
  <c r="O2325" i="1" s="1"/>
  <c r="P237" i="1"/>
  <c r="P2325" i="1" s="1"/>
  <c r="Q237" i="1"/>
  <c r="Q2325" i="1" s="1"/>
  <c r="R237" i="1"/>
  <c r="R2325" i="1" s="1"/>
  <c r="S237" i="1"/>
  <c r="T237" i="1"/>
  <c r="T2325" i="1" s="1"/>
  <c r="U237" i="1"/>
  <c r="U2325" i="1" s="1"/>
  <c r="V237" i="1"/>
  <c r="V2325" i="1" s="1"/>
  <c r="L238" i="1"/>
  <c r="L2326" i="1" s="1"/>
  <c r="M238" i="1"/>
  <c r="M2326" i="1" s="1"/>
  <c r="N238" i="1"/>
  <c r="N2326" i="1" s="1"/>
  <c r="O238" i="1"/>
  <c r="O2326" i="1" s="1"/>
  <c r="P238" i="1"/>
  <c r="Q238" i="1"/>
  <c r="Q2326" i="1" s="1"/>
  <c r="R238" i="1"/>
  <c r="R2326" i="1" s="1"/>
  <c r="S238" i="1"/>
  <c r="S2326" i="1" s="1"/>
  <c r="T238" i="1"/>
  <c r="T2326" i="1" s="1"/>
  <c r="U238" i="1"/>
  <c r="U2326" i="1" s="1"/>
  <c r="V238" i="1"/>
  <c r="V2326" i="1" s="1"/>
  <c r="L239" i="1"/>
  <c r="L2327" i="1" s="1"/>
  <c r="M239" i="1"/>
  <c r="N239" i="1"/>
  <c r="O239" i="1"/>
  <c r="O2327" i="1" s="1"/>
  <c r="P239" i="1"/>
  <c r="P2327" i="1" s="1"/>
  <c r="Q239" i="1"/>
  <c r="Q2327" i="1" s="1"/>
  <c r="R239" i="1"/>
  <c r="R2327" i="1" s="1"/>
  <c r="S239" i="1"/>
  <c r="S2327" i="1" s="1"/>
  <c r="T239" i="1"/>
  <c r="T2327" i="1" s="1"/>
  <c r="U239" i="1"/>
  <c r="V239" i="1"/>
  <c r="V2327" i="1" s="1"/>
  <c r="L240" i="1"/>
  <c r="L2328" i="1" s="1"/>
  <c r="M240" i="1"/>
  <c r="M2328" i="1" s="1"/>
  <c r="N240" i="1"/>
  <c r="N2328" i="1" s="1"/>
  <c r="O240" i="1"/>
  <c r="O2328" i="1" s="1"/>
  <c r="P240" i="1"/>
  <c r="P2328" i="1" s="1"/>
  <c r="Q240" i="1"/>
  <c r="Q2328" i="1" s="1"/>
  <c r="R240" i="1"/>
  <c r="S240" i="1"/>
  <c r="S2328" i="1" s="1"/>
  <c r="T240" i="1"/>
  <c r="T2328" i="1" s="1"/>
  <c r="U240" i="1"/>
  <c r="U2328" i="1" s="1"/>
  <c r="V240" i="1"/>
  <c r="V2328" i="1" s="1"/>
  <c r="L241" i="1"/>
  <c r="L2329" i="1" s="1"/>
  <c r="M241" i="1"/>
  <c r="M2329" i="1" s="1"/>
  <c r="N241" i="1"/>
  <c r="N2329" i="1" s="1"/>
  <c r="O241" i="1"/>
  <c r="P241" i="1"/>
  <c r="P2329" i="1" s="1"/>
  <c r="Q241" i="1"/>
  <c r="Q2329" i="1" s="1"/>
  <c r="R241" i="1"/>
  <c r="R2329" i="1" s="1"/>
  <c r="S241" i="1"/>
  <c r="S2329" i="1" s="1"/>
  <c r="T241" i="1"/>
  <c r="T2329" i="1" s="1"/>
  <c r="U241" i="1"/>
  <c r="U2329" i="1" s="1"/>
  <c r="V241" i="1"/>
  <c r="V2329" i="1" s="1"/>
  <c r="L242" i="1"/>
  <c r="M242" i="1"/>
  <c r="N242" i="1"/>
  <c r="N2330" i="1" s="1"/>
  <c r="O242" i="1"/>
  <c r="O2330" i="1" s="1"/>
  <c r="P242" i="1"/>
  <c r="P2330" i="1" s="1"/>
  <c r="Q242" i="1"/>
  <c r="Q2330" i="1" s="1"/>
  <c r="R242" i="1"/>
  <c r="R2330" i="1" s="1"/>
  <c r="S242" i="1"/>
  <c r="S2330" i="1" s="1"/>
  <c r="T242" i="1"/>
  <c r="U242" i="1"/>
  <c r="U2330" i="1" s="1"/>
  <c r="V242" i="1"/>
  <c r="V2330" i="1" s="1"/>
  <c r="L243" i="1"/>
  <c r="L2331" i="1" s="1"/>
  <c r="M243" i="1"/>
  <c r="M2331" i="1" s="1"/>
  <c r="N243" i="1"/>
  <c r="N2331" i="1" s="1"/>
  <c r="O243" i="1"/>
  <c r="O2331" i="1" s="1"/>
  <c r="P243" i="1"/>
  <c r="P2331" i="1" s="1"/>
  <c r="Q243" i="1"/>
  <c r="R243" i="1"/>
  <c r="R2331" i="1" s="1"/>
  <c r="S243" i="1"/>
  <c r="S2331" i="1" s="1"/>
  <c r="T243" i="1"/>
  <c r="T2331" i="1" s="1"/>
  <c r="U243" i="1"/>
  <c r="U2331" i="1" s="1"/>
  <c r="V243" i="1"/>
  <c r="V2331" i="1" s="1"/>
  <c r="L244" i="1"/>
  <c r="L2332" i="1" s="1"/>
  <c r="M244" i="1"/>
  <c r="M2332" i="1" s="1"/>
  <c r="N244" i="1"/>
  <c r="O244" i="1"/>
  <c r="O2332" i="1" s="1"/>
  <c r="P244" i="1"/>
  <c r="P2332" i="1" s="1"/>
  <c r="Q244" i="1"/>
  <c r="Q2332" i="1" s="1"/>
  <c r="R244" i="1"/>
  <c r="R2332" i="1" s="1"/>
  <c r="S244" i="1"/>
  <c r="S2332" i="1" s="1"/>
  <c r="T244" i="1"/>
  <c r="T2332" i="1" s="1"/>
  <c r="U244" i="1"/>
  <c r="U2332" i="1" s="1"/>
  <c r="V244" i="1"/>
  <c r="L245" i="1"/>
  <c r="L2333" i="1" s="1"/>
  <c r="M245" i="1"/>
  <c r="M2333" i="1" s="1"/>
  <c r="N245" i="1"/>
  <c r="N2333" i="1" s="1"/>
  <c r="O245" i="1"/>
  <c r="O2333" i="1" s="1"/>
  <c r="P245" i="1"/>
  <c r="P2333" i="1" s="1"/>
  <c r="Q245" i="1"/>
  <c r="Q2333" i="1" s="1"/>
  <c r="R245" i="1"/>
  <c r="R2333" i="1" s="1"/>
  <c r="S245" i="1"/>
  <c r="T245" i="1"/>
  <c r="T2333" i="1" s="1"/>
  <c r="U245" i="1"/>
  <c r="U2333" i="1" s="1"/>
  <c r="V245" i="1"/>
  <c r="L246" i="1"/>
  <c r="M246" i="1"/>
  <c r="M2334" i="1" s="1"/>
  <c r="N246" i="1"/>
  <c r="N2334" i="1" s="1"/>
  <c r="O246" i="1"/>
  <c r="P246" i="1"/>
  <c r="Q246" i="1"/>
  <c r="Q2334" i="1" s="1"/>
  <c r="R246" i="1"/>
  <c r="R2334" i="1" s="1"/>
  <c r="S246" i="1"/>
  <c r="T246" i="1"/>
  <c r="U246" i="1"/>
  <c r="U2334" i="1" s="1"/>
  <c r="V246" i="1"/>
  <c r="V2334" i="1" s="1"/>
  <c r="L247" i="1"/>
  <c r="M247" i="1"/>
  <c r="N247" i="1"/>
  <c r="N2335" i="1" s="1"/>
  <c r="O247" i="1"/>
  <c r="O2335" i="1" s="1"/>
  <c r="P247" i="1"/>
  <c r="Q247" i="1"/>
  <c r="R247" i="1"/>
  <c r="R2335" i="1" s="1"/>
  <c r="S247" i="1"/>
  <c r="S2335" i="1" s="1"/>
  <c r="T247" i="1"/>
  <c r="U247" i="1"/>
  <c r="V247" i="1"/>
  <c r="L248" i="1"/>
  <c r="L2336" i="1" s="1"/>
  <c r="M248" i="1"/>
  <c r="N248" i="1"/>
  <c r="O248" i="1"/>
  <c r="O2336" i="1" s="1"/>
  <c r="P248" i="1"/>
  <c r="P2336" i="1" s="1"/>
  <c r="Q248" i="1"/>
  <c r="R248" i="1"/>
  <c r="S248" i="1"/>
  <c r="S2336" i="1" s="1"/>
  <c r="T248" i="1"/>
  <c r="T2336" i="1" s="1"/>
  <c r="U248" i="1"/>
  <c r="V248" i="1"/>
  <c r="L249" i="1"/>
  <c r="L2337" i="1" s="1"/>
  <c r="M249" i="1"/>
  <c r="M2337" i="1" s="1"/>
  <c r="N249" i="1"/>
  <c r="O249" i="1"/>
  <c r="P249" i="1"/>
  <c r="P2337" i="1" s="1"/>
  <c r="Q249" i="1"/>
  <c r="Q2337" i="1" s="1"/>
  <c r="R249" i="1"/>
  <c r="S249" i="1"/>
  <c r="T249" i="1"/>
  <c r="T2337" i="1" s="1"/>
  <c r="U249" i="1"/>
  <c r="U2337" i="1" s="1"/>
  <c r="V249" i="1"/>
  <c r="L250" i="1"/>
  <c r="M250" i="1"/>
  <c r="M2338" i="1" s="1"/>
  <c r="N250" i="1"/>
  <c r="N2338" i="1" s="1"/>
  <c r="O250" i="1"/>
  <c r="P250" i="1"/>
  <c r="Q250" i="1"/>
  <c r="Q2338" i="1" s="1"/>
  <c r="R250" i="1"/>
  <c r="R2338" i="1" s="1"/>
  <c r="S250" i="1"/>
  <c r="T250" i="1"/>
  <c r="U250" i="1"/>
  <c r="U2338" i="1" s="1"/>
  <c r="V250" i="1"/>
  <c r="V2338" i="1" s="1"/>
  <c r="L251" i="1"/>
  <c r="M251" i="1"/>
  <c r="N251" i="1"/>
  <c r="N2339" i="1" s="1"/>
  <c r="O251" i="1"/>
  <c r="O2339" i="1" s="1"/>
  <c r="P251" i="1"/>
  <c r="Q251" i="1"/>
  <c r="R251" i="1"/>
  <c r="R2339" i="1" s="1"/>
  <c r="S251" i="1"/>
  <c r="S2339" i="1" s="1"/>
  <c r="T251" i="1"/>
  <c r="U251" i="1"/>
  <c r="V251" i="1"/>
  <c r="V2339" i="1" s="1"/>
  <c r="L252" i="1"/>
  <c r="L2340" i="1" s="1"/>
  <c r="M252" i="1"/>
  <c r="N252" i="1"/>
  <c r="O252" i="1"/>
  <c r="O2340" i="1" s="1"/>
  <c r="P252" i="1"/>
  <c r="P2340" i="1" s="1"/>
  <c r="Q252" i="1"/>
  <c r="R252" i="1"/>
  <c r="S252" i="1"/>
  <c r="S2340" i="1" s="1"/>
  <c r="T252" i="1"/>
  <c r="T2340" i="1" s="1"/>
  <c r="U252" i="1"/>
  <c r="V252" i="1"/>
  <c r="L253" i="1"/>
  <c r="L2341" i="1" s="1"/>
  <c r="M253" i="1"/>
  <c r="M2341" i="1" s="1"/>
  <c r="N253" i="1"/>
  <c r="O253" i="1"/>
  <c r="P253" i="1"/>
  <c r="P2341" i="1" s="1"/>
  <c r="Q253" i="1"/>
  <c r="Q2341" i="1" s="1"/>
  <c r="R253" i="1"/>
  <c r="S253" i="1"/>
  <c r="T253" i="1"/>
  <c r="T2341" i="1" s="1"/>
  <c r="U253" i="1"/>
  <c r="U2341" i="1" s="1"/>
  <c r="V253" i="1"/>
  <c r="M218" i="1"/>
  <c r="N218" i="1"/>
  <c r="N2306" i="1" s="1"/>
  <c r="O218" i="1"/>
  <c r="O2306" i="1" s="1"/>
  <c r="P218" i="1"/>
  <c r="Q218" i="1"/>
  <c r="R218" i="1"/>
  <c r="R2306" i="1" s="1"/>
  <c r="S218" i="1"/>
  <c r="S2306" i="1" s="1"/>
  <c r="T218" i="1"/>
  <c r="U218" i="1"/>
  <c r="V218" i="1"/>
  <c r="V2306" i="1" s="1"/>
  <c r="L218" i="1"/>
  <c r="L2306" i="1" s="1"/>
  <c r="L183" i="1"/>
  <c r="L2271" i="1" s="1"/>
  <c r="M183" i="1"/>
  <c r="N183" i="1"/>
  <c r="N2271" i="1" s="1"/>
  <c r="O183" i="1"/>
  <c r="O2271" i="1" s="1"/>
  <c r="P183" i="1"/>
  <c r="P2271" i="1" s="1"/>
  <c r="Q183" i="1"/>
  <c r="Q2271" i="1" s="1"/>
  <c r="R183" i="1"/>
  <c r="R2271" i="1" s="1"/>
  <c r="S183" i="1"/>
  <c r="S2271" i="1" s="1"/>
  <c r="T183" i="1"/>
  <c r="T2271" i="1" s="1"/>
  <c r="U183" i="1"/>
  <c r="V183" i="1"/>
  <c r="L184" i="1"/>
  <c r="L2272" i="1" s="1"/>
  <c r="M184" i="1"/>
  <c r="M2272" i="1" s="1"/>
  <c r="N184" i="1"/>
  <c r="O184" i="1"/>
  <c r="O2272" i="1" s="1"/>
  <c r="P184" i="1"/>
  <c r="P2272" i="1" s="1"/>
  <c r="Q184" i="1"/>
  <c r="Q2272" i="1" s="1"/>
  <c r="R184" i="1"/>
  <c r="S184" i="1"/>
  <c r="S2272" i="1" s="1"/>
  <c r="T184" i="1"/>
  <c r="T2272" i="1" s="1"/>
  <c r="U184" i="1"/>
  <c r="U2272" i="1" s="1"/>
  <c r="V184" i="1"/>
  <c r="V2272" i="1" s="1"/>
  <c r="L185" i="1"/>
  <c r="L2273" i="1" s="1"/>
  <c r="M185" i="1"/>
  <c r="M2273" i="1" s="1"/>
  <c r="N185" i="1"/>
  <c r="N2273" i="1" s="1"/>
  <c r="O185" i="1"/>
  <c r="P185" i="1"/>
  <c r="P2273" i="1" s="1"/>
  <c r="Q185" i="1"/>
  <c r="Q2273" i="1" s="1"/>
  <c r="R185" i="1"/>
  <c r="R2273" i="1" s="1"/>
  <c r="S185" i="1"/>
  <c r="T185" i="1"/>
  <c r="U185" i="1"/>
  <c r="V185" i="1"/>
  <c r="V2273" i="1" s="1"/>
  <c r="L186" i="1"/>
  <c r="L2274" i="1" s="1"/>
  <c r="M186" i="1"/>
  <c r="M2274" i="1" s="1"/>
  <c r="N186" i="1"/>
  <c r="N2274" i="1" s="1"/>
  <c r="O186" i="1"/>
  <c r="O2274" i="1" s="1"/>
  <c r="P186" i="1"/>
  <c r="Q186" i="1"/>
  <c r="Q2274" i="1" s="1"/>
  <c r="R186" i="1"/>
  <c r="R2274" i="1" s="1"/>
  <c r="S186" i="1"/>
  <c r="S2274" i="1" s="1"/>
  <c r="T186" i="1"/>
  <c r="U186" i="1"/>
  <c r="U2274" i="1" s="1"/>
  <c r="V186" i="1"/>
  <c r="V2274" i="1" s="1"/>
  <c r="L187" i="1"/>
  <c r="L2275" i="1" s="1"/>
  <c r="M187" i="1"/>
  <c r="N187" i="1"/>
  <c r="O187" i="1"/>
  <c r="P187" i="1"/>
  <c r="P2275" i="1" s="1"/>
  <c r="Q187" i="1"/>
  <c r="Q2275" i="1" s="1"/>
  <c r="R187" i="1"/>
  <c r="R2275" i="1" s="1"/>
  <c r="S187" i="1"/>
  <c r="S2275" i="1" s="1"/>
  <c r="T187" i="1"/>
  <c r="T2275" i="1" s="1"/>
  <c r="U187" i="1"/>
  <c r="V187" i="1"/>
  <c r="V2275" i="1" s="1"/>
  <c r="L188" i="1"/>
  <c r="L2276" i="1" s="1"/>
  <c r="M188" i="1"/>
  <c r="M2276" i="1" s="1"/>
  <c r="N188" i="1"/>
  <c r="O188" i="1"/>
  <c r="O2276" i="1" s="1"/>
  <c r="P188" i="1"/>
  <c r="P2276" i="1" s="1"/>
  <c r="Q188" i="1"/>
  <c r="Q2276" i="1" s="1"/>
  <c r="R188" i="1"/>
  <c r="S188" i="1"/>
  <c r="T188" i="1"/>
  <c r="U188" i="1"/>
  <c r="U2276" i="1" s="1"/>
  <c r="V188" i="1"/>
  <c r="V2276" i="1" s="1"/>
  <c r="L189" i="1"/>
  <c r="L2277" i="1" s="1"/>
  <c r="M189" i="1"/>
  <c r="M2277" i="1" s="1"/>
  <c r="N189" i="1"/>
  <c r="N2277" i="1" s="1"/>
  <c r="O189" i="1"/>
  <c r="P189" i="1"/>
  <c r="P2277" i="1" s="1"/>
  <c r="Q189" i="1"/>
  <c r="Q2277" i="1" s="1"/>
  <c r="R189" i="1"/>
  <c r="R2277" i="1" s="1"/>
  <c r="S189" i="1"/>
  <c r="T189" i="1"/>
  <c r="T2277" i="1" s="1"/>
  <c r="U189" i="1"/>
  <c r="U2277" i="1" s="1"/>
  <c r="V189" i="1"/>
  <c r="V2277" i="1" s="1"/>
  <c r="L190" i="1"/>
  <c r="M190" i="1"/>
  <c r="N190" i="1"/>
  <c r="O190" i="1"/>
  <c r="O2278" i="1" s="1"/>
  <c r="P190" i="1"/>
  <c r="P2278" i="1" s="1"/>
  <c r="Q190" i="1"/>
  <c r="Q2278" i="1" s="1"/>
  <c r="R190" i="1"/>
  <c r="R2278" i="1" s="1"/>
  <c r="S190" i="1"/>
  <c r="S2278" i="1" s="1"/>
  <c r="T190" i="1"/>
  <c r="U190" i="1"/>
  <c r="U2278" i="1" s="1"/>
  <c r="V190" i="1"/>
  <c r="V2278" i="1" s="1"/>
  <c r="L191" i="1"/>
  <c r="L2279" i="1" s="1"/>
  <c r="M191" i="1"/>
  <c r="N191" i="1"/>
  <c r="N2279" i="1" s="1"/>
  <c r="O191" i="1"/>
  <c r="O2279" i="1" s="1"/>
  <c r="P191" i="1"/>
  <c r="P2279" i="1" s="1"/>
  <c r="Q191" i="1"/>
  <c r="R191" i="1"/>
  <c r="S191" i="1"/>
  <c r="T191" i="1"/>
  <c r="T2279" i="1" s="1"/>
  <c r="U191" i="1"/>
  <c r="U2279" i="1" s="1"/>
  <c r="V191" i="1"/>
  <c r="V2279" i="1" s="1"/>
  <c r="L192" i="1"/>
  <c r="L2280" i="1" s="1"/>
  <c r="M192" i="1"/>
  <c r="M2280" i="1" s="1"/>
  <c r="N192" i="1"/>
  <c r="O192" i="1"/>
  <c r="O2280" i="1" s="1"/>
  <c r="P192" i="1"/>
  <c r="P2280" i="1" s="1"/>
  <c r="Q192" i="1"/>
  <c r="Q2280" i="1" s="1"/>
  <c r="R192" i="1"/>
  <c r="S192" i="1"/>
  <c r="S2280" i="1" s="1"/>
  <c r="T192" i="1"/>
  <c r="T2280" i="1" s="1"/>
  <c r="U192" i="1"/>
  <c r="U2280" i="1" s="1"/>
  <c r="V192" i="1"/>
  <c r="L193" i="1"/>
  <c r="M193" i="1"/>
  <c r="N193" i="1"/>
  <c r="N2281" i="1" s="1"/>
  <c r="O193" i="1"/>
  <c r="O2281" i="1" s="1"/>
  <c r="P193" i="1"/>
  <c r="P2281" i="1" s="1"/>
  <c r="Q193" i="1"/>
  <c r="Q2281" i="1" s="1"/>
  <c r="R193" i="1"/>
  <c r="R2281" i="1" s="1"/>
  <c r="S193" i="1"/>
  <c r="T193" i="1"/>
  <c r="T2281" i="1" s="1"/>
  <c r="U193" i="1"/>
  <c r="U2281" i="1" s="1"/>
  <c r="V193" i="1"/>
  <c r="V2281" i="1" s="1"/>
  <c r="L194" i="1"/>
  <c r="M194" i="1"/>
  <c r="M2282" i="1" s="1"/>
  <c r="N194" i="1"/>
  <c r="N2282" i="1" s="1"/>
  <c r="O194" i="1"/>
  <c r="O2282" i="1" s="1"/>
  <c r="P194" i="1"/>
  <c r="Q194" i="1"/>
  <c r="R194" i="1"/>
  <c r="S194" i="1"/>
  <c r="S2282" i="1" s="1"/>
  <c r="T194" i="1"/>
  <c r="T2282" i="1" s="1"/>
  <c r="U194" i="1"/>
  <c r="U2282" i="1" s="1"/>
  <c r="V194" i="1"/>
  <c r="V2282" i="1" s="1"/>
  <c r="L195" i="1"/>
  <c r="L2283" i="1" s="1"/>
  <c r="M195" i="1"/>
  <c r="N195" i="1"/>
  <c r="N2283" i="1" s="1"/>
  <c r="O195" i="1"/>
  <c r="O2283" i="1" s="1"/>
  <c r="P195" i="1"/>
  <c r="P2283" i="1" s="1"/>
  <c r="Q195" i="1"/>
  <c r="R195" i="1"/>
  <c r="R2283" i="1" s="1"/>
  <c r="S195" i="1"/>
  <c r="S2283" i="1" s="1"/>
  <c r="T195" i="1"/>
  <c r="T2283" i="1" s="1"/>
  <c r="U195" i="1"/>
  <c r="V195" i="1"/>
  <c r="L196" i="1"/>
  <c r="M196" i="1"/>
  <c r="M2284" i="1" s="1"/>
  <c r="N196" i="1"/>
  <c r="N2284" i="1" s="1"/>
  <c r="O196" i="1"/>
  <c r="O2284" i="1" s="1"/>
  <c r="P196" i="1"/>
  <c r="P2284" i="1" s="1"/>
  <c r="Q196" i="1"/>
  <c r="Q2284" i="1" s="1"/>
  <c r="R196" i="1"/>
  <c r="S196" i="1"/>
  <c r="S2284" i="1" s="1"/>
  <c r="T196" i="1"/>
  <c r="T2284" i="1" s="1"/>
  <c r="U196" i="1"/>
  <c r="U2284" i="1" s="1"/>
  <c r="V196" i="1"/>
  <c r="L197" i="1"/>
  <c r="L2285" i="1" s="1"/>
  <c r="M197" i="1"/>
  <c r="M2285" i="1" s="1"/>
  <c r="N197" i="1"/>
  <c r="N2285" i="1" s="1"/>
  <c r="O197" i="1"/>
  <c r="P197" i="1"/>
  <c r="Q197" i="1"/>
  <c r="R197" i="1"/>
  <c r="R2285" i="1" s="1"/>
  <c r="S197" i="1"/>
  <c r="S2285" i="1" s="1"/>
  <c r="T197" i="1"/>
  <c r="T2285" i="1" s="1"/>
  <c r="U197" i="1"/>
  <c r="U2285" i="1" s="1"/>
  <c r="V197" i="1"/>
  <c r="V2285" i="1" s="1"/>
  <c r="L198" i="1"/>
  <c r="M198" i="1"/>
  <c r="M2286" i="1" s="1"/>
  <c r="N198" i="1"/>
  <c r="N2286" i="1" s="1"/>
  <c r="O198" i="1"/>
  <c r="O2286" i="1" s="1"/>
  <c r="P198" i="1"/>
  <c r="Q198" i="1"/>
  <c r="Q2286" i="1" s="1"/>
  <c r="R198" i="1"/>
  <c r="R2286" i="1" s="1"/>
  <c r="S198" i="1"/>
  <c r="S2286" i="1" s="1"/>
  <c r="T198" i="1"/>
  <c r="U198" i="1"/>
  <c r="V198" i="1"/>
  <c r="L199" i="1"/>
  <c r="L2287" i="1" s="1"/>
  <c r="M199" i="1"/>
  <c r="M2287" i="1" s="1"/>
  <c r="N199" i="1"/>
  <c r="N2287" i="1" s="1"/>
  <c r="O199" i="1"/>
  <c r="O2287" i="1" s="1"/>
  <c r="P199" i="1"/>
  <c r="P2287" i="1" s="1"/>
  <c r="Q199" i="1"/>
  <c r="R199" i="1"/>
  <c r="R2287" i="1" s="1"/>
  <c r="S199" i="1"/>
  <c r="S2287" i="1" s="1"/>
  <c r="T199" i="1"/>
  <c r="T2287" i="1" s="1"/>
  <c r="U199" i="1"/>
  <c r="V199" i="1"/>
  <c r="L200" i="1"/>
  <c r="L2288" i="1" s="1"/>
  <c r="M200" i="1"/>
  <c r="N200" i="1"/>
  <c r="O200" i="1"/>
  <c r="P200" i="1"/>
  <c r="Q200" i="1"/>
  <c r="Q2288" i="1" s="1"/>
  <c r="R200" i="1"/>
  <c r="R2288" i="1" s="1"/>
  <c r="S200" i="1"/>
  <c r="S2288" i="1" s="1"/>
  <c r="T200" i="1"/>
  <c r="T2288" i="1" s="1"/>
  <c r="U200" i="1"/>
  <c r="U2288" i="1" s="1"/>
  <c r="V200" i="1"/>
  <c r="L201" i="1"/>
  <c r="L2289" i="1" s="1"/>
  <c r="M201" i="1"/>
  <c r="M2289" i="1" s="1"/>
  <c r="N201" i="1"/>
  <c r="O201" i="1"/>
  <c r="P201" i="1"/>
  <c r="Q201" i="1"/>
  <c r="Q2289" i="1" s="1"/>
  <c r="R201" i="1"/>
  <c r="R2289" i="1" s="1"/>
  <c r="S201" i="1"/>
  <c r="T201" i="1"/>
  <c r="U201" i="1"/>
  <c r="V201" i="1"/>
  <c r="V2289" i="1" s="1"/>
  <c r="L202" i="1"/>
  <c r="M202" i="1"/>
  <c r="N202" i="1"/>
  <c r="O202" i="1"/>
  <c r="O2290" i="1" s="1"/>
  <c r="P202" i="1"/>
  <c r="Q202" i="1"/>
  <c r="R202" i="1"/>
  <c r="S202" i="1"/>
  <c r="S2290" i="1" s="1"/>
  <c r="T202" i="1"/>
  <c r="U202" i="1"/>
  <c r="V202" i="1"/>
  <c r="L203" i="1"/>
  <c r="L2291" i="1" s="1"/>
  <c r="M203" i="1"/>
  <c r="N203" i="1"/>
  <c r="O203" i="1"/>
  <c r="P203" i="1"/>
  <c r="P2291" i="1" s="1"/>
  <c r="Q203" i="1"/>
  <c r="R203" i="1"/>
  <c r="S203" i="1"/>
  <c r="T203" i="1"/>
  <c r="T2291" i="1" s="1"/>
  <c r="U203" i="1"/>
  <c r="V203" i="1"/>
  <c r="L204" i="1"/>
  <c r="M204" i="1"/>
  <c r="M2292" i="1" s="1"/>
  <c r="N204" i="1"/>
  <c r="O204" i="1"/>
  <c r="P204" i="1"/>
  <c r="Q204" i="1"/>
  <c r="Q2292" i="1" s="1"/>
  <c r="R204" i="1"/>
  <c r="S204" i="1"/>
  <c r="T204" i="1"/>
  <c r="U204" i="1"/>
  <c r="U2292" i="1" s="1"/>
  <c r="V204" i="1"/>
  <c r="L205" i="1"/>
  <c r="M205" i="1"/>
  <c r="N205" i="1"/>
  <c r="N2293" i="1" s="1"/>
  <c r="O205" i="1"/>
  <c r="P205" i="1"/>
  <c r="Q205" i="1"/>
  <c r="R205" i="1"/>
  <c r="R2293" i="1" s="1"/>
  <c r="S205" i="1"/>
  <c r="T205" i="1"/>
  <c r="U205" i="1"/>
  <c r="V205" i="1"/>
  <c r="V2293" i="1" s="1"/>
  <c r="L206" i="1"/>
  <c r="M206" i="1"/>
  <c r="N206" i="1"/>
  <c r="O206" i="1"/>
  <c r="O2294" i="1" s="1"/>
  <c r="P206" i="1"/>
  <c r="Q206" i="1"/>
  <c r="R206" i="1"/>
  <c r="S206" i="1"/>
  <c r="S2294" i="1" s="1"/>
  <c r="T206" i="1"/>
  <c r="U206" i="1"/>
  <c r="V206" i="1"/>
  <c r="L207" i="1"/>
  <c r="L2295" i="1" s="1"/>
  <c r="M207" i="1"/>
  <c r="N207" i="1"/>
  <c r="O207" i="1"/>
  <c r="P207" i="1"/>
  <c r="P2295" i="1" s="1"/>
  <c r="Q207" i="1"/>
  <c r="R207" i="1"/>
  <c r="S207" i="1"/>
  <c r="T207" i="1"/>
  <c r="T2295" i="1" s="1"/>
  <c r="U207" i="1"/>
  <c r="V207" i="1"/>
  <c r="L208" i="1"/>
  <c r="M208" i="1"/>
  <c r="M2296" i="1" s="1"/>
  <c r="N208" i="1"/>
  <c r="O208" i="1"/>
  <c r="P208" i="1"/>
  <c r="Q208" i="1"/>
  <c r="Q2296" i="1" s="1"/>
  <c r="R208" i="1"/>
  <c r="S208" i="1"/>
  <c r="T208" i="1"/>
  <c r="U208" i="1"/>
  <c r="U2296" i="1" s="1"/>
  <c r="V208" i="1"/>
  <c r="L209" i="1"/>
  <c r="M209" i="1"/>
  <c r="N209" i="1"/>
  <c r="N2297" i="1" s="1"/>
  <c r="O209" i="1"/>
  <c r="P209" i="1"/>
  <c r="Q209" i="1"/>
  <c r="R209" i="1"/>
  <c r="R2297" i="1" s="1"/>
  <c r="S209" i="1"/>
  <c r="T209" i="1"/>
  <c r="U209" i="1"/>
  <c r="V209" i="1"/>
  <c r="V2297" i="1" s="1"/>
  <c r="L210" i="1"/>
  <c r="M210" i="1"/>
  <c r="N210" i="1"/>
  <c r="O210" i="1"/>
  <c r="O2298" i="1" s="1"/>
  <c r="P210" i="1"/>
  <c r="Q210" i="1"/>
  <c r="R210" i="1"/>
  <c r="S210" i="1"/>
  <c r="S2298" i="1" s="1"/>
  <c r="T210" i="1"/>
  <c r="U210" i="1"/>
  <c r="V210" i="1"/>
  <c r="L211" i="1"/>
  <c r="L2299" i="1" s="1"/>
  <c r="M211" i="1"/>
  <c r="N211" i="1"/>
  <c r="O211" i="1"/>
  <c r="P211" i="1"/>
  <c r="P2299" i="1" s="1"/>
  <c r="Q211" i="1"/>
  <c r="R211" i="1"/>
  <c r="S211" i="1"/>
  <c r="T211" i="1"/>
  <c r="T2299" i="1" s="1"/>
  <c r="U211" i="1"/>
  <c r="V211" i="1"/>
  <c r="L212" i="1"/>
  <c r="M212" i="1"/>
  <c r="M2300" i="1" s="1"/>
  <c r="N212" i="1"/>
  <c r="O212" i="1"/>
  <c r="P212" i="1"/>
  <c r="Q212" i="1"/>
  <c r="Q2300" i="1" s="1"/>
  <c r="R212" i="1"/>
  <c r="S212" i="1"/>
  <c r="T212" i="1"/>
  <c r="U212" i="1"/>
  <c r="U2300" i="1" s="1"/>
  <c r="V212" i="1"/>
  <c r="L213" i="1"/>
  <c r="M213" i="1"/>
  <c r="N213" i="1"/>
  <c r="N2301" i="1" s="1"/>
  <c r="O213" i="1"/>
  <c r="P213" i="1"/>
  <c r="Q213" i="1"/>
  <c r="R213" i="1"/>
  <c r="R2301" i="1" s="1"/>
  <c r="S213" i="1"/>
  <c r="T213" i="1"/>
  <c r="U213" i="1"/>
  <c r="V213" i="1"/>
  <c r="V2301" i="1" s="1"/>
  <c r="L214" i="1"/>
  <c r="M214" i="1"/>
  <c r="N214" i="1"/>
  <c r="O214" i="1"/>
  <c r="O2302" i="1" s="1"/>
  <c r="P214" i="1"/>
  <c r="Q214" i="1"/>
  <c r="R214" i="1"/>
  <c r="S214" i="1"/>
  <c r="S2302" i="1" s="1"/>
  <c r="T214" i="1"/>
  <c r="U214" i="1"/>
  <c r="V214" i="1"/>
  <c r="L215" i="1"/>
  <c r="L2303" i="1" s="1"/>
  <c r="M215" i="1"/>
  <c r="N215" i="1"/>
  <c r="O215" i="1"/>
  <c r="P215" i="1"/>
  <c r="P2303" i="1" s="1"/>
  <c r="Q215" i="1"/>
  <c r="R215" i="1"/>
  <c r="S215" i="1"/>
  <c r="T215" i="1"/>
  <c r="T2303" i="1" s="1"/>
  <c r="U215" i="1"/>
  <c r="V215" i="1"/>
  <c r="L216" i="1"/>
  <c r="M216" i="1"/>
  <c r="M2304" i="1" s="1"/>
  <c r="N216" i="1"/>
  <c r="O216" i="1"/>
  <c r="P216" i="1"/>
  <c r="Q216" i="1"/>
  <c r="Q2304" i="1" s="1"/>
  <c r="R216" i="1"/>
  <c r="S216" i="1"/>
  <c r="T216" i="1"/>
  <c r="U216" i="1"/>
  <c r="U2304" i="1" s="1"/>
  <c r="V216" i="1"/>
  <c r="L217" i="1"/>
  <c r="M217" i="1"/>
  <c r="N217" i="1"/>
  <c r="N2305" i="1" s="1"/>
  <c r="O217" i="1"/>
  <c r="P217" i="1"/>
  <c r="Q217" i="1"/>
  <c r="R217" i="1"/>
  <c r="R2305" i="1" s="1"/>
  <c r="S217" i="1"/>
  <c r="T217" i="1"/>
  <c r="U217" i="1"/>
  <c r="V217" i="1"/>
  <c r="V2305" i="1" s="1"/>
  <c r="M182" i="1"/>
  <c r="N182" i="1"/>
  <c r="O182" i="1"/>
  <c r="P182" i="1"/>
  <c r="P2270" i="1" s="1"/>
  <c r="Q182" i="1"/>
  <c r="R182" i="1"/>
  <c r="S182" i="1"/>
  <c r="T182" i="1"/>
  <c r="T2270" i="1" s="1"/>
  <c r="U182" i="1"/>
  <c r="V182" i="1"/>
  <c r="L182" i="1"/>
  <c r="L2270" i="1" s="1"/>
  <c r="L111" i="1"/>
  <c r="L2199" i="1" s="1"/>
  <c r="M111" i="1"/>
  <c r="M2199" i="1" s="1"/>
  <c r="N111" i="1"/>
  <c r="N2199" i="1" s="1"/>
  <c r="O111" i="1"/>
  <c r="O2199" i="1" s="1"/>
  <c r="P111" i="1"/>
  <c r="P2199" i="1" s="1"/>
  <c r="Q111" i="1"/>
  <c r="Q2199" i="1" s="1"/>
  <c r="R111" i="1"/>
  <c r="R2199" i="1" s="1"/>
  <c r="S111" i="1"/>
  <c r="S2199" i="1" s="1"/>
  <c r="T111" i="1"/>
  <c r="T2199" i="1" s="1"/>
  <c r="U111" i="1"/>
  <c r="U2199" i="1" s="1"/>
  <c r="V111" i="1"/>
  <c r="V2199" i="1" s="1"/>
  <c r="L112" i="1"/>
  <c r="L2200" i="1" s="1"/>
  <c r="M112" i="1"/>
  <c r="M2200" i="1" s="1"/>
  <c r="N112" i="1"/>
  <c r="N2200" i="1" s="1"/>
  <c r="O112" i="1"/>
  <c r="O2200" i="1" s="1"/>
  <c r="P112" i="1"/>
  <c r="P2200" i="1" s="1"/>
  <c r="Q112" i="1"/>
  <c r="Q2200" i="1" s="1"/>
  <c r="R112" i="1"/>
  <c r="R2200" i="1" s="1"/>
  <c r="S112" i="1"/>
  <c r="S2200" i="1" s="1"/>
  <c r="T112" i="1"/>
  <c r="T2200" i="1" s="1"/>
  <c r="U112" i="1"/>
  <c r="U2200" i="1" s="1"/>
  <c r="V112" i="1"/>
  <c r="V2200" i="1" s="1"/>
  <c r="L113" i="1"/>
  <c r="L2201" i="1" s="1"/>
  <c r="M113" i="1"/>
  <c r="M2201" i="1" s="1"/>
  <c r="N113" i="1"/>
  <c r="N2201" i="1" s="1"/>
  <c r="O113" i="1"/>
  <c r="O2201" i="1" s="1"/>
  <c r="P113" i="1"/>
  <c r="P2201" i="1" s="1"/>
  <c r="Q113" i="1"/>
  <c r="Q2201" i="1" s="1"/>
  <c r="R113" i="1"/>
  <c r="R2201" i="1" s="1"/>
  <c r="S113" i="1"/>
  <c r="S2201" i="1" s="1"/>
  <c r="T113" i="1"/>
  <c r="T2201" i="1" s="1"/>
  <c r="U113" i="1"/>
  <c r="U2201" i="1" s="1"/>
  <c r="V113" i="1"/>
  <c r="V2201" i="1" s="1"/>
  <c r="L114" i="1"/>
  <c r="L2202" i="1" s="1"/>
  <c r="M114" i="1"/>
  <c r="M2202" i="1" s="1"/>
  <c r="N114" i="1"/>
  <c r="N2202" i="1" s="1"/>
  <c r="O114" i="1"/>
  <c r="O2202" i="1" s="1"/>
  <c r="P114" i="1"/>
  <c r="P2202" i="1" s="1"/>
  <c r="Q114" i="1"/>
  <c r="Q2202" i="1" s="1"/>
  <c r="R114" i="1"/>
  <c r="S114" i="1"/>
  <c r="S2202" i="1" s="1"/>
  <c r="T114" i="1"/>
  <c r="T2202" i="1" s="1"/>
  <c r="U114" i="1"/>
  <c r="U2202" i="1" s="1"/>
  <c r="V114" i="1"/>
  <c r="V2202" i="1" s="1"/>
  <c r="L115" i="1"/>
  <c r="L2203" i="1" s="1"/>
  <c r="M115" i="1"/>
  <c r="M2203" i="1" s="1"/>
  <c r="N115" i="1"/>
  <c r="N2203" i="1" s="1"/>
  <c r="O115" i="1"/>
  <c r="O2203" i="1" s="1"/>
  <c r="P115" i="1"/>
  <c r="P2203" i="1" s="1"/>
  <c r="Q115" i="1"/>
  <c r="Q2203" i="1" s="1"/>
  <c r="R115" i="1"/>
  <c r="R2203" i="1" s="1"/>
  <c r="S115" i="1"/>
  <c r="S2203" i="1" s="1"/>
  <c r="T115" i="1"/>
  <c r="T2203" i="1" s="1"/>
  <c r="U115" i="1"/>
  <c r="U2203" i="1" s="1"/>
  <c r="V115" i="1"/>
  <c r="V2203" i="1" s="1"/>
  <c r="L116" i="1"/>
  <c r="L2204" i="1" s="1"/>
  <c r="M116" i="1"/>
  <c r="M2204" i="1" s="1"/>
  <c r="N116" i="1"/>
  <c r="N2204" i="1" s="1"/>
  <c r="O116" i="1"/>
  <c r="O2204" i="1" s="1"/>
  <c r="P116" i="1"/>
  <c r="P2204" i="1" s="1"/>
  <c r="Q116" i="1"/>
  <c r="Q2204" i="1" s="1"/>
  <c r="R116" i="1"/>
  <c r="R2204" i="1" s="1"/>
  <c r="S116" i="1"/>
  <c r="S2204" i="1" s="1"/>
  <c r="T116" i="1"/>
  <c r="U116" i="1"/>
  <c r="U2204" i="1" s="1"/>
  <c r="V116" i="1"/>
  <c r="V2204" i="1" s="1"/>
  <c r="L117" i="1"/>
  <c r="L2205" i="1" s="1"/>
  <c r="M117" i="1"/>
  <c r="M2205" i="1" s="1"/>
  <c r="N117" i="1"/>
  <c r="N2205" i="1" s="1"/>
  <c r="O117" i="1"/>
  <c r="O2205" i="1" s="1"/>
  <c r="P117" i="1"/>
  <c r="P2205" i="1" s="1"/>
  <c r="Q117" i="1"/>
  <c r="Q2205" i="1" s="1"/>
  <c r="R117" i="1"/>
  <c r="R2205" i="1" s="1"/>
  <c r="S117" i="1"/>
  <c r="S2205" i="1" s="1"/>
  <c r="T117" i="1"/>
  <c r="T2205" i="1" s="1"/>
  <c r="U117" i="1"/>
  <c r="U2205" i="1" s="1"/>
  <c r="V117" i="1"/>
  <c r="V2205" i="1" s="1"/>
  <c r="L118" i="1"/>
  <c r="L2206" i="1" s="1"/>
  <c r="M118" i="1"/>
  <c r="M2206" i="1" s="1"/>
  <c r="N118" i="1"/>
  <c r="N2206" i="1" s="1"/>
  <c r="O118" i="1"/>
  <c r="O2206" i="1" s="1"/>
  <c r="P118" i="1"/>
  <c r="P2206" i="1" s="1"/>
  <c r="Q118" i="1"/>
  <c r="Q2206" i="1" s="1"/>
  <c r="R118" i="1"/>
  <c r="R2206" i="1" s="1"/>
  <c r="S118" i="1"/>
  <c r="S2206" i="1" s="1"/>
  <c r="T118" i="1"/>
  <c r="T2206" i="1" s="1"/>
  <c r="U118" i="1"/>
  <c r="U2206" i="1" s="1"/>
  <c r="V118" i="1"/>
  <c r="V2206" i="1" s="1"/>
  <c r="L119" i="1"/>
  <c r="L2207" i="1" s="1"/>
  <c r="M119" i="1"/>
  <c r="M2207" i="1" s="1"/>
  <c r="N119" i="1"/>
  <c r="N2207" i="1" s="1"/>
  <c r="O119" i="1"/>
  <c r="O2207" i="1" s="1"/>
  <c r="P119" i="1"/>
  <c r="P2207" i="1" s="1"/>
  <c r="Q119" i="1"/>
  <c r="Q2207" i="1" s="1"/>
  <c r="R119" i="1"/>
  <c r="R2207" i="1" s="1"/>
  <c r="S119" i="1"/>
  <c r="T119" i="1"/>
  <c r="T2207" i="1" s="1"/>
  <c r="U119" i="1"/>
  <c r="U2207" i="1" s="1"/>
  <c r="V119" i="1"/>
  <c r="V2207" i="1" s="1"/>
  <c r="L120" i="1"/>
  <c r="L2208" i="1" s="1"/>
  <c r="M120" i="1"/>
  <c r="M2208" i="1" s="1"/>
  <c r="N120" i="1"/>
  <c r="N2208" i="1" s="1"/>
  <c r="O120" i="1"/>
  <c r="O2208" i="1" s="1"/>
  <c r="P120" i="1"/>
  <c r="Q120" i="1"/>
  <c r="Q2208" i="1" s="1"/>
  <c r="R120" i="1"/>
  <c r="R2208" i="1" s="1"/>
  <c r="S120" i="1"/>
  <c r="S2208" i="1" s="1"/>
  <c r="T120" i="1"/>
  <c r="T2208" i="1" s="1"/>
  <c r="U120" i="1"/>
  <c r="U2208" i="1" s="1"/>
  <c r="V120" i="1"/>
  <c r="V2208" i="1" s="1"/>
  <c r="L121" i="1"/>
  <c r="L2209" i="1" s="1"/>
  <c r="M121" i="1"/>
  <c r="M2209" i="1" s="1"/>
  <c r="N121" i="1"/>
  <c r="N2209" i="1" s="1"/>
  <c r="O121" i="1"/>
  <c r="O2209" i="1" s="1"/>
  <c r="P121" i="1"/>
  <c r="P2209" i="1" s="1"/>
  <c r="Q121" i="1"/>
  <c r="Q2209" i="1" s="1"/>
  <c r="R121" i="1"/>
  <c r="R2209" i="1" s="1"/>
  <c r="S121" i="1"/>
  <c r="S2209" i="1" s="1"/>
  <c r="T121" i="1"/>
  <c r="T2209" i="1" s="1"/>
  <c r="U121" i="1"/>
  <c r="U2209" i="1" s="1"/>
  <c r="V121" i="1"/>
  <c r="V2209" i="1" s="1"/>
  <c r="L122" i="1"/>
  <c r="L2210" i="1" s="1"/>
  <c r="M122" i="1"/>
  <c r="M2210" i="1" s="1"/>
  <c r="N122" i="1"/>
  <c r="N2210" i="1" s="1"/>
  <c r="O122" i="1"/>
  <c r="O2210" i="1" s="1"/>
  <c r="P122" i="1"/>
  <c r="P2210" i="1" s="1"/>
  <c r="Q122" i="1"/>
  <c r="R122" i="1"/>
  <c r="R2210" i="1" s="1"/>
  <c r="S122" i="1"/>
  <c r="S2210" i="1" s="1"/>
  <c r="T122" i="1"/>
  <c r="T2210" i="1" s="1"/>
  <c r="U122" i="1"/>
  <c r="U2210" i="1" s="1"/>
  <c r="V122" i="1"/>
  <c r="V2210" i="1" s="1"/>
  <c r="L123" i="1"/>
  <c r="L2211" i="1" s="1"/>
  <c r="M123" i="1"/>
  <c r="M2211" i="1" s="1"/>
  <c r="N123" i="1"/>
  <c r="N2211" i="1" s="1"/>
  <c r="O123" i="1"/>
  <c r="O2211" i="1" s="1"/>
  <c r="P123" i="1"/>
  <c r="P2211" i="1" s="1"/>
  <c r="Q123" i="1"/>
  <c r="Q2211" i="1" s="1"/>
  <c r="R123" i="1"/>
  <c r="R2211" i="1" s="1"/>
  <c r="S123" i="1"/>
  <c r="S2211" i="1" s="1"/>
  <c r="T123" i="1"/>
  <c r="T2211" i="1" s="1"/>
  <c r="U123" i="1"/>
  <c r="U2211" i="1" s="1"/>
  <c r="V123" i="1"/>
  <c r="L124" i="1"/>
  <c r="L2212" i="1" s="1"/>
  <c r="M124" i="1"/>
  <c r="M2212" i="1" s="1"/>
  <c r="N124" i="1"/>
  <c r="N2212" i="1" s="1"/>
  <c r="O124" i="1"/>
  <c r="O2212" i="1" s="1"/>
  <c r="P124" i="1"/>
  <c r="P2212" i="1" s="1"/>
  <c r="Q124" i="1"/>
  <c r="Q2212" i="1" s="1"/>
  <c r="R124" i="1"/>
  <c r="R2212" i="1" s="1"/>
  <c r="S124" i="1"/>
  <c r="S2212" i="1" s="1"/>
  <c r="T124" i="1"/>
  <c r="T2212" i="1" s="1"/>
  <c r="U124" i="1"/>
  <c r="U2212" i="1" s="1"/>
  <c r="V124" i="1"/>
  <c r="V2212" i="1" s="1"/>
  <c r="L125" i="1"/>
  <c r="L2213" i="1" s="1"/>
  <c r="M125" i="1"/>
  <c r="M2213" i="1" s="1"/>
  <c r="N125" i="1"/>
  <c r="N2213" i="1" s="1"/>
  <c r="O125" i="1"/>
  <c r="O2213" i="1" s="1"/>
  <c r="P125" i="1"/>
  <c r="Q125" i="1"/>
  <c r="Q2213" i="1" s="1"/>
  <c r="R125" i="1"/>
  <c r="R2213" i="1" s="1"/>
  <c r="S125" i="1"/>
  <c r="S2213" i="1" s="1"/>
  <c r="T125" i="1"/>
  <c r="T2213" i="1" s="1"/>
  <c r="U125" i="1"/>
  <c r="U2213" i="1" s="1"/>
  <c r="V125" i="1"/>
  <c r="V2213" i="1" s="1"/>
  <c r="L126" i="1"/>
  <c r="L2214" i="1" s="1"/>
  <c r="M126" i="1"/>
  <c r="M2214" i="1" s="1"/>
  <c r="N126" i="1"/>
  <c r="N2214" i="1" s="1"/>
  <c r="O126" i="1"/>
  <c r="O2214" i="1" s="1"/>
  <c r="P126" i="1"/>
  <c r="P2214" i="1" s="1"/>
  <c r="Q126" i="1"/>
  <c r="Q2214" i="1" s="1"/>
  <c r="R126" i="1"/>
  <c r="R2214" i="1" s="1"/>
  <c r="S126" i="1"/>
  <c r="S2214" i="1" s="1"/>
  <c r="T126" i="1"/>
  <c r="T2214" i="1" s="1"/>
  <c r="U126" i="1"/>
  <c r="V126" i="1"/>
  <c r="V2214" i="1" s="1"/>
  <c r="L127" i="1"/>
  <c r="L2215" i="1" s="1"/>
  <c r="M127" i="1"/>
  <c r="M2215" i="1" s="1"/>
  <c r="N127" i="1"/>
  <c r="N2215" i="1" s="1"/>
  <c r="O127" i="1"/>
  <c r="O2215" i="1" s="1"/>
  <c r="P127" i="1"/>
  <c r="P2215" i="1" s="1"/>
  <c r="Q127" i="1"/>
  <c r="Q2215" i="1" s="1"/>
  <c r="R127" i="1"/>
  <c r="R2215" i="1" s="1"/>
  <c r="S127" i="1"/>
  <c r="S2215" i="1" s="1"/>
  <c r="T127" i="1"/>
  <c r="T2215" i="1" s="1"/>
  <c r="U127" i="1"/>
  <c r="U2215" i="1" s="1"/>
  <c r="V127" i="1"/>
  <c r="V2215" i="1" s="1"/>
  <c r="L128" i="1"/>
  <c r="L2216" i="1" s="1"/>
  <c r="M128" i="1"/>
  <c r="M2216" i="1" s="1"/>
  <c r="N128" i="1"/>
  <c r="N2216" i="1" s="1"/>
  <c r="O128" i="1"/>
  <c r="P128" i="1"/>
  <c r="P2216" i="1" s="1"/>
  <c r="Q128" i="1"/>
  <c r="Q2216" i="1" s="1"/>
  <c r="R128" i="1"/>
  <c r="R2216" i="1" s="1"/>
  <c r="S128" i="1"/>
  <c r="S2216" i="1" s="1"/>
  <c r="T128" i="1"/>
  <c r="T2216" i="1" s="1"/>
  <c r="U128" i="1"/>
  <c r="U2216" i="1" s="1"/>
  <c r="V128" i="1"/>
  <c r="L129" i="1"/>
  <c r="M129" i="1"/>
  <c r="M2217" i="1" s="1"/>
  <c r="N129" i="1"/>
  <c r="N2217" i="1" s="1"/>
  <c r="O129" i="1"/>
  <c r="O2217" i="1" s="1"/>
  <c r="P129" i="1"/>
  <c r="P2217" i="1" s="1"/>
  <c r="Q129" i="1"/>
  <c r="Q2217" i="1" s="1"/>
  <c r="R129" i="1"/>
  <c r="R2217" i="1" s="1"/>
  <c r="S129" i="1"/>
  <c r="T129" i="1"/>
  <c r="U129" i="1"/>
  <c r="U2217" i="1" s="1"/>
  <c r="V129" i="1"/>
  <c r="V2217" i="1" s="1"/>
  <c r="L130" i="1"/>
  <c r="L2218" i="1" s="1"/>
  <c r="M130" i="1"/>
  <c r="M2218" i="1" s="1"/>
  <c r="N130" i="1"/>
  <c r="N2218" i="1" s="1"/>
  <c r="O130" i="1"/>
  <c r="O2218" i="1" s="1"/>
  <c r="P130" i="1"/>
  <c r="Q130" i="1"/>
  <c r="R130" i="1"/>
  <c r="R2218" i="1" s="1"/>
  <c r="S130" i="1"/>
  <c r="S2218" i="1" s="1"/>
  <c r="T130" i="1"/>
  <c r="T2218" i="1" s="1"/>
  <c r="U130" i="1"/>
  <c r="U2218" i="1" s="1"/>
  <c r="V130" i="1"/>
  <c r="V2218" i="1" s="1"/>
  <c r="L131" i="1"/>
  <c r="L2219" i="1" s="1"/>
  <c r="M131" i="1"/>
  <c r="N131" i="1"/>
  <c r="O131" i="1"/>
  <c r="O2219" i="1" s="1"/>
  <c r="P131" i="1"/>
  <c r="P2219" i="1" s="1"/>
  <c r="Q131" i="1"/>
  <c r="Q2219" i="1" s="1"/>
  <c r="R131" i="1"/>
  <c r="R2219" i="1" s="1"/>
  <c r="S131" i="1"/>
  <c r="S2219" i="1" s="1"/>
  <c r="T131" i="1"/>
  <c r="T2219" i="1" s="1"/>
  <c r="U131" i="1"/>
  <c r="V131" i="1"/>
  <c r="L132" i="1"/>
  <c r="L2220" i="1" s="1"/>
  <c r="M132" i="1"/>
  <c r="M2220" i="1" s="1"/>
  <c r="N132" i="1"/>
  <c r="N2220" i="1" s="1"/>
  <c r="O132" i="1"/>
  <c r="O2220" i="1" s="1"/>
  <c r="P132" i="1"/>
  <c r="P2220" i="1" s="1"/>
  <c r="Q132" i="1"/>
  <c r="Q2220" i="1" s="1"/>
  <c r="R132" i="1"/>
  <c r="S132" i="1"/>
  <c r="T132" i="1"/>
  <c r="T2220" i="1" s="1"/>
  <c r="U132" i="1"/>
  <c r="U2220" i="1" s="1"/>
  <c r="V132" i="1"/>
  <c r="V2220" i="1" s="1"/>
  <c r="L133" i="1"/>
  <c r="L2221" i="1" s="1"/>
  <c r="M133" i="1"/>
  <c r="M2221" i="1" s="1"/>
  <c r="N133" i="1"/>
  <c r="N2221" i="1" s="1"/>
  <c r="O133" i="1"/>
  <c r="P133" i="1"/>
  <c r="Q133" i="1"/>
  <c r="Q2221" i="1" s="1"/>
  <c r="R133" i="1"/>
  <c r="R2221" i="1" s="1"/>
  <c r="S133" i="1"/>
  <c r="S2221" i="1" s="1"/>
  <c r="T133" i="1"/>
  <c r="T2221" i="1" s="1"/>
  <c r="U133" i="1"/>
  <c r="U2221" i="1" s="1"/>
  <c r="V133" i="1"/>
  <c r="V2221" i="1" s="1"/>
  <c r="L134" i="1"/>
  <c r="M134" i="1"/>
  <c r="N134" i="1"/>
  <c r="N2222" i="1" s="1"/>
  <c r="O134" i="1"/>
  <c r="O2222" i="1" s="1"/>
  <c r="P134" i="1"/>
  <c r="P2222" i="1" s="1"/>
  <c r="Q134" i="1"/>
  <c r="Q2222" i="1" s="1"/>
  <c r="R134" i="1"/>
  <c r="R2222" i="1" s="1"/>
  <c r="S134" i="1"/>
  <c r="S2222" i="1" s="1"/>
  <c r="T134" i="1"/>
  <c r="U134" i="1"/>
  <c r="V134" i="1"/>
  <c r="V2222" i="1" s="1"/>
  <c r="L135" i="1"/>
  <c r="L2223" i="1" s="1"/>
  <c r="M135" i="1"/>
  <c r="M2223" i="1" s="1"/>
  <c r="N135" i="1"/>
  <c r="N2223" i="1" s="1"/>
  <c r="O135" i="1"/>
  <c r="O2223" i="1" s="1"/>
  <c r="P135" i="1"/>
  <c r="P2223" i="1" s="1"/>
  <c r="Q135" i="1"/>
  <c r="R135" i="1"/>
  <c r="S135" i="1"/>
  <c r="S2223" i="1" s="1"/>
  <c r="T135" i="1"/>
  <c r="T2223" i="1" s="1"/>
  <c r="U135" i="1"/>
  <c r="U2223" i="1" s="1"/>
  <c r="V135" i="1"/>
  <c r="V2223" i="1" s="1"/>
  <c r="L136" i="1"/>
  <c r="L2224" i="1" s="1"/>
  <c r="M136" i="1"/>
  <c r="M2224" i="1" s="1"/>
  <c r="N136" i="1"/>
  <c r="O136" i="1"/>
  <c r="P136" i="1"/>
  <c r="P2224" i="1" s="1"/>
  <c r="Q136" i="1"/>
  <c r="Q2224" i="1" s="1"/>
  <c r="R136" i="1"/>
  <c r="R2224" i="1" s="1"/>
  <c r="S136" i="1"/>
  <c r="S2224" i="1" s="1"/>
  <c r="T136" i="1"/>
  <c r="T2224" i="1" s="1"/>
  <c r="U136" i="1"/>
  <c r="U2224" i="1" s="1"/>
  <c r="V136" i="1"/>
  <c r="L137" i="1"/>
  <c r="M137" i="1"/>
  <c r="M2225" i="1" s="1"/>
  <c r="N137" i="1"/>
  <c r="N2225" i="1" s="1"/>
  <c r="O137" i="1"/>
  <c r="O2225" i="1" s="1"/>
  <c r="P137" i="1"/>
  <c r="P2225" i="1" s="1"/>
  <c r="Q137" i="1"/>
  <c r="R137" i="1"/>
  <c r="S137" i="1"/>
  <c r="S2225" i="1" s="1"/>
  <c r="T137" i="1"/>
  <c r="T2225" i="1" s="1"/>
  <c r="U137" i="1"/>
  <c r="U2225" i="1" s="1"/>
  <c r="V137" i="1"/>
  <c r="L138" i="1"/>
  <c r="L2226" i="1" s="1"/>
  <c r="M138" i="1"/>
  <c r="M2226" i="1" s="1"/>
  <c r="N138" i="1"/>
  <c r="O138" i="1"/>
  <c r="P138" i="1"/>
  <c r="P2226" i="1" s="1"/>
  <c r="Q138" i="1"/>
  <c r="Q2226" i="1" s="1"/>
  <c r="R138" i="1"/>
  <c r="R2226" i="1" s="1"/>
  <c r="S138" i="1"/>
  <c r="T138" i="1"/>
  <c r="T2226" i="1" s="1"/>
  <c r="U138" i="1"/>
  <c r="U2226" i="1" s="1"/>
  <c r="V138" i="1"/>
  <c r="L139" i="1"/>
  <c r="M139" i="1"/>
  <c r="M2227" i="1" s="1"/>
  <c r="N139" i="1"/>
  <c r="N2227" i="1" s="1"/>
  <c r="O139" i="1"/>
  <c r="O2227" i="1" s="1"/>
  <c r="P139" i="1"/>
  <c r="Q139" i="1"/>
  <c r="Q2227" i="1" s="1"/>
  <c r="R139" i="1"/>
  <c r="R2227" i="1" s="1"/>
  <c r="S139" i="1"/>
  <c r="T139" i="1"/>
  <c r="U139" i="1"/>
  <c r="U2227" i="1" s="1"/>
  <c r="V139" i="1"/>
  <c r="V2227" i="1" s="1"/>
  <c r="L140" i="1"/>
  <c r="L2228" i="1" s="1"/>
  <c r="M140" i="1"/>
  <c r="N140" i="1"/>
  <c r="N2228" i="1" s="1"/>
  <c r="O140" i="1"/>
  <c r="O2228" i="1" s="1"/>
  <c r="P140" i="1"/>
  <c r="Q140" i="1"/>
  <c r="R140" i="1"/>
  <c r="R2228" i="1" s="1"/>
  <c r="S140" i="1"/>
  <c r="S2228" i="1" s="1"/>
  <c r="T140" i="1"/>
  <c r="T2228" i="1" s="1"/>
  <c r="U140" i="1"/>
  <c r="V140" i="1"/>
  <c r="V2228" i="1" s="1"/>
  <c r="L141" i="1"/>
  <c r="L2229" i="1" s="1"/>
  <c r="M141" i="1"/>
  <c r="N141" i="1"/>
  <c r="O141" i="1"/>
  <c r="O2229" i="1" s="1"/>
  <c r="P141" i="1"/>
  <c r="P2229" i="1" s="1"/>
  <c r="Q141" i="1"/>
  <c r="Q2229" i="1" s="1"/>
  <c r="R141" i="1"/>
  <c r="S141" i="1"/>
  <c r="S2229" i="1" s="1"/>
  <c r="T141" i="1"/>
  <c r="T2229" i="1" s="1"/>
  <c r="U141" i="1"/>
  <c r="V141" i="1"/>
  <c r="L142" i="1"/>
  <c r="L2230" i="1" s="1"/>
  <c r="M142" i="1"/>
  <c r="M2230" i="1" s="1"/>
  <c r="N142" i="1"/>
  <c r="N2230" i="1" s="1"/>
  <c r="O142" i="1"/>
  <c r="P142" i="1"/>
  <c r="P2230" i="1" s="1"/>
  <c r="Q142" i="1"/>
  <c r="R142" i="1"/>
  <c r="S142" i="1"/>
  <c r="T142" i="1"/>
  <c r="T2230" i="1" s="1"/>
  <c r="U142" i="1"/>
  <c r="U2230" i="1" s="1"/>
  <c r="V142" i="1"/>
  <c r="V2230" i="1" s="1"/>
  <c r="L143" i="1"/>
  <c r="M143" i="1"/>
  <c r="M2231" i="1" s="1"/>
  <c r="N143" i="1"/>
  <c r="O143" i="1"/>
  <c r="P143" i="1"/>
  <c r="Q143" i="1"/>
  <c r="Q2231" i="1" s="1"/>
  <c r="R143" i="1"/>
  <c r="R2231" i="1" s="1"/>
  <c r="S143" i="1"/>
  <c r="S2231" i="1" s="1"/>
  <c r="T143" i="1"/>
  <c r="U143" i="1"/>
  <c r="U2231" i="1" s="1"/>
  <c r="V143" i="1"/>
  <c r="L144" i="1"/>
  <c r="M144" i="1"/>
  <c r="N144" i="1"/>
  <c r="N2232" i="1" s="1"/>
  <c r="O144" i="1"/>
  <c r="O2232" i="1" s="1"/>
  <c r="P144" i="1"/>
  <c r="P2232" i="1" s="1"/>
  <c r="Q144" i="1"/>
  <c r="R144" i="1"/>
  <c r="R2232" i="1" s="1"/>
  <c r="S144" i="1"/>
  <c r="T144" i="1"/>
  <c r="U144" i="1"/>
  <c r="V144" i="1"/>
  <c r="V2232" i="1" s="1"/>
  <c r="L145" i="1"/>
  <c r="L2233" i="1" s="1"/>
  <c r="M145" i="1"/>
  <c r="M2233" i="1" s="1"/>
  <c r="N145" i="1"/>
  <c r="O145" i="1"/>
  <c r="O2233" i="1" s="1"/>
  <c r="P145" i="1"/>
  <c r="Q145" i="1"/>
  <c r="R145" i="1"/>
  <c r="S145" i="1"/>
  <c r="S2233" i="1" s="1"/>
  <c r="T145" i="1"/>
  <c r="T2233" i="1" s="1"/>
  <c r="U145" i="1"/>
  <c r="U2233" i="1" s="1"/>
  <c r="V145" i="1"/>
  <c r="M110" i="1"/>
  <c r="M2198" i="1" s="1"/>
  <c r="N110" i="1"/>
  <c r="O110" i="1"/>
  <c r="P110" i="1"/>
  <c r="Q110" i="1"/>
  <c r="Q2198" i="1" s="1"/>
  <c r="R110" i="1"/>
  <c r="R2198" i="1" s="1"/>
  <c r="S110" i="1"/>
  <c r="S2198" i="1" s="1"/>
  <c r="T110" i="1"/>
  <c r="U110" i="1"/>
  <c r="U2198" i="1" s="1"/>
  <c r="V110" i="1"/>
  <c r="L110" i="1"/>
  <c r="L2198" i="1" s="1"/>
  <c r="L75" i="1"/>
  <c r="L2163" i="1" s="1"/>
  <c r="M75" i="1"/>
  <c r="M2163" i="1" s="1"/>
  <c r="N75" i="1"/>
  <c r="N2163" i="1" s="1"/>
  <c r="O75" i="1"/>
  <c r="O2163" i="1" s="1"/>
  <c r="P75" i="1"/>
  <c r="P2163" i="1" s="1"/>
  <c r="Q75" i="1"/>
  <c r="Q2163" i="1" s="1"/>
  <c r="R75" i="1"/>
  <c r="R2163" i="1" s="1"/>
  <c r="S75" i="1"/>
  <c r="S2163" i="1" s="1"/>
  <c r="T75" i="1"/>
  <c r="T2163" i="1" s="1"/>
  <c r="U75" i="1"/>
  <c r="U2163" i="1" s="1"/>
  <c r="V75" i="1"/>
  <c r="V2163" i="1" s="1"/>
  <c r="L76" i="1"/>
  <c r="L2164" i="1" s="1"/>
  <c r="M76" i="1"/>
  <c r="M2164" i="1" s="1"/>
  <c r="N76" i="1"/>
  <c r="N2164" i="1" s="1"/>
  <c r="O76" i="1"/>
  <c r="P76" i="1"/>
  <c r="P2164" i="1" s="1"/>
  <c r="Q76" i="1"/>
  <c r="Q2164" i="1" s="1"/>
  <c r="R76" i="1"/>
  <c r="R2164" i="1" s="1"/>
  <c r="S76" i="1"/>
  <c r="S2164" i="1" s="1"/>
  <c r="T76" i="1"/>
  <c r="T2164" i="1" s="1"/>
  <c r="U76" i="1"/>
  <c r="U2164" i="1" s="1"/>
  <c r="V76" i="1"/>
  <c r="V2164" i="1" s="1"/>
  <c r="L77" i="1"/>
  <c r="L2165" i="1" s="1"/>
  <c r="M77" i="1"/>
  <c r="M2165" i="1" s="1"/>
  <c r="N77" i="1"/>
  <c r="N2165" i="1" s="1"/>
  <c r="O77" i="1"/>
  <c r="O2165" i="1" s="1"/>
  <c r="P77" i="1"/>
  <c r="P2165" i="1" s="1"/>
  <c r="Q77" i="1"/>
  <c r="Q2165" i="1" s="1"/>
  <c r="R77" i="1"/>
  <c r="R2165" i="1" s="1"/>
  <c r="S77" i="1"/>
  <c r="S2165" i="1" s="1"/>
  <c r="T77" i="1"/>
  <c r="U77" i="1"/>
  <c r="U2165" i="1" s="1"/>
  <c r="V77" i="1"/>
  <c r="V2165" i="1" s="1"/>
  <c r="L78" i="1"/>
  <c r="L2166" i="1" s="1"/>
  <c r="M78" i="1"/>
  <c r="M2166" i="1" s="1"/>
  <c r="N78" i="1"/>
  <c r="N2166" i="1" s="1"/>
  <c r="O78" i="1"/>
  <c r="O2166" i="1" s="1"/>
  <c r="P78" i="1"/>
  <c r="P2166" i="1" s="1"/>
  <c r="Q78" i="1"/>
  <c r="Q2166" i="1" s="1"/>
  <c r="R78" i="1"/>
  <c r="R2166" i="1" s="1"/>
  <c r="S78" i="1"/>
  <c r="S2166" i="1" s="1"/>
  <c r="T78" i="1"/>
  <c r="T2166" i="1" s="1"/>
  <c r="U78" i="1"/>
  <c r="U2166" i="1" s="1"/>
  <c r="V78" i="1"/>
  <c r="V2166" i="1" s="1"/>
  <c r="L79" i="1"/>
  <c r="L2167" i="1" s="1"/>
  <c r="M79" i="1"/>
  <c r="M2167" i="1" s="1"/>
  <c r="N79" i="1"/>
  <c r="N2167" i="1" s="1"/>
  <c r="O79" i="1"/>
  <c r="O2167" i="1" s="1"/>
  <c r="P79" i="1"/>
  <c r="P2167" i="1" s="1"/>
  <c r="Q79" i="1"/>
  <c r="Q2167" i="1" s="1"/>
  <c r="R79" i="1"/>
  <c r="R2167" i="1" s="1"/>
  <c r="S79" i="1"/>
  <c r="S2167" i="1" s="1"/>
  <c r="T79" i="1"/>
  <c r="T2167" i="1" s="1"/>
  <c r="U79" i="1"/>
  <c r="U2167" i="1" s="1"/>
  <c r="V79" i="1"/>
  <c r="V2167" i="1" s="1"/>
  <c r="L80" i="1"/>
  <c r="L2168" i="1" s="1"/>
  <c r="M80" i="1"/>
  <c r="M2168" i="1" s="1"/>
  <c r="N80" i="1"/>
  <c r="N2168" i="1" s="1"/>
  <c r="O80" i="1"/>
  <c r="O2168" i="1" s="1"/>
  <c r="P80" i="1"/>
  <c r="P2168" i="1" s="1"/>
  <c r="Q80" i="1"/>
  <c r="Q2168" i="1" s="1"/>
  <c r="R80" i="1"/>
  <c r="R2168" i="1" s="1"/>
  <c r="S80" i="1"/>
  <c r="S2168" i="1" s="1"/>
  <c r="T80" i="1"/>
  <c r="T2168" i="1" s="1"/>
  <c r="U80" i="1"/>
  <c r="U2168" i="1" s="1"/>
  <c r="V80" i="1"/>
  <c r="V2168" i="1" s="1"/>
  <c r="L81" i="1"/>
  <c r="L2169" i="1" s="1"/>
  <c r="M81" i="1"/>
  <c r="M2169" i="1" s="1"/>
  <c r="N81" i="1"/>
  <c r="N2169" i="1" s="1"/>
  <c r="O81" i="1"/>
  <c r="O2169" i="1" s="1"/>
  <c r="P81" i="1"/>
  <c r="P2169" i="1" s="1"/>
  <c r="Q81" i="1"/>
  <c r="Q2169" i="1" s="1"/>
  <c r="R81" i="1"/>
  <c r="R2169" i="1" s="1"/>
  <c r="S81" i="1"/>
  <c r="S2169" i="1" s="1"/>
  <c r="T81" i="1"/>
  <c r="T2169" i="1" s="1"/>
  <c r="U81" i="1"/>
  <c r="U2169" i="1" s="1"/>
  <c r="V81" i="1"/>
  <c r="V2169" i="1" s="1"/>
  <c r="L82" i="1"/>
  <c r="L2170" i="1" s="1"/>
  <c r="M82" i="1"/>
  <c r="N82" i="1"/>
  <c r="N2170" i="1" s="1"/>
  <c r="O82" i="1"/>
  <c r="O2170" i="1" s="1"/>
  <c r="P82" i="1"/>
  <c r="P2170" i="1" s="1"/>
  <c r="Q82" i="1"/>
  <c r="Q2170" i="1" s="1"/>
  <c r="R82" i="1"/>
  <c r="R2170" i="1" s="1"/>
  <c r="S82" i="1"/>
  <c r="S2170" i="1" s="1"/>
  <c r="T82" i="1"/>
  <c r="T2170" i="1" s="1"/>
  <c r="U82" i="1"/>
  <c r="U2170" i="1" s="1"/>
  <c r="V82" i="1"/>
  <c r="V2170" i="1" s="1"/>
  <c r="L83" i="1"/>
  <c r="M83" i="1"/>
  <c r="M2171" i="1" s="1"/>
  <c r="N83" i="1"/>
  <c r="N2171" i="1" s="1"/>
  <c r="O83" i="1"/>
  <c r="O2171" i="1" s="1"/>
  <c r="P83" i="1"/>
  <c r="P2171" i="1" s="1"/>
  <c r="Q83" i="1"/>
  <c r="Q2171" i="1" s="1"/>
  <c r="R83" i="1"/>
  <c r="R2171" i="1" s="1"/>
  <c r="S83" i="1"/>
  <c r="S2171" i="1" s="1"/>
  <c r="T83" i="1"/>
  <c r="T2171" i="1" s="1"/>
  <c r="U83" i="1"/>
  <c r="U2171" i="1" s="1"/>
  <c r="V83" i="1"/>
  <c r="V2171" i="1" s="1"/>
  <c r="L84" i="1"/>
  <c r="L2172" i="1" s="1"/>
  <c r="M84" i="1"/>
  <c r="M2172" i="1" s="1"/>
  <c r="N84" i="1"/>
  <c r="N2172" i="1" s="1"/>
  <c r="O84" i="1"/>
  <c r="O2172" i="1" s="1"/>
  <c r="P84" i="1"/>
  <c r="P2172" i="1" s="1"/>
  <c r="Q84" i="1"/>
  <c r="Q2172" i="1" s="1"/>
  <c r="R84" i="1"/>
  <c r="R2172" i="1" s="1"/>
  <c r="S84" i="1"/>
  <c r="S2172" i="1" s="1"/>
  <c r="T84" i="1"/>
  <c r="T2172" i="1" s="1"/>
  <c r="U84" i="1"/>
  <c r="U2172" i="1" s="1"/>
  <c r="V84" i="1"/>
  <c r="V2172" i="1" s="1"/>
  <c r="L85" i="1"/>
  <c r="L2173" i="1" s="1"/>
  <c r="M85" i="1"/>
  <c r="M2173" i="1" s="1"/>
  <c r="N85" i="1"/>
  <c r="O85" i="1"/>
  <c r="O2173" i="1" s="1"/>
  <c r="P85" i="1"/>
  <c r="P2173" i="1" s="1"/>
  <c r="Q85" i="1"/>
  <c r="Q2173" i="1" s="1"/>
  <c r="R85" i="1"/>
  <c r="R2173" i="1" s="1"/>
  <c r="S85" i="1"/>
  <c r="S2173" i="1" s="1"/>
  <c r="T85" i="1"/>
  <c r="U85" i="1"/>
  <c r="U2173" i="1" s="1"/>
  <c r="V85" i="1"/>
  <c r="V2173" i="1" s="1"/>
  <c r="L86" i="1"/>
  <c r="L2174" i="1" s="1"/>
  <c r="M86" i="1"/>
  <c r="M2174" i="1" s="1"/>
  <c r="N86" i="1"/>
  <c r="N2174" i="1" s="1"/>
  <c r="O86" i="1"/>
  <c r="O2174" i="1" s="1"/>
  <c r="P86" i="1"/>
  <c r="P2174" i="1" s="1"/>
  <c r="Q86" i="1"/>
  <c r="Q2174" i="1" s="1"/>
  <c r="R86" i="1"/>
  <c r="R2174" i="1" s="1"/>
  <c r="S86" i="1"/>
  <c r="S2174" i="1" s="1"/>
  <c r="T86" i="1"/>
  <c r="T2174" i="1" s="1"/>
  <c r="U86" i="1"/>
  <c r="V86" i="1"/>
  <c r="V2174" i="1" s="1"/>
  <c r="L87" i="1"/>
  <c r="L2175" i="1" s="1"/>
  <c r="M87" i="1"/>
  <c r="M2175" i="1" s="1"/>
  <c r="N87" i="1"/>
  <c r="O87" i="1"/>
  <c r="O2175" i="1" s="1"/>
  <c r="P87" i="1"/>
  <c r="P2175" i="1" s="1"/>
  <c r="Q87" i="1"/>
  <c r="Q2175" i="1" s="1"/>
  <c r="R87" i="1"/>
  <c r="R2175" i="1" s="1"/>
  <c r="S87" i="1"/>
  <c r="S2175" i="1" s="1"/>
  <c r="T87" i="1"/>
  <c r="T2175" i="1" s="1"/>
  <c r="U87" i="1"/>
  <c r="U2175" i="1" s="1"/>
  <c r="V87" i="1"/>
  <c r="V2175" i="1" s="1"/>
  <c r="L88" i="1"/>
  <c r="L2176" i="1" s="1"/>
  <c r="M88" i="1"/>
  <c r="M2176" i="1" s="1"/>
  <c r="N88" i="1"/>
  <c r="N2176" i="1" s="1"/>
  <c r="O88" i="1"/>
  <c r="P88" i="1"/>
  <c r="P2176" i="1" s="1"/>
  <c r="Q88" i="1"/>
  <c r="Q2176" i="1" s="1"/>
  <c r="R88" i="1"/>
  <c r="R2176" i="1" s="1"/>
  <c r="S88" i="1"/>
  <c r="T88" i="1"/>
  <c r="T2176" i="1" s="1"/>
  <c r="U88" i="1"/>
  <c r="U2176" i="1" s="1"/>
  <c r="V88" i="1"/>
  <c r="V2176" i="1" s="1"/>
  <c r="L89" i="1"/>
  <c r="L2177" i="1" s="1"/>
  <c r="M89" i="1"/>
  <c r="M2177" i="1" s="1"/>
  <c r="N89" i="1"/>
  <c r="N2177" i="1" s="1"/>
  <c r="O89" i="1"/>
  <c r="O2177" i="1" s="1"/>
  <c r="P89" i="1"/>
  <c r="P2177" i="1" s="1"/>
  <c r="Q89" i="1"/>
  <c r="Q2177" i="1" s="1"/>
  <c r="R89" i="1"/>
  <c r="R2177" i="1" s="1"/>
  <c r="S89" i="1"/>
  <c r="S2177" i="1" s="1"/>
  <c r="T89" i="1"/>
  <c r="U89" i="1"/>
  <c r="U2177" i="1" s="1"/>
  <c r="V89" i="1"/>
  <c r="V2177" i="1" s="1"/>
  <c r="L90" i="1"/>
  <c r="L2178" i="1" s="1"/>
  <c r="M90" i="1"/>
  <c r="N90" i="1"/>
  <c r="N2178" i="1" s="1"/>
  <c r="O90" i="1"/>
  <c r="O2178" i="1" s="1"/>
  <c r="P90" i="1"/>
  <c r="P2178" i="1" s="1"/>
  <c r="Q90" i="1"/>
  <c r="Q2178" i="1" s="1"/>
  <c r="R90" i="1"/>
  <c r="R2178" i="1" s="1"/>
  <c r="S90" i="1"/>
  <c r="S2178" i="1" s="1"/>
  <c r="T90" i="1"/>
  <c r="T2178" i="1" s="1"/>
  <c r="U90" i="1"/>
  <c r="U2178" i="1" s="1"/>
  <c r="V90" i="1"/>
  <c r="V2178" i="1" s="1"/>
  <c r="L91" i="1"/>
  <c r="L2179" i="1" s="1"/>
  <c r="M91" i="1"/>
  <c r="M2179" i="1" s="1"/>
  <c r="N91" i="1"/>
  <c r="O91" i="1"/>
  <c r="O2179" i="1" s="1"/>
  <c r="P91" i="1"/>
  <c r="P2179" i="1" s="1"/>
  <c r="Q91" i="1"/>
  <c r="Q2179" i="1" s="1"/>
  <c r="R91" i="1"/>
  <c r="S91" i="1"/>
  <c r="S2179" i="1" s="1"/>
  <c r="T91" i="1"/>
  <c r="T2179" i="1" s="1"/>
  <c r="U91" i="1"/>
  <c r="U2179" i="1" s="1"/>
  <c r="V91" i="1"/>
  <c r="V2179" i="1" s="1"/>
  <c r="L92" i="1"/>
  <c r="L2180" i="1" s="1"/>
  <c r="M92" i="1"/>
  <c r="M2180" i="1" s="1"/>
  <c r="N92" i="1"/>
  <c r="N2180" i="1" s="1"/>
  <c r="O92" i="1"/>
  <c r="O2180" i="1" s="1"/>
  <c r="P92" i="1"/>
  <c r="P2180" i="1" s="1"/>
  <c r="Q92" i="1"/>
  <c r="Q2180" i="1" s="1"/>
  <c r="R92" i="1"/>
  <c r="R2180" i="1" s="1"/>
  <c r="S92" i="1"/>
  <c r="T92" i="1"/>
  <c r="T2180" i="1" s="1"/>
  <c r="U92" i="1"/>
  <c r="U2180" i="1" s="1"/>
  <c r="V92" i="1"/>
  <c r="V2180" i="1" s="1"/>
  <c r="L93" i="1"/>
  <c r="M93" i="1"/>
  <c r="M2181" i="1" s="1"/>
  <c r="N93" i="1"/>
  <c r="N2181" i="1" s="1"/>
  <c r="O93" i="1"/>
  <c r="O2181" i="1" s="1"/>
  <c r="P93" i="1"/>
  <c r="P2181" i="1" s="1"/>
  <c r="Q93" i="1"/>
  <c r="Q2181" i="1" s="1"/>
  <c r="R93" i="1"/>
  <c r="R2181" i="1" s="1"/>
  <c r="S93" i="1"/>
  <c r="S2181" i="1" s="1"/>
  <c r="T93" i="1"/>
  <c r="T2181" i="1" s="1"/>
  <c r="U93" i="1"/>
  <c r="U2181" i="1" s="1"/>
  <c r="V93" i="1"/>
  <c r="V2181" i="1" s="1"/>
  <c r="L94" i="1"/>
  <c r="L2182" i="1" s="1"/>
  <c r="M94" i="1"/>
  <c r="N94" i="1"/>
  <c r="N2182" i="1" s="1"/>
  <c r="O94" i="1"/>
  <c r="O2182" i="1" s="1"/>
  <c r="P94" i="1"/>
  <c r="P2182" i="1" s="1"/>
  <c r="Q94" i="1"/>
  <c r="R94" i="1"/>
  <c r="R2182" i="1" s="1"/>
  <c r="S94" i="1"/>
  <c r="S2182" i="1" s="1"/>
  <c r="T94" i="1"/>
  <c r="T2182" i="1" s="1"/>
  <c r="U94" i="1"/>
  <c r="U2182" i="1" s="1"/>
  <c r="V94" i="1"/>
  <c r="V2182" i="1" s="1"/>
  <c r="L95" i="1"/>
  <c r="L2183" i="1" s="1"/>
  <c r="M95" i="1"/>
  <c r="M2183" i="1" s="1"/>
  <c r="N95" i="1"/>
  <c r="N2183" i="1" s="1"/>
  <c r="O95" i="1"/>
  <c r="O2183" i="1" s="1"/>
  <c r="P95" i="1"/>
  <c r="P2183" i="1" s="1"/>
  <c r="Q95" i="1"/>
  <c r="Q2183" i="1" s="1"/>
  <c r="R95" i="1"/>
  <c r="S95" i="1"/>
  <c r="S2183" i="1" s="1"/>
  <c r="T95" i="1"/>
  <c r="T2183" i="1" s="1"/>
  <c r="U95" i="1"/>
  <c r="U2183" i="1" s="1"/>
  <c r="V95" i="1"/>
  <c r="L96" i="1"/>
  <c r="L2184" i="1" s="1"/>
  <c r="M96" i="1"/>
  <c r="M2184" i="1" s="1"/>
  <c r="N96" i="1"/>
  <c r="N2184" i="1" s="1"/>
  <c r="O96" i="1"/>
  <c r="O2184" i="1" s="1"/>
  <c r="P96" i="1"/>
  <c r="P2184" i="1" s="1"/>
  <c r="Q96" i="1"/>
  <c r="Q2184" i="1" s="1"/>
  <c r="R96" i="1"/>
  <c r="R2184" i="1" s="1"/>
  <c r="S96" i="1"/>
  <c r="S2184" i="1" s="1"/>
  <c r="T96" i="1"/>
  <c r="T2184" i="1" s="1"/>
  <c r="U96" i="1"/>
  <c r="U2184" i="1" s="1"/>
  <c r="V96" i="1"/>
  <c r="L97" i="1"/>
  <c r="M97" i="1"/>
  <c r="M2185" i="1" s="1"/>
  <c r="N97" i="1"/>
  <c r="N2185" i="1" s="1"/>
  <c r="O97" i="1"/>
  <c r="O2185" i="1" s="1"/>
  <c r="P97" i="1"/>
  <c r="P2185" i="1" s="1"/>
  <c r="Q97" i="1"/>
  <c r="Q2185" i="1" s="1"/>
  <c r="R97" i="1"/>
  <c r="R2185" i="1" s="1"/>
  <c r="S97" i="1"/>
  <c r="T97" i="1"/>
  <c r="U97" i="1"/>
  <c r="U2185" i="1" s="1"/>
  <c r="V97" i="1"/>
  <c r="V2185" i="1" s="1"/>
  <c r="L98" i="1"/>
  <c r="M98" i="1"/>
  <c r="M2186" i="1" s="1"/>
  <c r="N98" i="1"/>
  <c r="N2186" i="1" s="1"/>
  <c r="O98" i="1"/>
  <c r="O2186" i="1" s="1"/>
  <c r="P98" i="1"/>
  <c r="Q98" i="1"/>
  <c r="R98" i="1"/>
  <c r="R2186" i="1" s="1"/>
  <c r="S98" i="1"/>
  <c r="S2186" i="1" s="1"/>
  <c r="T98" i="1"/>
  <c r="T2186" i="1" s="1"/>
  <c r="U98" i="1"/>
  <c r="U2186" i="1" s="1"/>
  <c r="V98" i="1"/>
  <c r="V2186" i="1" s="1"/>
  <c r="L99" i="1"/>
  <c r="L2187" i="1" s="1"/>
  <c r="M99" i="1"/>
  <c r="N99" i="1"/>
  <c r="O99" i="1"/>
  <c r="O2187" i="1" s="1"/>
  <c r="P99" i="1"/>
  <c r="P2187" i="1" s="1"/>
  <c r="Q99" i="1"/>
  <c r="Q2187" i="1" s="1"/>
  <c r="R99" i="1"/>
  <c r="R2187" i="1" s="1"/>
  <c r="S99" i="1"/>
  <c r="S2187" i="1" s="1"/>
  <c r="T99" i="1"/>
  <c r="T2187" i="1" s="1"/>
  <c r="U99" i="1"/>
  <c r="V99" i="1"/>
  <c r="L100" i="1"/>
  <c r="L2188" i="1" s="1"/>
  <c r="M100" i="1"/>
  <c r="M2188" i="1" s="1"/>
  <c r="N100" i="1"/>
  <c r="N2188" i="1" s="1"/>
  <c r="O100" i="1"/>
  <c r="O2188" i="1" s="1"/>
  <c r="P100" i="1"/>
  <c r="P2188" i="1" s="1"/>
  <c r="Q100" i="1"/>
  <c r="Q2188" i="1" s="1"/>
  <c r="R100" i="1"/>
  <c r="S100" i="1"/>
  <c r="T100" i="1"/>
  <c r="T2188" i="1" s="1"/>
  <c r="U100" i="1"/>
  <c r="U2188" i="1" s="1"/>
  <c r="V100" i="1"/>
  <c r="L101" i="1"/>
  <c r="L2189" i="1" s="1"/>
  <c r="M101" i="1"/>
  <c r="M2189" i="1" s="1"/>
  <c r="N101" i="1"/>
  <c r="N2189" i="1" s="1"/>
  <c r="O101" i="1"/>
  <c r="P101" i="1"/>
  <c r="Q101" i="1"/>
  <c r="Q2189" i="1" s="1"/>
  <c r="R101" i="1"/>
  <c r="R2189" i="1" s="1"/>
  <c r="S101" i="1"/>
  <c r="S2189" i="1" s="1"/>
  <c r="T101" i="1"/>
  <c r="T2189" i="1" s="1"/>
  <c r="U101" i="1"/>
  <c r="U2189" i="1" s="1"/>
  <c r="V101" i="1"/>
  <c r="V2189" i="1" s="1"/>
  <c r="L102" i="1"/>
  <c r="M102" i="1"/>
  <c r="N102" i="1"/>
  <c r="N2190" i="1" s="1"/>
  <c r="O102" i="1"/>
  <c r="O2190" i="1" s="1"/>
  <c r="P102" i="1"/>
  <c r="P2190" i="1" s="1"/>
  <c r="Q102" i="1"/>
  <c r="Q2190" i="1" s="1"/>
  <c r="R102" i="1"/>
  <c r="R2190" i="1" s="1"/>
  <c r="S102" i="1"/>
  <c r="S2190" i="1" s="1"/>
  <c r="T102" i="1"/>
  <c r="U102" i="1"/>
  <c r="V102" i="1"/>
  <c r="V2190" i="1" s="1"/>
  <c r="L103" i="1"/>
  <c r="L2191" i="1" s="1"/>
  <c r="M103" i="1"/>
  <c r="M2191" i="1" s="1"/>
  <c r="N103" i="1"/>
  <c r="N2191" i="1" s="1"/>
  <c r="O103" i="1"/>
  <c r="O2191" i="1" s="1"/>
  <c r="P103" i="1"/>
  <c r="P2191" i="1" s="1"/>
  <c r="Q103" i="1"/>
  <c r="R103" i="1"/>
  <c r="S103" i="1"/>
  <c r="S2191" i="1" s="1"/>
  <c r="T103" i="1"/>
  <c r="T2191" i="1" s="1"/>
  <c r="U103" i="1"/>
  <c r="V103" i="1"/>
  <c r="V2191" i="1" s="1"/>
  <c r="L104" i="1"/>
  <c r="L2192" i="1" s="1"/>
  <c r="M104" i="1"/>
  <c r="M2192" i="1" s="1"/>
  <c r="N104" i="1"/>
  <c r="O104" i="1"/>
  <c r="P104" i="1"/>
  <c r="P2192" i="1" s="1"/>
  <c r="Q104" i="1"/>
  <c r="Q2192" i="1" s="1"/>
  <c r="R104" i="1"/>
  <c r="R2192" i="1" s="1"/>
  <c r="S104" i="1"/>
  <c r="S2192" i="1" s="1"/>
  <c r="T104" i="1"/>
  <c r="T2192" i="1" s="1"/>
  <c r="U104" i="1"/>
  <c r="U2192" i="1" s="1"/>
  <c r="V104" i="1"/>
  <c r="L105" i="1"/>
  <c r="M105" i="1"/>
  <c r="M2193" i="1" s="1"/>
  <c r="N105" i="1"/>
  <c r="N2193" i="1" s="1"/>
  <c r="O105" i="1"/>
  <c r="O2193" i="1" s="1"/>
  <c r="P105" i="1"/>
  <c r="P2193" i="1" s="1"/>
  <c r="Q105" i="1"/>
  <c r="Q2193" i="1" s="1"/>
  <c r="R105" i="1"/>
  <c r="R2193" i="1" s="1"/>
  <c r="S105" i="1"/>
  <c r="T105" i="1"/>
  <c r="U105" i="1"/>
  <c r="U2193" i="1" s="1"/>
  <c r="V105" i="1"/>
  <c r="V2193" i="1" s="1"/>
  <c r="L106" i="1"/>
  <c r="L2194" i="1" s="1"/>
  <c r="M106" i="1"/>
  <c r="M2194" i="1" s="1"/>
  <c r="N106" i="1"/>
  <c r="N2194" i="1" s="1"/>
  <c r="O106" i="1"/>
  <c r="O2194" i="1" s="1"/>
  <c r="P106" i="1"/>
  <c r="Q106" i="1"/>
  <c r="R106" i="1"/>
  <c r="R2194" i="1" s="1"/>
  <c r="S106" i="1"/>
  <c r="S2194" i="1" s="1"/>
  <c r="T106" i="1"/>
  <c r="T2194" i="1" s="1"/>
  <c r="U106" i="1"/>
  <c r="U2194" i="1" s="1"/>
  <c r="V106" i="1"/>
  <c r="V2194" i="1" s="1"/>
  <c r="L107" i="1"/>
  <c r="L2195" i="1" s="1"/>
  <c r="M107" i="1"/>
  <c r="N107" i="1"/>
  <c r="O107" i="1"/>
  <c r="O2195" i="1" s="1"/>
  <c r="P107" i="1"/>
  <c r="P2195" i="1" s="1"/>
  <c r="Q107" i="1"/>
  <c r="Q2195" i="1" s="1"/>
  <c r="R107" i="1"/>
  <c r="R2195" i="1" s="1"/>
  <c r="S107" i="1"/>
  <c r="S2195" i="1" s="1"/>
  <c r="T107" i="1"/>
  <c r="T2195" i="1" s="1"/>
  <c r="U107" i="1"/>
  <c r="V107" i="1"/>
  <c r="L108" i="1"/>
  <c r="L2196" i="1" s="1"/>
  <c r="M108" i="1"/>
  <c r="M2196" i="1" s="1"/>
  <c r="N108" i="1"/>
  <c r="O108" i="1"/>
  <c r="P108" i="1"/>
  <c r="Q108" i="1"/>
  <c r="Q2196" i="1" s="1"/>
  <c r="R108" i="1"/>
  <c r="S108" i="1"/>
  <c r="T108" i="1"/>
  <c r="U108" i="1"/>
  <c r="U2196" i="1" s="1"/>
  <c r="V108" i="1"/>
  <c r="L109" i="1"/>
  <c r="M109" i="1"/>
  <c r="N109" i="1"/>
  <c r="N2197" i="1" s="1"/>
  <c r="O109" i="1"/>
  <c r="P109" i="1"/>
  <c r="Q109" i="1"/>
  <c r="R109" i="1"/>
  <c r="R2197" i="1" s="1"/>
  <c r="S109" i="1"/>
  <c r="T109" i="1"/>
  <c r="U109" i="1"/>
  <c r="V109" i="1"/>
  <c r="V2197" i="1" s="1"/>
  <c r="M74" i="1"/>
  <c r="N74" i="1"/>
  <c r="O74" i="1"/>
  <c r="P74" i="1"/>
  <c r="P2162" i="1" s="1"/>
  <c r="Q74" i="1"/>
  <c r="R74" i="1"/>
  <c r="S74" i="1"/>
  <c r="T74" i="1"/>
  <c r="T2162" i="1" s="1"/>
  <c r="U74" i="1"/>
  <c r="V74" i="1"/>
  <c r="L74" i="1"/>
  <c r="L39" i="1"/>
  <c r="L2127" i="1" s="1"/>
  <c r="M39" i="1"/>
  <c r="M2127" i="1" s="1"/>
  <c r="N39" i="1"/>
  <c r="N2127" i="1" s="1"/>
  <c r="O39" i="1"/>
  <c r="O2127" i="1" s="1"/>
  <c r="P39" i="1"/>
  <c r="P2127" i="1" s="1"/>
  <c r="Q39" i="1"/>
  <c r="Q2127" i="1" s="1"/>
  <c r="R39" i="1"/>
  <c r="R2127" i="1" s="1"/>
  <c r="S39" i="1"/>
  <c r="S2127" i="1" s="1"/>
  <c r="T39" i="1"/>
  <c r="T2127" i="1" s="1"/>
  <c r="U39" i="1"/>
  <c r="U2127" i="1" s="1"/>
  <c r="V39" i="1"/>
  <c r="V2127" i="1" s="1"/>
  <c r="L40" i="1"/>
  <c r="L2128" i="1" s="1"/>
  <c r="M40" i="1"/>
  <c r="M2128" i="1" s="1"/>
  <c r="N40" i="1"/>
  <c r="N2128" i="1" s="1"/>
  <c r="O40" i="1"/>
  <c r="O2128" i="1" s="1"/>
  <c r="P40" i="1"/>
  <c r="P2128" i="1" s="1"/>
  <c r="Q40" i="1"/>
  <c r="Q2128" i="1" s="1"/>
  <c r="R40" i="1"/>
  <c r="R2128" i="1" s="1"/>
  <c r="S40" i="1"/>
  <c r="S2128" i="1" s="1"/>
  <c r="T40" i="1"/>
  <c r="T2128" i="1" s="1"/>
  <c r="U40" i="1"/>
  <c r="U2128" i="1" s="1"/>
  <c r="V40" i="1"/>
  <c r="V2128" i="1" s="1"/>
  <c r="L41" i="1"/>
  <c r="L2129" i="1" s="1"/>
  <c r="M41" i="1"/>
  <c r="M2129" i="1" s="1"/>
  <c r="N41" i="1"/>
  <c r="N2129" i="1" s="1"/>
  <c r="O41" i="1"/>
  <c r="O2129" i="1" s="1"/>
  <c r="P41" i="1"/>
  <c r="P2129" i="1" s="1"/>
  <c r="Q41" i="1"/>
  <c r="Q2129" i="1" s="1"/>
  <c r="R41" i="1"/>
  <c r="R2129" i="1" s="1"/>
  <c r="S41" i="1"/>
  <c r="S2129" i="1" s="1"/>
  <c r="T41" i="1"/>
  <c r="T2129" i="1" s="1"/>
  <c r="U41" i="1"/>
  <c r="U2129" i="1" s="1"/>
  <c r="V41" i="1"/>
  <c r="V2129" i="1" s="1"/>
  <c r="L42" i="1"/>
  <c r="L2130" i="1" s="1"/>
  <c r="M42" i="1"/>
  <c r="M2130" i="1" s="1"/>
  <c r="N42" i="1"/>
  <c r="N2130" i="1" s="1"/>
  <c r="O42" i="1"/>
  <c r="O2130" i="1" s="1"/>
  <c r="P42" i="1"/>
  <c r="P2130" i="1" s="1"/>
  <c r="Q42" i="1"/>
  <c r="R42" i="1"/>
  <c r="S42" i="1"/>
  <c r="S2130" i="1" s="1"/>
  <c r="T42" i="1"/>
  <c r="T2130" i="1" s="1"/>
  <c r="U42" i="1"/>
  <c r="U2130" i="1" s="1"/>
  <c r="V42" i="1"/>
  <c r="V2130" i="1" s="1"/>
  <c r="L43" i="1"/>
  <c r="L2131" i="1" s="1"/>
  <c r="M43" i="1"/>
  <c r="M2131" i="1" s="1"/>
  <c r="N43" i="1"/>
  <c r="N2131" i="1" s="1"/>
  <c r="O43" i="1"/>
  <c r="P43" i="1"/>
  <c r="P2131" i="1" s="1"/>
  <c r="Q43" i="1"/>
  <c r="Q2131" i="1" s="1"/>
  <c r="R43" i="1"/>
  <c r="R2131" i="1" s="1"/>
  <c r="S43" i="1"/>
  <c r="S2131" i="1" s="1"/>
  <c r="T43" i="1"/>
  <c r="T2131" i="1" s="1"/>
  <c r="U43" i="1"/>
  <c r="U2131" i="1" s="1"/>
  <c r="V43" i="1"/>
  <c r="V2131" i="1" s="1"/>
  <c r="L44" i="1"/>
  <c r="L2132" i="1" s="1"/>
  <c r="M44" i="1"/>
  <c r="M2132" i="1" s="1"/>
  <c r="N44" i="1"/>
  <c r="N2132" i="1" s="1"/>
  <c r="O44" i="1"/>
  <c r="O2132" i="1" s="1"/>
  <c r="P44" i="1"/>
  <c r="P2132" i="1" s="1"/>
  <c r="Q44" i="1"/>
  <c r="Q2132" i="1" s="1"/>
  <c r="R44" i="1"/>
  <c r="R2132" i="1" s="1"/>
  <c r="S44" i="1"/>
  <c r="S2132" i="1" s="1"/>
  <c r="T44" i="1"/>
  <c r="T2132" i="1" s="1"/>
  <c r="U44" i="1"/>
  <c r="U2132" i="1" s="1"/>
  <c r="V44" i="1"/>
  <c r="V2132" i="1" s="1"/>
  <c r="L45" i="1"/>
  <c r="L2133" i="1" s="1"/>
  <c r="M45" i="1"/>
  <c r="M2133" i="1" s="1"/>
  <c r="N45" i="1"/>
  <c r="N2133" i="1" s="1"/>
  <c r="O45" i="1"/>
  <c r="O2133" i="1" s="1"/>
  <c r="P45" i="1"/>
  <c r="P2133" i="1" s="1"/>
  <c r="Q45" i="1"/>
  <c r="R45" i="1"/>
  <c r="R2133" i="1" s="1"/>
  <c r="S45" i="1"/>
  <c r="S2133" i="1" s="1"/>
  <c r="T45" i="1"/>
  <c r="T2133" i="1" s="1"/>
  <c r="U45" i="1"/>
  <c r="U2133" i="1" s="1"/>
  <c r="V45" i="1"/>
  <c r="V2133" i="1" s="1"/>
  <c r="L46" i="1"/>
  <c r="L2134" i="1" s="1"/>
  <c r="M46" i="1"/>
  <c r="M2134" i="1" s="1"/>
  <c r="N46" i="1"/>
  <c r="N2134" i="1" s="1"/>
  <c r="O46" i="1"/>
  <c r="O2134" i="1" s="1"/>
  <c r="P46" i="1"/>
  <c r="P2134" i="1" s="1"/>
  <c r="Q46" i="1"/>
  <c r="Q2134" i="1" s="1"/>
  <c r="R46" i="1"/>
  <c r="R2134" i="1" s="1"/>
  <c r="S46" i="1"/>
  <c r="S2134" i="1" s="1"/>
  <c r="T46" i="1"/>
  <c r="T2134" i="1" s="1"/>
  <c r="U46" i="1"/>
  <c r="U2134" i="1" s="1"/>
  <c r="V46" i="1"/>
  <c r="V2134" i="1" s="1"/>
  <c r="L47" i="1"/>
  <c r="L2135" i="1" s="1"/>
  <c r="M47" i="1"/>
  <c r="M2135" i="1" s="1"/>
  <c r="N47" i="1"/>
  <c r="N2135" i="1" s="1"/>
  <c r="O47" i="1"/>
  <c r="O2135" i="1" s="1"/>
  <c r="P47" i="1"/>
  <c r="P2135" i="1" s="1"/>
  <c r="Q47" i="1"/>
  <c r="Q2135" i="1" s="1"/>
  <c r="R47" i="1"/>
  <c r="R2135" i="1" s="1"/>
  <c r="S47" i="1"/>
  <c r="S2135" i="1" s="1"/>
  <c r="T47" i="1"/>
  <c r="T2135" i="1" s="1"/>
  <c r="U47" i="1"/>
  <c r="U2135" i="1" s="1"/>
  <c r="V47" i="1"/>
  <c r="L48" i="1"/>
  <c r="L2136" i="1" s="1"/>
  <c r="M48" i="1"/>
  <c r="M2136" i="1" s="1"/>
  <c r="N48" i="1"/>
  <c r="N2136" i="1" s="1"/>
  <c r="O48" i="1"/>
  <c r="O2136" i="1" s="1"/>
  <c r="P48" i="1"/>
  <c r="Q48" i="1"/>
  <c r="Q2136" i="1" s="1"/>
  <c r="R48" i="1"/>
  <c r="R2136" i="1" s="1"/>
  <c r="S48" i="1"/>
  <c r="S2136" i="1" s="1"/>
  <c r="T48" i="1"/>
  <c r="T2136" i="1" s="1"/>
  <c r="U48" i="1"/>
  <c r="U2136" i="1" s="1"/>
  <c r="V48" i="1"/>
  <c r="V2136" i="1" s="1"/>
  <c r="L49" i="1"/>
  <c r="L2137" i="1" s="1"/>
  <c r="M49" i="1"/>
  <c r="N49" i="1"/>
  <c r="N2137" i="1" s="1"/>
  <c r="O49" i="1"/>
  <c r="O2137" i="1" s="1"/>
  <c r="P49" i="1"/>
  <c r="P2137" i="1" s="1"/>
  <c r="Q49" i="1"/>
  <c r="Q2137" i="1" s="1"/>
  <c r="R49" i="1"/>
  <c r="R2137" i="1" s="1"/>
  <c r="S49" i="1"/>
  <c r="S2137" i="1" s="1"/>
  <c r="T49" i="1"/>
  <c r="T2137" i="1" s="1"/>
  <c r="U49" i="1"/>
  <c r="U2137" i="1" s="1"/>
  <c r="V49" i="1"/>
  <c r="V2137" i="1" s="1"/>
  <c r="L50" i="1"/>
  <c r="L2138" i="1" s="1"/>
  <c r="M50" i="1"/>
  <c r="M2138" i="1" s="1"/>
  <c r="N50" i="1"/>
  <c r="N2138" i="1" s="1"/>
  <c r="O50" i="1"/>
  <c r="O2138" i="1" s="1"/>
  <c r="P50" i="1"/>
  <c r="P2138" i="1" s="1"/>
  <c r="Q50" i="1"/>
  <c r="Q2138" i="1" s="1"/>
  <c r="R50" i="1"/>
  <c r="R2138" i="1" s="1"/>
  <c r="S50" i="1"/>
  <c r="S2138" i="1" s="1"/>
  <c r="T50" i="1"/>
  <c r="T2138" i="1" s="1"/>
  <c r="U50" i="1"/>
  <c r="U2138" i="1" s="1"/>
  <c r="V50" i="1"/>
  <c r="V2138" i="1" s="1"/>
  <c r="L51" i="1"/>
  <c r="L2139" i="1" s="1"/>
  <c r="M51" i="1"/>
  <c r="M2139" i="1" s="1"/>
  <c r="N51" i="1"/>
  <c r="N2139" i="1" s="1"/>
  <c r="O51" i="1"/>
  <c r="O2139" i="1" s="1"/>
  <c r="P51" i="1"/>
  <c r="P2139" i="1" s="1"/>
  <c r="Q51" i="1"/>
  <c r="Q2139" i="1" s="1"/>
  <c r="R51" i="1"/>
  <c r="R2139" i="1" s="1"/>
  <c r="S51" i="1"/>
  <c r="S2139" i="1" s="1"/>
  <c r="T51" i="1"/>
  <c r="T2139" i="1" s="1"/>
  <c r="U51" i="1"/>
  <c r="U2139" i="1" s="1"/>
  <c r="V51" i="1"/>
  <c r="V2139" i="1" s="1"/>
  <c r="L52" i="1"/>
  <c r="L2140" i="1" s="1"/>
  <c r="M52" i="1"/>
  <c r="M2140" i="1" s="1"/>
  <c r="N52" i="1"/>
  <c r="N2140" i="1" s="1"/>
  <c r="O52" i="1"/>
  <c r="O2140" i="1" s="1"/>
  <c r="P52" i="1"/>
  <c r="P2140" i="1" s="1"/>
  <c r="Q52" i="1"/>
  <c r="Q2140" i="1" s="1"/>
  <c r="R52" i="1"/>
  <c r="R2140" i="1" s="1"/>
  <c r="S52" i="1"/>
  <c r="S2140" i="1" s="1"/>
  <c r="T52" i="1"/>
  <c r="T2140" i="1" s="1"/>
  <c r="U52" i="1"/>
  <c r="U2140" i="1" s="1"/>
  <c r="V52" i="1"/>
  <c r="V2140" i="1" s="1"/>
  <c r="L53" i="1"/>
  <c r="L2141" i="1" s="1"/>
  <c r="M53" i="1"/>
  <c r="N53" i="1"/>
  <c r="N2141" i="1" s="1"/>
  <c r="O53" i="1"/>
  <c r="O2141" i="1" s="1"/>
  <c r="P53" i="1"/>
  <c r="P2141" i="1" s="1"/>
  <c r="Q53" i="1"/>
  <c r="Q2141" i="1" s="1"/>
  <c r="R53" i="1"/>
  <c r="R2141" i="1" s="1"/>
  <c r="S53" i="1"/>
  <c r="S2141" i="1" s="1"/>
  <c r="T53" i="1"/>
  <c r="T2141" i="1" s="1"/>
  <c r="U53" i="1"/>
  <c r="U2141" i="1" s="1"/>
  <c r="V53" i="1"/>
  <c r="V2141" i="1" s="1"/>
  <c r="L54" i="1"/>
  <c r="L2142" i="1" s="1"/>
  <c r="M54" i="1"/>
  <c r="M2142" i="1" s="1"/>
  <c r="N54" i="1"/>
  <c r="N2142" i="1" s="1"/>
  <c r="O54" i="1"/>
  <c r="O2142" i="1" s="1"/>
  <c r="P54" i="1"/>
  <c r="P2142" i="1" s="1"/>
  <c r="Q54" i="1"/>
  <c r="Q2142" i="1" s="1"/>
  <c r="R54" i="1"/>
  <c r="R2142" i="1" s="1"/>
  <c r="S54" i="1"/>
  <c r="S2142" i="1" s="1"/>
  <c r="T54" i="1"/>
  <c r="T2142" i="1" s="1"/>
  <c r="U54" i="1"/>
  <c r="U2142" i="1" s="1"/>
  <c r="V54" i="1"/>
  <c r="V2142" i="1" s="1"/>
  <c r="L55" i="1"/>
  <c r="L2143" i="1" s="1"/>
  <c r="M55" i="1"/>
  <c r="M2143" i="1" s="1"/>
  <c r="N55" i="1"/>
  <c r="N2143" i="1" s="1"/>
  <c r="O55" i="1"/>
  <c r="O2143" i="1" s="1"/>
  <c r="P55" i="1"/>
  <c r="P2143" i="1" s="1"/>
  <c r="Q55" i="1"/>
  <c r="Q2143" i="1" s="1"/>
  <c r="R55" i="1"/>
  <c r="R2143" i="1" s="1"/>
  <c r="S55" i="1"/>
  <c r="S2143" i="1" s="1"/>
  <c r="T55" i="1"/>
  <c r="T2143" i="1" s="1"/>
  <c r="U55" i="1"/>
  <c r="U2143" i="1" s="1"/>
  <c r="V55" i="1"/>
  <c r="V2143" i="1" s="1"/>
  <c r="L56" i="1"/>
  <c r="L2144" i="1" s="1"/>
  <c r="M56" i="1"/>
  <c r="M2144" i="1" s="1"/>
  <c r="N56" i="1"/>
  <c r="N2144" i="1" s="1"/>
  <c r="O56" i="1"/>
  <c r="O2144" i="1" s="1"/>
  <c r="P56" i="1"/>
  <c r="P2144" i="1" s="1"/>
  <c r="Q56" i="1"/>
  <c r="Q2144" i="1" s="1"/>
  <c r="R56" i="1"/>
  <c r="R2144" i="1" s="1"/>
  <c r="S56" i="1"/>
  <c r="S2144" i="1" s="1"/>
  <c r="T56" i="1"/>
  <c r="T2144" i="1" s="1"/>
  <c r="U56" i="1"/>
  <c r="U2144" i="1" s="1"/>
  <c r="V56" i="1"/>
  <c r="V2144" i="1" s="1"/>
  <c r="L57" i="1"/>
  <c r="L2145" i="1" s="1"/>
  <c r="M57" i="1"/>
  <c r="M2145" i="1" s="1"/>
  <c r="N57" i="1"/>
  <c r="N2145" i="1" s="1"/>
  <c r="O57" i="1"/>
  <c r="O2145" i="1" s="1"/>
  <c r="P57" i="1"/>
  <c r="P2145" i="1" s="1"/>
  <c r="Q57" i="1"/>
  <c r="Q2145" i="1" s="1"/>
  <c r="R57" i="1"/>
  <c r="R2145" i="1" s="1"/>
  <c r="S57" i="1"/>
  <c r="S2145" i="1" s="1"/>
  <c r="T57" i="1"/>
  <c r="T2145" i="1" s="1"/>
  <c r="U57" i="1"/>
  <c r="U2145" i="1" s="1"/>
  <c r="V57" i="1"/>
  <c r="V2145" i="1" s="1"/>
  <c r="L58" i="1"/>
  <c r="L2146" i="1" s="1"/>
  <c r="M58" i="1"/>
  <c r="M2146" i="1" s="1"/>
  <c r="N58" i="1"/>
  <c r="N2146" i="1" s="1"/>
  <c r="O58" i="1"/>
  <c r="O2146" i="1" s="1"/>
  <c r="P58" i="1"/>
  <c r="P2146" i="1" s="1"/>
  <c r="Q58" i="1"/>
  <c r="Q2146" i="1" s="1"/>
  <c r="R58" i="1"/>
  <c r="R2146" i="1" s="1"/>
  <c r="S58" i="1"/>
  <c r="S2146" i="1" s="1"/>
  <c r="T58" i="1"/>
  <c r="T2146" i="1" s="1"/>
  <c r="U58" i="1"/>
  <c r="U2146" i="1" s="1"/>
  <c r="V58" i="1"/>
  <c r="V2146" i="1" s="1"/>
  <c r="L59" i="1"/>
  <c r="L2147" i="1" s="1"/>
  <c r="M59" i="1"/>
  <c r="M2147" i="1" s="1"/>
  <c r="N59" i="1"/>
  <c r="N2147" i="1" s="1"/>
  <c r="O59" i="1"/>
  <c r="O2147" i="1" s="1"/>
  <c r="P59" i="1"/>
  <c r="P2147" i="1" s="1"/>
  <c r="Q59" i="1"/>
  <c r="Q2147" i="1" s="1"/>
  <c r="R59" i="1"/>
  <c r="R2147" i="1" s="1"/>
  <c r="S59" i="1"/>
  <c r="S2147" i="1" s="1"/>
  <c r="T59" i="1"/>
  <c r="T2147" i="1" s="1"/>
  <c r="U59" i="1"/>
  <c r="U2147" i="1" s="1"/>
  <c r="V59" i="1"/>
  <c r="V2147" i="1" s="1"/>
  <c r="L60" i="1"/>
  <c r="L2148" i="1" s="1"/>
  <c r="M60" i="1"/>
  <c r="M2148" i="1" s="1"/>
  <c r="N60" i="1"/>
  <c r="N2148" i="1" s="1"/>
  <c r="O60" i="1"/>
  <c r="O2148" i="1" s="1"/>
  <c r="P60" i="1"/>
  <c r="P2148" i="1" s="1"/>
  <c r="Q60" i="1"/>
  <c r="Q2148" i="1" s="1"/>
  <c r="R60" i="1"/>
  <c r="R2148" i="1" s="1"/>
  <c r="S60" i="1"/>
  <c r="S2148" i="1" s="1"/>
  <c r="T60" i="1"/>
  <c r="T2148" i="1" s="1"/>
  <c r="U60" i="1"/>
  <c r="U2148" i="1" s="1"/>
  <c r="V60" i="1"/>
  <c r="V2148" i="1" s="1"/>
  <c r="L61" i="1"/>
  <c r="L2149" i="1" s="1"/>
  <c r="M61" i="1"/>
  <c r="M2149" i="1" s="1"/>
  <c r="N61" i="1"/>
  <c r="N2149" i="1" s="1"/>
  <c r="O61" i="1"/>
  <c r="O2149" i="1" s="1"/>
  <c r="P61" i="1"/>
  <c r="P2149" i="1" s="1"/>
  <c r="Q61" i="1"/>
  <c r="Q2149" i="1" s="1"/>
  <c r="R61" i="1"/>
  <c r="R2149" i="1" s="1"/>
  <c r="S61" i="1"/>
  <c r="S2149" i="1" s="1"/>
  <c r="T61" i="1"/>
  <c r="T2149" i="1" s="1"/>
  <c r="U61" i="1"/>
  <c r="U2149" i="1" s="1"/>
  <c r="V61" i="1"/>
  <c r="V2149" i="1" s="1"/>
  <c r="L62" i="1"/>
  <c r="L2150" i="1" s="1"/>
  <c r="M62" i="1"/>
  <c r="M2150" i="1" s="1"/>
  <c r="N62" i="1"/>
  <c r="N2150" i="1" s="1"/>
  <c r="O62" i="1"/>
  <c r="O2150" i="1" s="1"/>
  <c r="P62" i="1"/>
  <c r="P2150" i="1" s="1"/>
  <c r="Q62" i="1"/>
  <c r="Q2150" i="1" s="1"/>
  <c r="R62" i="1"/>
  <c r="R2150" i="1" s="1"/>
  <c r="S62" i="1"/>
  <c r="S2150" i="1" s="1"/>
  <c r="T62" i="1"/>
  <c r="T2150" i="1" s="1"/>
  <c r="U62" i="1"/>
  <c r="U2150" i="1" s="1"/>
  <c r="V62" i="1"/>
  <c r="V2150" i="1" s="1"/>
  <c r="L63" i="1"/>
  <c r="L2151" i="1" s="1"/>
  <c r="M63" i="1"/>
  <c r="M2151" i="1" s="1"/>
  <c r="N63" i="1"/>
  <c r="N2151" i="1" s="1"/>
  <c r="O63" i="1"/>
  <c r="O2151" i="1" s="1"/>
  <c r="P63" i="1"/>
  <c r="P2151" i="1" s="1"/>
  <c r="Q63" i="1"/>
  <c r="Q2151" i="1" s="1"/>
  <c r="R63" i="1"/>
  <c r="R2151" i="1" s="1"/>
  <c r="S63" i="1"/>
  <c r="S2151" i="1" s="1"/>
  <c r="T63" i="1"/>
  <c r="T2151" i="1" s="1"/>
  <c r="U63" i="1"/>
  <c r="U2151" i="1" s="1"/>
  <c r="V63" i="1"/>
  <c r="V2151" i="1" s="1"/>
  <c r="L64" i="1"/>
  <c r="L2152" i="1" s="1"/>
  <c r="M64" i="1"/>
  <c r="M2152" i="1" s="1"/>
  <c r="N64" i="1"/>
  <c r="N2152" i="1" s="1"/>
  <c r="O64" i="1"/>
  <c r="O2152" i="1" s="1"/>
  <c r="P64" i="1"/>
  <c r="P2152" i="1" s="1"/>
  <c r="Q64" i="1"/>
  <c r="Q2152" i="1" s="1"/>
  <c r="R64" i="1"/>
  <c r="R2152" i="1" s="1"/>
  <c r="S64" i="1"/>
  <c r="S2152" i="1" s="1"/>
  <c r="T64" i="1"/>
  <c r="U64" i="1"/>
  <c r="U2152" i="1" s="1"/>
  <c r="V64" i="1"/>
  <c r="V2152" i="1" s="1"/>
  <c r="L65" i="1"/>
  <c r="L2153" i="1" s="1"/>
  <c r="M65" i="1"/>
  <c r="M2153" i="1" s="1"/>
  <c r="N65" i="1"/>
  <c r="N2153" i="1" s="1"/>
  <c r="O65" i="1"/>
  <c r="O2153" i="1" s="1"/>
  <c r="P65" i="1"/>
  <c r="P2153" i="1" s="1"/>
  <c r="Q65" i="1"/>
  <c r="Q2153" i="1" s="1"/>
  <c r="R65" i="1"/>
  <c r="R2153" i="1" s="1"/>
  <c r="S65" i="1"/>
  <c r="S2153" i="1" s="1"/>
  <c r="T65" i="1"/>
  <c r="T2153" i="1" s="1"/>
  <c r="U65" i="1"/>
  <c r="U2153" i="1" s="1"/>
  <c r="V65" i="1"/>
  <c r="V2153" i="1" s="1"/>
  <c r="L66" i="1"/>
  <c r="L2154" i="1" s="1"/>
  <c r="M66" i="1"/>
  <c r="M2154" i="1" s="1"/>
  <c r="N66" i="1"/>
  <c r="N2154" i="1" s="1"/>
  <c r="O66" i="1"/>
  <c r="O2154" i="1" s="1"/>
  <c r="P66" i="1"/>
  <c r="P2154" i="1" s="1"/>
  <c r="Q66" i="1"/>
  <c r="Q2154" i="1" s="1"/>
  <c r="R66" i="1"/>
  <c r="R2154" i="1" s="1"/>
  <c r="S66" i="1"/>
  <c r="S2154" i="1" s="1"/>
  <c r="T66" i="1"/>
  <c r="T2154" i="1" s="1"/>
  <c r="U66" i="1"/>
  <c r="U2154" i="1" s="1"/>
  <c r="V66" i="1"/>
  <c r="L67" i="1"/>
  <c r="L2155" i="1" s="1"/>
  <c r="M67" i="1"/>
  <c r="M2155" i="1" s="1"/>
  <c r="N67" i="1"/>
  <c r="N2155" i="1" s="1"/>
  <c r="O67" i="1"/>
  <c r="O2155" i="1" s="1"/>
  <c r="P67" i="1"/>
  <c r="P2155" i="1" s="1"/>
  <c r="Q67" i="1"/>
  <c r="Q2155" i="1" s="1"/>
  <c r="R67" i="1"/>
  <c r="R2155" i="1" s="1"/>
  <c r="S67" i="1"/>
  <c r="S2155" i="1" s="1"/>
  <c r="T67" i="1"/>
  <c r="T2155" i="1" s="1"/>
  <c r="U67" i="1"/>
  <c r="U2155" i="1" s="1"/>
  <c r="V67" i="1"/>
  <c r="V2155" i="1" s="1"/>
  <c r="L68" i="1"/>
  <c r="L2156" i="1" s="1"/>
  <c r="M68" i="1"/>
  <c r="M2156" i="1" s="1"/>
  <c r="N68" i="1"/>
  <c r="N2156" i="1" s="1"/>
  <c r="O68" i="1"/>
  <c r="O2156" i="1" s="1"/>
  <c r="P68" i="1"/>
  <c r="Q68" i="1"/>
  <c r="Q2156" i="1" s="1"/>
  <c r="R68" i="1"/>
  <c r="R2156" i="1" s="1"/>
  <c r="S68" i="1"/>
  <c r="S2156" i="1" s="1"/>
  <c r="T68" i="1"/>
  <c r="T2156" i="1" s="1"/>
  <c r="U68" i="1"/>
  <c r="U2156" i="1" s="1"/>
  <c r="V68" i="1"/>
  <c r="V2156" i="1" s="1"/>
  <c r="L69" i="1"/>
  <c r="L2157" i="1" s="1"/>
  <c r="M69" i="1"/>
  <c r="M2157" i="1" s="1"/>
  <c r="N69" i="1"/>
  <c r="N2157" i="1" s="1"/>
  <c r="O69" i="1"/>
  <c r="O2157" i="1" s="1"/>
  <c r="P69" i="1"/>
  <c r="P2157" i="1" s="1"/>
  <c r="Q69" i="1"/>
  <c r="Q2157" i="1" s="1"/>
  <c r="R69" i="1"/>
  <c r="R2157" i="1" s="1"/>
  <c r="S69" i="1"/>
  <c r="S2157" i="1" s="1"/>
  <c r="T69" i="1"/>
  <c r="T2157" i="1" s="1"/>
  <c r="U69" i="1"/>
  <c r="U2157" i="1" s="1"/>
  <c r="V69" i="1"/>
  <c r="V2157" i="1" s="1"/>
  <c r="L70" i="1"/>
  <c r="L2158" i="1" s="1"/>
  <c r="M70" i="1"/>
  <c r="M2158" i="1" s="1"/>
  <c r="N70" i="1"/>
  <c r="N2158" i="1" s="1"/>
  <c r="O70" i="1"/>
  <c r="P70" i="1"/>
  <c r="Q70" i="1"/>
  <c r="Q2158" i="1" s="1"/>
  <c r="R70" i="1"/>
  <c r="S70" i="1"/>
  <c r="S2158" i="1" s="1"/>
  <c r="T70" i="1"/>
  <c r="T2158" i="1" s="1"/>
  <c r="U70" i="1"/>
  <c r="U2158" i="1" s="1"/>
  <c r="V70" i="1"/>
  <c r="V2158" i="1" s="1"/>
  <c r="L71" i="1"/>
  <c r="M71" i="1"/>
  <c r="N71" i="1"/>
  <c r="N2159" i="1" s="1"/>
  <c r="O71" i="1"/>
  <c r="P71" i="1"/>
  <c r="P2159" i="1" s="1"/>
  <c r="Q71" i="1"/>
  <c r="Q2159" i="1" s="1"/>
  <c r="R71" i="1"/>
  <c r="R2159" i="1" s="1"/>
  <c r="S71" i="1"/>
  <c r="S2159" i="1" s="1"/>
  <c r="T71" i="1"/>
  <c r="U71" i="1"/>
  <c r="V71" i="1"/>
  <c r="V2159" i="1" s="1"/>
  <c r="L72" i="1"/>
  <c r="L2160" i="1" s="1"/>
  <c r="M72" i="1"/>
  <c r="M2160" i="1" s="1"/>
  <c r="N72" i="1"/>
  <c r="N2160" i="1" s="1"/>
  <c r="O72" i="1"/>
  <c r="O2160" i="1" s="1"/>
  <c r="P72" i="1"/>
  <c r="P2160" i="1" s="1"/>
  <c r="Q72" i="1"/>
  <c r="R72" i="1"/>
  <c r="S72" i="1"/>
  <c r="S2160" i="1" s="1"/>
  <c r="T72" i="1"/>
  <c r="U72" i="1"/>
  <c r="U2160" i="1" s="1"/>
  <c r="V72" i="1"/>
  <c r="V2160" i="1" s="1"/>
  <c r="L73" i="1"/>
  <c r="L2161" i="1" s="1"/>
  <c r="M73" i="1"/>
  <c r="N73" i="1"/>
  <c r="N2161" i="1" s="1"/>
  <c r="O73" i="1"/>
  <c r="O2161" i="1" s="1"/>
  <c r="P73" i="1"/>
  <c r="P2161" i="1" s="1"/>
  <c r="Q73" i="1"/>
  <c r="Q2161" i="1" s="1"/>
  <c r="R73" i="1"/>
  <c r="R2161" i="1" s="1"/>
  <c r="S73" i="1"/>
  <c r="S2161" i="1" s="1"/>
  <c r="T73" i="1"/>
  <c r="T2161" i="1" s="1"/>
  <c r="U73" i="1"/>
  <c r="V73" i="1"/>
  <c r="V2161" i="1" s="1"/>
  <c r="M38" i="1"/>
  <c r="N38" i="1"/>
  <c r="O38" i="1"/>
  <c r="P38" i="1"/>
  <c r="Q38" i="1"/>
  <c r="R38" i="1"/>
  <c r="S38" i="1"/>
  <c r="T38" i="1"/>
  <c r="U38" i="1"/>
  <c r="U2126" i="1" s="1"/>
  <c r="V38" i="1"/>
  <c r="V2126" i="1" s="1"/>
  <c r="L38" i="1"/>
  <c r="T1587" i="1"/>
  <c r="T1588" i="1"/>
  <c r="T1589" i="1"/>
  <c r="T1590" i="1"/>
  <c r="T1591" i="1"/>
  <c r="T1592" i="1"/>
  <c r="T1593" i="1"/>
  <c r="T1594" i="1"/>
  <c r="T1595" i="1"/>
  <c r="T1596" i="1"/>
  <c r="T1597" i="1"/>
  <c r="T1598" i="1"/>
  <c r="T1599" i="1"/>
  <c r="T1600" i="1"/>
  <c r="T1601" i="1"/>
  <c r="T1602" i="1"/>
  <c r="T1603" i="1"/>
  <c r="T1604" i="1"/>
  <c r="T1605" i="1"/>
  <c r="T1606" i="1"/>
  <c r="T1607" i="1"/>
  <c r="T1608" i="1"/>
  <c r="T1609" i="1"/>
  <c r="T1610" i="1"/>
  <c r="T1611" i="1"/>
  <c r="T1612" i="1"/>
  <c r="T1613" i="1"/>
  <c r="T1614" i="1"/>
  <c r="T1615" i="1"/>
  <c r="T1616" i="1"/>
  <c r="T1617" i="1"/>
  <c r="T1618" i="1"/>
  <c r="T1619" i="1"/>
  <c r="T1620" i="1"/>
  <c r="T1621" i="1"/>
  <c r="T1083" i="1"/>
  <c r="T1084" i="1"/>
  <c r="T1085" i="1"/>
  <c r="T1086" i="1"/>
  <c r="T1087" i="1"/>
  <c r="T1088" i="1"/>
  <c r="T1089" i="1"/>
  <c r="T1090" i="1"/>
  <c r="T1091" i="1"/>
  <c r="T1092" i="1"/>
  <c r="T1093" i="1"/>
  <c r="T1094" i="1"/>
  <c r="T1095" i="1"/>
  <c r="T1096" i="1"/>
  <c r="T1097" i="1"/>
  <c r="T1098" i="1"/>
  <c r="T1099" i="1"/>
  <c r="T1100" i="1"/>
  <c r="T1101" i="1"/>
  <c r="T1102" i="1"/>
  <c r="T1103" i="1"/>
  <c r="T1104" i="1"/>
  <c r="T1105" i="1"/>
  <c r="T1106" i="1"/>
  <c r="T1107" i="1"/>
  <c r="T1108" i="1"/>
  <c r="T1109" i="1"/>
  <c r="T1110" i="1"/>
  <c r="T1111" i="1"/>
  <c r="T1112" i="1"/>
  <c r="T1113" i="1"/>
  <c r="T1114" i="1"/>
  <c r="T1115" i="1"/>
  <c r="T1116" i="1"/>
  <c r="T1117" i="1"/>
  <c r="U30" i="1"/>
  <c r="V30" i="1"/>
  <c r="U31" i="1"/>
  <c r="V31" i="1"/>
  <c r="U32" i="1"/>
  <c r="V32" i="1"/>
  <c r="U33" i="1"/>
  <c r="V33" i="1"/>
  <c r="U34" i="1"/>
  <c r="U2122" i="1" s="1"/>
  <c r="V34" i="1"/>
  <c r="U35" i="1"/>
  <c r="V35" i="1"/>
  <c r="U36" i="1"/>
  <c r="V36" i="1"/>
  <c r="U37" i="1"/>
  <c r="V37" i="1"/>
  <c r="U3" i="1"/>
  <c r="V3" i="1"/>
  <c r="U4" i="1"/>
  <c r="V4" i="1"/>
  <c r="U5" i="1"/>
  <c r="V5" i="1"/>
  <c r="U6" i="1"/>
  <c r="V6" i="1"/>
  <c r="U7" i="1"/>
  <c r="V7" i="1"/>
  <c r="U8" i="1"/>
  <c r="V8" i="1"/>
  <c r="U9" i="1"/>
  <c r="V9" i="1"/>
  <c r="U10" i="1"/>
  <c r="V10" i="1"/>
  <c r="U11" i="1"/>
  <c r="V11" i="1"/>
  <c r="U12" i="1"/>
  <c r="V12" i="1"/>
  <c r="U13" i="1"/>
  <c r="V13" i="1"/>
  <c r="U14" i="1"/>
  <c r="V14" i="1"/>
  <c r="U15" i="1"/>
  <c r="V15" i="1"/>
  <c r="U16" i="1"/>
  <c r="V16" i="1"/>
  <c r="U17" i="1"/>
  <c r="V17" i="1"/>
  <c r="U18" i="1"/>
  <c r="V18" i="1"/>
  <c r="U19" i="1"/>
  <c r="V19" i="1"/>
  <c r="U20" i="1"/>
  <c r="V20" i="1"/>
  <c r="U21" i="1"/>
  <c r="V21" i="1"/>
  <c r="U22" i="1"/>
  <c r="V22" i="1"/>
  <c r="U23" i="1"/>
  <c r="V23" i="1"/>
  <c r="U24" i="1"/>
  <c r="U2112" i="1" s="1"/>
  <c r="V24" i="1"/>
  <c r="U25" i="1"/>
  <c r="V25" i="1"/>
  <c r="U26" i="1"/>
  <c r="V26" i="1"/>
  <c r="U27" i="1"/>
  <c r="V27" i="1"/>
  <c r="U28" i="1"/>
  <c r="V28" i="1"/>
  <c r="U29" i="1"/>
  <c r="V29" i="1"/>
  <c r="V2" i="1"/>
  <c r="V2090" i="1" s="1"/>
  <c r="V1104" i="1" l="1"/>
  <c r="V2112" i="1"/>
  <c r="V1100" i="1"/>
  <c r="V2108" i="1"/>
  <c r="V1092" i="1"/>
  <c r="V2100" i="1"/>
  <c r="V1086" i="1"/>
  <c r="V2094" i="1"/>
  <c r="V1084" i="1"/>
  <c r="V2092" i="1"/>
  <c r="V1113" i="1"/>
  <c r="V2121" i="1"/>
  <c r="U1098" i="1"/>
  <c r="U2106" i="1"/>
  <c r="U1096" i="1"/>
  <c r="U2104" i="1"/>
  <c r="U1092" i="1"/>
  <c r="U2100" i="1"/>
  <c r="U1084" i="1"/>
  <c r="U2092" i="1"/>
  <c r="U1115" i="1"/>
  <c r="U2123" i="1"/>
  <c r="U1113" i="1"/>
  <c r="U2121" i="1"/>
  <c r="T1118" i="1"/>
  <c r="T2126" i="1"/>
  <c r="P1118" i="1"/>
  <c r="P2126" i="1"/>
  <c r="L1151" i="1"/>
  <c r="L2159" i="1"/>
  <c r="O1150" i="1"/>
  <c r="O2158" i="1"/>
  <c r="V1109" i="1"/>
  <c r="V2117" i="1"/>
  <c r="V1107" i="1"/>
  <c r="V2115" i="1"/>
  <c r="V1105" i="1"/>
  <c r="V2113" i="1"/>
  <c r="V1103" i="1"/>
  <c r="V2111" i="1"/>
  <c r="V1101" i="1"/>
  <c r="V2109" i="1"/>
  <c r="V1099" i="1"/>
  <c r="V2107" i="1"/>
  <c r="V1097" i="1"/>
  <c r="V2105" i="1"/>
  <c r="V1095" i="1"/>
  <c r="V2103" i="1"/>
  <c r="V1093" i="1"/>
  <c r="V2101" i="1"/>
  <c r="V1091" i="1"/>
  <c r="V2099" i="1"/>
  <c r="V1089" i="1"/>
  <c r="V2097" i="1"/>
  <c r="V1087" i="1"/>
  <c r="V2095" i="1"/>
  <c r="V1085" i="1"/>
  <c r="V2093" i="1"/>
  <c r="V1083" i="1"/>
  <c r="V2091" i="1"/>
  <c r="V1116" i="1"/>
  <c r="V2124" i="1"/>
  <c r="V1114" i="1"/>
  <c r="V2122" i="1"/>
  <c r="V1112" i="1"/>
  <c r="V2120" i="1"/>
  <c r="V1110" i="1"/>
  <c r="V2118" i="1"/>
  <c r="L1622" i="1"/>
  <c r="L2126" i="1"/>
  <c r="S1118" i="1"/>
  <c r="S2126" i="1"/>
  <c r="O1118" i="1"/>
  <c r="O2126" i="1"/>
  <c r="U1657" i="1"/>
  <c r="U2161" i="1"/>
  <c r="M1657" i="1"/>
  <c r="M2161" i="1"/>
  <c r="T1656" i="1"/>
  <c r="T2160" i="1"/>
  <c r="O1655" i="1"/>
  <c r="O2159" i="1"/>
  <c r="R1654" i="1"/>
  <c r="R2158" i="1"/>
  <c r="P1652" i="1"/>
  <c r="P2156" i="1"/>
  <c r="V1650" i="1"/>
  <c r="V2154" i="1"/>
  <c r="T1648" i="1"/>
  <c r="T2152" i="1"/>
  <c r="M1637" i="1"/>
  <c r="M2141" i="1"/>
  <c r="M1129" i="1"/>
  <c r="M2137" i="1"/>
  <c r="P1128" i="1"/>
  <c r="P2136" i="1"/>
  <c r="Q1125" i="1"/>
  <c r="Q2133" i="1"/>
  <c r="O1123" i="1"/>
  <c r="O2131" i="1"/>
  <c r="R1122" i="1"/>
  <c r="R2130" i="1"/>
  <c r="L1154" i="1"/>
  <c r="L2162" i="1"/>
  <c r="S1658" i="1"/>
  <c r="S2162" i="1"/>
  <c r="O1658" i="1"/>
  <c r="O2162" i="1"/>
  <c r="U1693" i="1"/>
  <c r="U2197" i="1"/>
  <c r="Q1693" i="1"/>
  <c r="Q2197" i="1"/>
  <c r="M1693" i="1"/>
  <c r="M2197" i="1"/>
  <c r="T1692" i="1"/>
  <c r="T2196" i="1"/>
  <c r="P1692" i="1"/>
  <c r="P2196" i="1"/>
  <c r="O1694" i="1"/>
  <c r="O2198" i="1"/>
  <c r="Q1729" i="1"/>
  <c r="Q2233" i="1"/>
  <c r="T1728" i="1"/>
  <c r="T2232" i="1"/>
  <c r="L1728" i="1"/>
  <c r="L2232" i="1"/>
  <c r="O1727" i="1"/>
  <c r="O2231" i="1"/>
  <c r="R1726" i="1"/>
  <c r="R2230" i="1"/>
  <c r="U1725" i="1"/>
  <c r="U2229" i="1"/>
  <c r="M1725" i="1"/>
  <c r="M2229" i="1"/>
  <c r="P1724" i="1"/>
  <c r="P2228" i="1"/>
  <c r="S1723" i="1"/>
  <c r="S2227" i="1"/>
  <c r="V1722" i="1"/>
  <c r="V2226" i="1"/>
  <c r="N1722" i="1"/>
  <c r="N2226" i="1"/>
  <c r="Q1721" i="1"/>
  <c r="Q2225" i="1"/>
  <c r="P1704" i="1"/>
  <c r="P2208" i="1"/>
  <c r="S1703" i="1"/>
  <c r="S2207" i="1"/>
  <c r="T1700" i="1"/>
  <c r="T2204" i="1"/>
  <c r="R1698" i="1"/>
  <c r="R2202" i="1"/>
  <c r="S1262" i="1"/>
  <c r="S2270" i="1"/>
  <c r="O1262" i="1"/>
  <c r="O2270" i="1"/>
  <c r="U1297" i="1"/>
  <c r="U2305" i="1"/>
  <c r="Q1297" i="1"/>
  <c r="Q2305" i="1"/>
  <c r="M1297" i="1"/>
  <c r="M2305" i="1"/>
  <c r="T1296" i="1"/>
  <c r="T2304" i="1"/>
  <c r="P1296" i="1"/>
  <c r="P2304" i="1"/>
  <c r="L1296" i="1"/>
  <c r="L2304" i="1"/>
  <c r="S1295" i="1"/>
  <c r="S2303" i="1"/>
  <c r="O1295" i="1"/>
  <c r="O2303" i="1"/>
  <c r="V1294" i="1"/>
  <c r="V2302" i="1"/>
  <c r="R1294" i="1"/>
  <c r="R2302" i="1"/>
  <c r="N1294" i="1"/>
  <c r="N2302" i="1"/>
  <c r="U1293" i="1"/>
  <c r="U2301" i="1"/>
  <c r="Q1293" i="1"/>
  <c r="Q2301" i="1"/>
  <c r="M1293" i="1"/>
  <c r="M2301" i="1"/>
  <c r="T1292" i="1"/>
  <c r="T2300" i="1"/>
  <c r="P1292" i="1"/>
  <c r="P2300" i="1"/>
  <c r="L1292" i="1"/>
  <c r="L2300" i="1"/>
  <c r="S1291" i="1"/>
  <c r="S2299" i="1"/>
  <c r="O1291" i="1"/>
  <c r="O2299" i="1"/>
  <c r="V1290" i="1"/>
  <c r="V2298" i="1"/>
  <c r="R1290" i="1"/>
  <c r="R2298" i="1"/>
  <c r="N1290" i="1"/>
  <c r="N2298" i="1"/>
  <c r="U1289" i="1"/>
  <c r="U2297" i="1"/>
  <c r="Q1289" i="1"/>
  <c r="Q2297" i="1"/>
  <c r="M1289" i="1"/>
  <c r="M2297" i="1"/>
  <c r="T1288" i="1"/>
  <c r="T2296" i="1"/>
  <c r="P1288" i="1"/>
  <c r="P2296" i="1"/>
  <c r="L1288" i="1"/>
  <c r="L2296" i="1"/>
  <c r="S1287" i="1"/>
  <c r="S2295" i="1"/>
  <c r="O1287" i="1"/>
  <c r="O2295" i="1"/>
  <c r="V1286" i="1"/>
  <c r="V2294" i="1"/>
  <c r="R1286" i="1"/>
  <c r="R2294" i="1"/>
  <c r="N1286" i="1"/>
  <c r="N2294" i="1"/>
  <c r="U1285" i="1"/>
  <c r="U2293" i="1"/>
  <c r="Q1285" i="1"/>
  <c r="Q2293" i="1"/>
  <c r="M1285" i="1"/>
  <c r="M2293" i="1"/>
  <c r="T1284" i="1"/>
  <c r="T2292" i="1"/>
  <c r="P1284" i="1"/>
  <c r="P2292" i="1"/>
  <c r="L1284" i="1"/>
  <c r="L2292" i="1"/>
  <c r="S1283" i="1"/>
  <c r="S2291" i="1"/>
  <c r="O1283" i="1"/>
  <c r="O2291" i="1"/>
  <c r="V1282" i="1"/>
  <c r="V2290" i="1"/>
  <c r="R1282" i="1"/>
  <c r="R2290" i="1"/>
  <c r="N1282" i="1"/>
  <c r="N2290" i="1"/>
  <c r="U1281" i="1"/>
  <c r="U2289" i="1"/>
  <c r="P1280" i="1"/>
  <c r="P2288" i="1"/>
  <c r="V1278" i="1"/>
  <c r="V2286" i="1"/>
  <c r="Q1277" i="1"/>
  <c r="Q2285" i="1"/>
  <c r="L1276" i="1"/>
  <c r="L2284" i="1"/>
  <c r="R1274" i="1"/>
  <c r="R2282" i="1"/>
  <c r="M1273" i="1"/>
  <c r="M2281" i="1"/>
  <c r="S1271" i="1"/>
  <c r="S2279" i="1"/>
  <c r="N1270" i="1"/>
  <c r="N2278" i="1"/>
  <c r="T1268" i="1"/>
  <c r="T2276" i="1"/>
  <c r="O1267" i="1"/>
  <c r="O2275" i="1"/>
  <c r="U1265" i="1"/>
  <c r="U2273" i="1"/>
  <c r="V1108" i="1"/>
  <c r="V2116" i="1"/>
  <c r="V1102" i="1"/>
  <c r="V2110" i="1"/>
  <c r="V1098" i="1"/>
  <c r="V2106" i="1"/>
  <c r="V1094" i="1"/>
  <c r="V2102" i="1"/>
  <c r="V1088" i="1"/>
  <c r="V2096" i="1"/>
  <c r="V1117" i="1"/>
  <c r="V2125" i="1"/>
  <c r="V1111" i="1"/>
  <c r="V2119" i="1"/>
  <c r="U1108" i="1"/>
  <c r="U2116" i="1"/>
  <c r="U1106" i="1"/>
  <c r="U2114" i="1"/>
  <c r="U1102" i="1"/>
  <c r="U2110" i="1"/>
  <c r="U1100" i="1"/>
  <c r="U2108" i="1"/>
  <c r="U1094" i="1"/>
  <c r="U2102" i="1"/>
  <c r="U1090" i="1"/>
  <c r="U2098" i="1"/>
  <c r="U1086" i="1"/>
  <c r="U2094" i="1"/>
  <c r="U1117" i="1"/>
  <c r="U2125" i="1"/>
  <c r="U1111" i="1"/>
  <c r="U2119" i="1"/>
  <c r="Q1152" i="1"/>
  <c r="Q2160" i="1"/>
  <c r="T1151" i="1"/>
  <c r="T2159" i="1"/>
  <c r="U1109" i="1"/>
  <c r="U2117" i="1"/>
  <c r="U1107" i="1"/>
  <c r="U2115" i="1"/>
  <c r="U1105" i="1"/>
  <c r="U2113" i="1"/>
  <c r="U1103" i="1"/>
  <c r="U2111" i="1"/>
  <c r="U1101" i="1"/>
  <c r="U2109" i="1"/>
  <c r="U1099" i="1"/>
  <c r="U2107" i="1"/>
  <c r="U1097" i="1"/>
  <c r="U2105" i="1"/>
  <c r="U1095" i="1"/>
  <c r="U2103" i="1"/>
  <c r="U1093" i="1"/>
  <c r="U2101" i="1"/>
  <c r="U1091" i="1"/>
  <c r="U2099" i="1"/>
  <c r="U1089" i="1"/>
  <c r="U2097" i="1"/>
  <c r="U1087" i="1"/>
  <c r="U2095" i="1"/>
  <c r="U1085" i="1"/>
  <c r="U2093" i="1"/>
  <c r="U1083" i="1"/>
  <c r="U2091" i="1"/>
  <c r="U1116" i="1"/>
  <c r="U2124" i="1"/>
  <c r="U1112" i="1"/>
  <c r="U2120" i="1"/>
  <c r="U1110" i="1"/>
  <c r="U2118" i="1"/>
  <c r="R1622" i="1"/>
  <c r="R2126" i="1"/>
  <c r="N1622" i="1"/>
  <c r="N2126" i="1"/>
  <c r="V1631" i="1"/>
  <c r="V2135" i="1"/>
  <c r="Q1626" i="1"/>
  <c r="Q2130" i="1"/>
  <c r="V1658" i="1"/>
  <c r="V2162" i="1"/>
  <c r="R1658" i="1"/>
  <c r="R2162" i="1"/>
  <c r="N1658" i="1"/>
  <c r="N2162" i="1"/>
  <c r="T1693" i="1"/>
  <c r="T2197" i="1"/>
  <c r="P1693" i="1"/>
  <c r="P2197" i="1"/>
  <c r="L1693" i="1"/>
  <c r="L2197" i="1"/>
  <c r="S1692" i="1"/>
  <c r="S2196" i="1"/>
  <c r="O1692" i="1"/>
  <c r="O2196" i="1"/>
  <c r="V1691" i="1"/>
  <c r="V2195" i="1"/>
  <c r="N1691" i="1"/>
  <c r="N2195" i="1"/>
  <c r="Q1690" i="1"/>
  <c r="Q2194" i="1"/>
  <c r="T1689" i="1"/>
  <c r="T2193" i="1"/>
  <c r="L1689" i="1"/>
  <c r="L2193" i="1"/>
  <c r="O1688" i="1"/>
  <c r="O2192" i="1"/>
  <c r="R1687" i="1"/>
  <c r="R2191" i="1"/>
  <c r="U1686" i="1"/>
  <c r="U2190" i="1"/>
  <c r="M1686" i="1"/>
  <c r="M2190" i="1"/>
  <c r="P1685" i="1"/>
  <c r="P2189" i="1"/>
  <c r="S1684" i="1"/>
  <c r="S2188" i="1"/>
  <c r="V1683" i="1"/>
  <c r="V2187" i="1"/>
  <c r="N1683" i="1"/>
  <c r="N2187" i="1"/>
  <c r="Q1682" i="1"/>
  <c r="Q2186" i="1"/>
  <c r="T1681" i="1"/>
  <c r="T2185" i="1"/>
  <c r="L1681" i="1"/>
  <c r="L2185" i="1"/>
  <c r="V1679" i="1"/>
  <c r="V2183" i="1"/>
  <c r="R1679" i="1"/>
  <c r="R2183" i="1"/>
  <c r="Q1678" i="1"/>
  <c r="Q2182" i="1"/>
  <c r="M1678" i="1"/>
  <c r="M2182" i="1"/>
  <c r="L1677" i="1"/>
  <c r="L2181" i="1"/>
  <c r="S1676" i="1"/>
  <c r="S2180" i="1"/>
  <c r="R1675" i="1"/>
  <c r="R2179" i="1"/>
  <c r="N1675" i="1"/>
  <c r="N2179" i="1"/>
  <c r="M1674" i="1"/>
  <c r="M2178" i="1"/>
  <c r="T1673" i="1"/>
  <c r="T2177" i="1"/>
  <c r="S1672" i="1"/>
  <c r="S2176" i="1"/>
  <c r="O1672" i="1"/>
  <c r="O2176" i="1"/>
  <c r="N1671" i="1"/>
  <c r="N2175" i="1"/>
  <c r="U1670" i="1"/>
  <c r="U2174" i="1"/>
  <c r="T1669" i="1"/>
  <c r="T2173" i="1"/>
  <c r="M1666" i="1"/>
  <c r="M2170" i="1"/>
  <c r="T1661" i="1"/>
  <c r="T2165" i="1"/>
  <c r="O1660" i="1"/>
  <c r="O2164" i="1"/>
  <c r="V1190" i="1"/>
  <c r="V2198" i="1"/>
  <c r="N1190" i="1"/>
  <c r="N2198" i="1"/>
  <c r="P1225" i="1"/>
  <c r="P2233" i="1"/>
  <c r="S1224" i="1"/>
  <c r="S2232" i="1"/>
  <c r="V1223" i="1"/>
  <c r="V2231" i="1"/>
  <c r="N1223" i="1"/>
  <c r="N2231" i="1"/>
  <c r="Q1222" i="1"/>
  <c r="Q2230" i="1"/>
  <c r="L1721" i="1"/>
  <c r="L2225" i="1"/>
  <c r="O1720" i="1"/>
  <c r="O2224" i="1"/>
  <c r="R1719" i="1"/>
  <c r="R2223" i="1"/>
  <c r="U1718" i="1"/>
  <c r="U2222" i="1"/>
  <c r="M1718" i="1"/>
  <c r="M2222" i="1"/>
  <c r="P1717" i="1"/>
  <c r="P2221" i="1"/>
  <c r="S1716" i="1"/>
  <c r="S2220" i="1"/>
  <c r="V1715" i="1"/>
  <c r="V2219" i="1"/>
  <c r="N1715" i="1"/>
  <c r="N2219" i="1"/>
  <c r="Q1714" i="1"/>
  <c r="Q2218" i="1"/>
  <c r="T1713" i="1"/>
  <c r="T2217" i="1"/>
  <c r="L1713" i="1"/>
  <c r="L2217" i="1"/>
  <c r="O1712" i="1"/>
  <c r="O2216" i="1"/>
  <c r="U1710" i="1"/>
  <c r="U2214" i="1"/>
  <c r="P1709" i="1"/>
  <c r="P2213" i="1"/>
  <c r="V1707" i="1"/>
  <c r="V2211" i="1"/>
  <c r="Q1706" i="1"/>
  <c r="Q2210" i="1"/>
  <c r="V1262" i="1"/>
  <c r="V2270" i="1"/>
  <c r="R1262" i="1"/>
  <c r="R2270" i="1"/>
  <c r="N1262" i="1"/>
  <c r="N2270" i="1"/>
  <c r="T1297" i="1"/>
  <c r="T2305" i="1"/>
  <c r="P1297" i="1"/>
  <c r="P2305" i="1"/>
  <c r="L1297" i="1"/>
  <c r="L2305" i="1"/>
  <c r="S1296" i="1"/>
  <c r="S2304" i="1"/>
  <c r="O1296" i="1"/>
  <c r="O2304" i="1"/>
  <c r="V1295" i="1"/>
  <c r="V2303" i="1"/>
  <c r="R1295" i="1"/>
  <c r="R2303" i="1"/>
  <c r="N1295" i="1"/>
  <c r="N2303" i="1"/>
  <c r="U1294" i="1"/>
  <c r="U2302" i="1"/>
  <c r="Q1294" i="1"/>
  <c r="Q2302" i="1"/>
  <c r="M1294" i="1"/>
  <c r="M2302" i="1"/>
  <c r="T1293" i="1"/>
  <c r="T2301" i="1"/>
  <c r="P1293" i="1"/>
  <c r="P2301" i="1"/>
  <c r="L1293" i="1"/>
  <c r="L2301" i="1"/>
  <c r="S1292" i="1"/>
  <c r="S2300" i="1"/>
  <c r="O1292" i="1"/>
  <c r="O2300" i="1"/>
  <c r="V1291" i="1"/>
  <c r="V2299" i="1"/>
  <c r="R1291" i="1"/>
  <c r="R2299" i="1"/>
  <c r="N1291" i="1"/>
  <c r="N2299" i="1"/>
  <c r="U1290" i="1"/>
  <c r="U2298" i="1"/>
  <c r="Q1290" i="1"/>
  <c r="Q2298" i="1"/>
  <c r="M1290" i="1"/>
  <c r="M2298" i="1"/>
  <c r="T1289" i="1"/>
  <c r="T2297" i="1"/>
  <c r="P1289" i="1"/>
  <c r="P2297" i="1"/>
  <c r="L1289" i="1"/>
  <c r="L2297" i="1"/>
  <c r="S1288" i="1"/>
  <c r="S2296" i="1"/>
  <c r="O1288" i="1"/>
  <c r="O2296" i="1"/>
  <c r="V1287" i="1"/>
  <c r="V2295" i="1"/>
  <c r="R1287" i="1"/>
  <c r="R2295" i="1"/>
  <c r="N1287" i="1"/>
  <c r="N2295" i="1"/>
  <c r="U1286" i="1"/>
  <c r="U2294" i="1"/>
  <c r="Q1286" i="1"/>
  <c r="Q2294" i="1"/>
  <c r="M1286" i="1"/>
  <c r="M2294" i="1"/>
  <c r="T1285" i="1"/>
  <c r="T2293" i="1"/>
  <c r="P1285" i="1"/>
  <c r="P2293" i="1"/>
  <c r="L1285" i="1"/>
  <c r="L2293" i="1"/>
  <c r="S1284" i="1"/>
  <c r="S2292" i="1"/>
  <c r="O1284" i="1"/>
  <c r="O2292" i="1"/>
  <c r="V1283" i="1"/>
  <c r="V2291" i="1"/>
  <c r="R1283" i="1"/>
  <c r="R2291" i="1"/>
  <c r="N1283" i="1"/>
  <c r="N2291" i="1"/>
  <c r="U1282" i="1"/>
  <c r="U2290" i="1"/>
  <c r="Q1282" i="1"/>
  <c r="Q2290" i="1"/>
  <c r="M1282" i="1"/>
  <c r="M2290" i="1"/>
  <c r="T1281" i="1"/>
  <c r="T2289" i="1"/>
  <c r="P1281" i="1"/>
  <c r="P2289" i="1"/>
  <c r="O1280" i="1"/>
  <c r="O2288" i="1"/>
  <c r="V1279" i="1"/>
  <c r="V2287" i="1"/>
  <c r="U1278" i="1"/>
  <c r="U2286" i="1"/>
  <c r="P1277" i="1"/>
  <c r="P2285" i="1"/>
  <c r="V1275" i="1"/>
  <c r="V2283" i="1"/>
  <c r="Q1274" i="1"/>
  <c r="Q2282" i="1"/>
  <c r="L1273" i="1"/>
  <c r="L2281" i="1"/>
  <c r="R1271" i="1"/>
  <c r="R2279" i="1"/>
  <c r="M1270" i="1"/>
  <c r="M2278" i="1"/>
  <c r="S1268" i="1"/>
  <c r="S2276" i="1"/>
  <c r="N1267" i="1"/>
  <c r="N2275" i="1"/>
  <c r="T1265" i="1"/>
  <c r="T2273" i="1"/>
  <c r="V1767" i="1"/>
  <c r="V2271" i="1"/>
  <c r="V1831" i="1"/>
  <c r="V2335" i="1"/>
  <c r="M1826" i="1"/>
  <c r="M2330" i="1"/>
  <c r="N1823" i="1"/>
  <c r="N2327" i="1"/>
  <c r="O1820" i="1"/>
  <c r="O2324" i="1"/>
  <c r="Q1814" i="1"/>
  <c r="Q2318" i="1"/>
  <c r="L1309" i="1"/>
  <c r="L2317" i="1"/>
  <c r="R1811" i="1"/>
  <c r="R2315" i="1"/>
  <c r="M1306" i="1"/>
  <c r="M2314" i="1"/>
  <c r="S1808" i="1"/>
  <c r="S2312" i="1"/>
  <c r="N1303" i="1"/>
  <c r="N2311" i="1"/>
  <c r="V1106" i="1"/>
  <c r="V2114" i="1"/>
  <c r="V1096" i="1"/>
  <c r="V2104" i="1"/>
  <c r="V1090" i="1"/>
  <c r="V2098" i="1"/>
  <c r="V1115" i="1"/>
  <c r="V2123" i="1"/>
  <c r="Q1622" i="1"/>
  <c r="Q2126" i="1"/>
  <c r="M1622" i="1"/>
  <c r="M2126" i="1"/>
  <c r="R1152" i="1"/>
  <c r="R2160" i="1"/>
  <c r="U1655" i="1"/>
  <c r="U2159" i="1"/>
  <c r="M1151" i="1"/>
  <c r="M2159" i="1"/>
  <c r="P1654" i="1"/>
  <c r="P2158" i="1"/>
  <c r="U1154" i="1"/>
  <c r="U2162" i="1"/>
  <c r="Q1658" i="1"/>
  <c r="Q2162" i="1"/>
  <c r="M1658" i="1"/>
  <c r="M2162" i="1"/>
  <c r="S1693" i="1"/>
  <c r="S2197" i="1"/>
  <c r="O1189" i="1"/>
  <c r="O2197" i="1"/>
  <c r="V1692" i="1"/>
  <c r="V2196" i="1"/>
  <c r="R1692" i="1"/>
  <c r="R2196" i="1"/>
  <c r="N1692" i="1"/>
  <c r="N2196" i="1"/>
  <c r="U1187" i="1"/>
  <c r="U2195" i="1"/>
  <c r="M1691" i="1"/>
  <c r="M2195" i="1"/>
  <c r="P1186" i="1"/>
  <c r="P2194" i="1"/>
  <c r="S1689" i="1"/>
  <c r="S2193" i="1"/>
  <c r="V1688" i="1"/>
  <c r="V2192" i="1"/>
  <c r="N1688" i="1"/>
  <c r="N2192" i="1"/>
  <c r="U1183" i="1"/>
  <c r="U2191" i="1"/>
  <c r="Q1687" i="1"/>
  <c r="Q2191" i="1"/>
  <c r="T1686" i="1"/>
  <c r="T2190" i="1"/>
  <c r="L1686" i="1"/>
  <c r="L2190" i="1"/>
  <c r="O1685" i="1"/>
  <c r="O2189" i="1"/>
  <c r="V1180" i="1"/>
  <c r="V2188" i="1"/>
  <c r="R1684" i="1"/>
  <c r="R2188" i="1"/>
  <c r="U1683" i="1"/>
  <c r="U2187" i="1"/>
  <c r="M1683" i="1"/>
  <c r="M2187" i="1"/>
  <c r="P1682" i="1"/>
  <c r="P2186" i="1"/>
  <c r="L1178" i="1"/>
  <c r="L2186" i="1"/>
  <c r="S1681" i="1"/>
  <c r="S2185" i="1"/>
  <c r="V1680" i="1"/>
  <c r="V2184" i="1"/>
  <c r="V1720" i="1"/>
  <c r="V2224" i="1"/>
  <c r="N1720" i="1"/>
  <c r="N2224" i="1"/>
  <c r="Q1719" i="1"/>
  <c r="Q2223" i="1"/>
  <c r="T1718" i="1"/>
  <c r="T2222" i="1"/>
  <c r="L1718" i="1"/>
  <c r="L2222" i="1"/>
  <c r="O1717" i="1"/>
  <c r="O2221" i="1"/>
  <c r="R1716" i="1"/>
  <c r="R2220" i="1"/>
  <c r="U1715" i="1"/>
  <c r="U2219" i="1"/>
  <c r="M1715" i="1"/>
  <c r="M2219" i="1"/>
  <c r="P1714" i="1"/>
  <c r="P2218" i="1"/>
  <c r="S1713" i="1"/>
  <c r="S2217" i="1"/>
  <c r="V1712" i="1"/>
  <c r="V2216" i="1"/>
  <c r="U1262" i="1"/>
  <c r="U2270" i="1"/>
  <c r="Q1766" i="1"/>
  <c r="Q2270" i="1"/>
  <c r="M1262" i="1"/>
  <c r="M2270" i="1"/>
  <c r="S1297" i="1"/>
  <c r="S2305" i="1"/>
  <c r="O1297" i="1"/>
  <c r="O2305" i="1"/>
  <c r="V1800" i="1"/>
  <c r="V2304" i="1"/>
  <c r="R1296" i="1"/>
  <c r="R2304" i="1"/>
  <c r="N1296" i="1"/>
  <c r="N2304" i="1"/>
  <c r="U1295" i="1"/>
  <c r="U2303" i="1"/>
  <c r="Q1799" i="1"/>
  <c r="Q2303" i="1"/>
  <c r="M1295" i="1"/>
  <c r="M2303" i="1"/>
  <c r="T1294" i="1"/>
  <c r="T2302" i="1"/>
  <c r="P1294" i="1"/>
  <c r="P2302" i="1"/>
  <c r="L1798" i="1"/>
  <c r="L2302" i="1"/>
  <c r="S1293" i="1"/>
  <c r="S2301" i="1"/>
  <c r="O1293" i="1"/>
  <c r="O2301" i="1"/>
  <c r="V1292" i="1"/>
  <c r="V2300" i="1"/>
  <c r="R1292" i="1"/>
  <c r="R2300" i="1"/>
  <c r="N1292" i="1"/>
  <c r="N2300" i="1"/>
  <c r="U1291" i="1"/>
  <c r="U2299" i="1"/>
  <c r="Q1291" i="1"/>
  <c r="Q2299" i="1"/>
  <c r="M1795" i="1"/>
  <c r="M2299" i="1"/>
  <c r="T1290" i="1"/>
  <c r="T2298" i="1"/>
  <c r="P1290" i="1"/>
  <c r="P2298" i="1"/>
  <c r="L1290" i="1"/>
  <c r="L2298" i="1"/>
  <c r="S1289" i="1"/>
  <c r="S2297" i="1"/>
  <c r="O1289" i="1"/>
  <c r="O2297" i="1"/>
  <c r="V1288" i="1"/>
  <c r="V2296" i="1"/>
  <c r="R1288" i="1"/>
  <c r="R2296" i="1"/>
  <c r="N1792" i="1"/>
  <c r="N2296" i="1"/>
  <c r="U1287" i="1"/>
  <c r="U2295" i="1"/>
  <c r="Q1287" i="1"/>
  <c r="Q2295" i="1"/>
  <c r="M1287" i="1"/>
  <c r="M2295" i="1"/>
  <c r="T1286" i="1"/>
  <c r="T2294" i="1"/>
  <c r="P1286" i="1"/>
  <c r="P2294" i="1"/>
  <c r="L1286" i="1"/>
  <c r="L2294" i="1"/>
  <c r="S1285" i="1"/>
  <c r="S2293" i="1"/>
  <c r="O1789" i="1"/>
  <c r="O2293" i="1"/>
  <c r="V1284" i="1"/>
  <c r="V2292" i="1"/>
  <c r="R1284" i="1"/>
  <c r="R2292" i="1"/>
  <c r="N1284" i="1"/>
  <c r="N2292" i="1"/>
  <c r="U1283" i="1"/>
  <c r="U2291" i="1"/>
  <c r="Q1283" i="1"/>
  <c r="Q2291" i="1"/>
  <c r="M1283" i="1"/>
  <c r="M2291" i="1"/>
  <c r="T1282" i="1"/>
  <c r="T2290" i="1"/>
  <c r="P1786" i="1"/>
  <c r="P2290" i="1"/>
  <c r="L1282" i="1"/>
  <c r="L2290" i="1"/>
  <c r="S1281" i="1"/>
  <c r="S2289" i="1"/>
  <c r="O1281" i="1"/>
  <c r="O2289" i="1"/>
  <c r="V1280" i="1"/>
  <c r="V2288" i="1"/>
  <c r="N1280" i="1"/>
  <c r="N2288" i="1"/>
  <c r="U1279" i="1"/>
  <c r="U2287" i="1"/>
  <c r="Q1783" i="1"/>
  <c r="Q2287" i="1"/>
  <c r="T1278" i="1"/>
  <c r="T2286" i="1"/>
  <c r="P1278" i="1"/>
  <c r="P2286" i="1"/>
  <c r="L1278" i="1"/>
  <c r="L2286" i="1"/>
  <c r="O1277" i="1"/>
  <c r="O2285" i="1"/>
  <c r="V1276" i="1"/>
  <c r="V2284" i="1"/>
  <c r="R1780" i="1"/>
  <c r="R2284" i="1"/>
  <c r="U1275" i="1"/>
  <c r="U2283" i="1"/>
  <c r="Q1275" i="1"/>
  <c r="Q2283" i="1"/>
  <c r="M1275" i="1"/>
  <c r="M2283" i="1"/>
  <c r="P1274" i="1"/>
  <c r="P2282" i="1"/>
  <c r="L1274" i="1"/>
  <c r="L2282" i="1"/>
  <c r="S1273" i="1"/>
  <c r="S2281" i="1"/>
  <c r="V1272" i="1"/>
  <c r="V2280" i="1"/>
  <c r="R1272" i="1"/>
  <c r="R2280" i="1"/>
  <c r="N1272" i="1"/>
  <c r="N2280" i="1"/>
  <c r="Q1271" i="1"/>
  <c r="Q2279" i="1"/>
  <c r="M1271" i="1"/>
  <c r="M2279" i="1"/>
  <c r="T1270" i="1"/>
  <c r="T2278" i="1"/>
  <c r="L1270" i="1"/>
  <c r="L2278" i="1"/>
  <c r="S1269" i="1"/>
  <c r="S2277" i="1"/>
  <c r="O1269" i="1"/>
  <c r="O2277" i="1"/>
  <c r="R1268" i="1"/>
  <c r="R2276" i="1"/>
  <c r="N1268" i="1"/>
  <c r="N2276" i="1"/>
  <c r="U1267" i="1"/>
  <c r="U2275" i="1"/>
  <c r="M1267" i="1"/>
  <c r="M2275" i="1"/>
  <c r="T1266" i="1"/>
  <c r="T2274" i="1"/>
  <c r="P1266" i="1"/>
  <c r="P2274" i="1"/>
  <c r="S1265" i="1"/>
  <c r="S2273" i="1"/>
  <c r="O1265" i="1"/>
  <c r="O2273" i="1"/>
  <c r="R1264" i="1"/>
  <c r="R2272" i="1"/>
  <c r="N1264" i="1"/>
  <c r="N2272" i="1"/>
  <c r="U1263" i="1"/>
  <c r="U2271" i="1"/>
  <c r="M1263" i="1"/>
  <c r="M2271" i="1"/>
  <c r="U1802" i="1"/>
  <c r="U2306" i="1"/>
  <c r="Q1298" i="1"/>
  <c r="Q2306" i="1"/>
  <c r="M1298" i="1"/>
  <c r="M2306" i="1"/>
  <c r="S1333" i="1"/>
  <c r="S2341" i="1"/>
  <c r="O1837" i="1"/>
  <c r="O2341" i="1"/>
  <c r="V1332" i="1"/>
  <c r="V2340" i="1"/>
  <c r="R1332" i="1"/>
  <c r="R2340" i="1"/>
  <c r="N1332" i="1"/>
  <c r="N2340" i="1"/>
  <c r="U1835" i="1"/>
  <c r="U2339" i="1"/>
  <c r="Q1331" i="1"/>
  <c r="Q2339" i="1"/>
  <c r="M1331" i="1"/>
  <c r="M2339" i="1"/>
  <c r="T1330" i="1"/>
  <c r="T2338" i="1"/>
  <c r="P1834" i="1"/>
  <c r="P2338" i="1"/>
  <c r="L1330" i="1"/>
  <c r="L2338" i="1"/>
  <c r="S1329" i="1"/>
  <c r="S2337" i="1"/>
  <c r="O1329" i="1"/>
  <c r="O2337" i="1"/>
  <c r="V1328" i="1"/>
  <c r="V2336" i="1"/>
  <c r="R1328" i="1"/>
  <c r="R2336" i="1"/>
  <c r="N1328" i="1"/>
  <c r="N2336" i="1"/>
  <c r="U1327" i="1"/>
  <c r="U2335" i="1"/>
  <c r="Q1327" i="1"/>
  <c r="Q2335" i="1"/>
  <c r="M1327" i="1"/>
  <c r="M2335" i="1"/>
  <c r="T1326" i="1"/>
  <c r="T2334" i="1"/>
  <c r="P1326" i="1"/>
  <c r="P2334" i="1"/>
  <c r="L1326" i="1"/>
  <c r="L2334" i="1"/>
  <c r="S1325" i="1"/>
  <c r="S2333" i="1"/>
  <c r="V1324" i="1"/>
  <c r="V2332" i="1"/>
  <c r="N1324" i="1"/>
  <c r="N2332" i="1"/>
  <c r="Q1323" i="1"/>
  <c r="Q2331" i="1"/>
  <c r="T1322" i="1"/>
  <c r="T2330" i="1"/>
  <c r="L1322" i="1"/>
  <c r="L2330" i="1"/>
  <c r="O1321" i="1"/>
  <c r="O2329" i="1"/>
  <c r="R1320" i="1"/>
  <c r="R2328" i="1"/>
  <c r="U1319" i="1"/>
  <c r="U2327" i="1"/>
  <c r="M1319" i="1"/>
  <c r="M2327" i="1"/>
  <c r="P1318" i="1"/>
  <c r="P2326" i="1"/>
  <c r="S1317" i="1"/>
  <c r="S2325" i="1"/>
  <c r="V1316" i="1"/>
  <c r="V2324" i="1"/>
  <c r="N1316" i="1"/>
  <c r="N2324" i="1"/>
  <c r="Q1315" i="1"/>
  <c r="Q2323" i="1"/>
  <c r="T1314" i="1"/>
  <c r="T2322" i="1"/>
  <c r="L1314" i="1"/>
  <c r="L2322" i="1"/>
  <c r="O1313" i="1"/>
  <c r="O2321" i="1"/>
  <c r="R1312" i="1"/>
  <c r="R2320" i="1"/>
  <c r="U1088" i="1"/>
  <c r="U2096" i="1"/>
  <c r="N1669" i="1"/>
  <c r="N2173" i="1"/>
  <c r="L1667" i="1"/>
  <c r="L2171" i="1"/>
  <c r="T1694" i="1"/>
  <c r="T2198" i="1"/>
  <c r="P1694" i="1"/>
  <c r="P2198" i="1"/>
  <c r="V1729" i="1"/>
  <c r="V2233" i="1"/>
  <c r="R1729" i="1"/>
  <c r="R2233" i="1"/>
  <c r="N1729" i="1"/>
  <c r="N2233" i="1"/>
  <c r="U1728" i="1"/>
  <c r="U2232" i="1"/>
  <c r="Q1728" i="1"/>
  <c r="Q2232" i="1"/>
  <c r="M1728" i="1"/>
  <c r="M2232" i="1"/>
  <c r="T1727" i="1"/>
  <c r="T2231" i="1"/>
  <c r="P1727" i="1"/>
  <c r="P2231" i="1"/>
  <c r="L1727" i="1"/>
  <c r="L2231" i="1"/>
  <c r="S1726" i="1"/>
  <c r="S2230" i="1"/>
  <c r="O1726" i="1"/>
  <c r="O2230" i="1"/>
  <c r="V1725" i="1"/>
  <c r="V2229" i="1"/>
  <c r="R1221" i="1"/>
  <c r="R2229" i="1"/>
  <c r="N1725" i="1"/>
  <c r="N2229" i="1"/>
  <c r="U1724" i="1"/>
  <c r="U2228" i="1"/>
  <c r="Q1724" i="1"/>
  <c r="Q2228" i="1"/>
  <c r="M1220" i="1"/>
  <c r="M2228" i="1"/>
  <c r="T1723" i="1"/>
  <c r="T2227" i="1"/>
  <c r="P1723" i="1"/>
  <c r="P2227" i="1"/>
  <c r="L1723" i="1"/>
  <c r="L2227" i="1"/>
  <c r="S1218" i="1"/>
  <c r="S2226" i="1"/>
  <c r="O1722" i="1"/>
  <c r="O2226" i="1"/>
  <c r="V1721" i="1"/>
  <c r="V2225" i="1"/>
  <c r="R1721" i="1"/>
  <c r="R2225" i="1"/>
  <c r="N1785" i="1"/>
  <c r="N2289" i="1"/>
  <c r="M1784" i="1"/>
  <c r="M2288" i="1"/>
  <c r="T1298" i="1"/>
  <c r="T2306" i="1"/>
  <c r="P1298" i="1"/>
  <c r="P2306" i="1"/>
  <c r="V1333" i="1"/>
  <c r="V2341" i="1"/>
  <c r="R1333" i="1"/>
  <c r="R2341" i="1"/>
  <c r="N1333" i="1"/>
  <c r="N2341" i="1"/>
  <c r="U1332" i="1"/>
  <c r="U2340" i="1"/>
  <c r="Q1332" i="1"/>
  <c r="Q2340" i="1"/>
  <c r="M1332" i="1"/>
  <c r="M2340" i="1"/>
  <c r="T1331" i="1"/>
  <c r="T2339" i="1"/>
  <c r="P1331" i="1"/>
  <c r="P2339" i="1"/>
  <c r="L1331" i="1"/>
  <c r="L2339" i="1"/>
  <c r="S1330" i="1"/>
  <c r="S2338" i="1"/>
  <c r="O1330" i="1"/>
  <c r="O2338" i="1"/>
  <c r="V1329" i="1"/>
  <c r="V2337" i="1"/>
  <c r="R1329" i="1"/>
  <c r="R2337" i="1"/>
  <c r="N1329" i="1"/>
  <c r="N2337" i="1"/>
  <c r="U1328" i="1"/>
  <c r="U2336" i="1"/>
  <c r="Q1328" i="1"/>
  <c r="Q2336" i="1"/>
  <c r="M1328" i="1"/>
  <c r="M2336" i="1"/>
  <c r="T1327" i="1"/>
  <c r="T2335" i="1"/>
  <c r="P1327" i="1"/>
  <c r="P2335" i="1"/>
  <c r="L1327" i="1"/>
  <c r="L2335" i="1"/>
  <c r="S1326" i="1"/>
  <c r="S2334" i="1"/>
  <c r="O1326" i="1"/>
  <c r="O2334" i="1"/>
  <c r="V1325" i="1"/>
  <c r="V2333" i="1"/>
  <c r="P1313" i="1"/>
  <c r="V1311" i="1"/>
  <c r="O1300" i="1"/>
  <c r="O1316" i="1"/>
  <c r="M1814" i="1"/>
  <c r="U1314" i="1"/>
  <c r="L1809" i="1"/>
  <c r="R1298" i="1"/>
  <c r="L1333" i="1"/>
  <c r="R1331" i="1"/>
  <c r="M1330" i="1"/>
  <c r="S1328" i="1"/>
  <c r="N1327" i="1"/>
  <c r="T1325" i="1"/>
  <c r="U1322" i="1"/>
  <c r="V1319" i="1"/>
  <c r="L1317" i="1"/>
  <c r="M1314" i="1"/>
  <c r="Q1310" i="1"/>
  <c r="S1304" i="1"/>
  <c r="V1802" i="1"/>
  <c r="L1833" i="1"/>
  <c r="N1827" i="1"/>
  <c r="P1821" i="1"/>
  <c r="R1815" i="1"/>
  <c r="T1805" i="1"/>
  <c r="N1298" i="1"/>
  <c r="S1332" i="1"/>
  <c r="N1331" i="1"/>
  <c r="T1329" i="1"/>
  <c r="O1328" i="1"/>
  <c r="U1326" i="1"/>
  <c r="L1325" i="1"/>
  <c r="M1322" i="1"/>
  <c r="N1319" i="1"/>
  <c r="P1837" i="1"/>
  <c r="R1831" i="1"/>
  <c r="T1825" i="1"/>
  <c r="V1819" i="1"/>
  <c r="T1333" i="1"/>
  <c r="O1332" i="1"/>
  <c r="U1330" i="1"/>
  <c r="P1329" i="1"/>
  <c r="V1327" i="1"/>
  <c r="Q1326" i="1"/>
  <c r="O1324" i="1"/>
  <c r="P1321" i="1"/>
  <c r="Q1318" i="1"/>
  <c r="R1315" i="1"/>
  <c r="S1312" i="1"/>
  <c r="R1307" i="1"/>
  <c r="T1301" i="1"/>
  <c r="V1835" i="1"/>
  <c r="M1830" i="1"/>
  <c r="O1824" i="1"/>
  <c r="Q1818" i="1"/>
  <c r="V1811" i="1"/>
  <c r="V1298" i="1"/>
  <c r="P1333" i="1"/>
  <c r="V1331" i="1"/>
  <c r="Q1330" i="1"/>
  <c r="L1329" i="1"/>
  <c r="R1327" i="1"/>
  <c r="M1326" i="1"/>
  <c r="R1323" i="1"/>
  <c r="S1320" i="1"/>
  <c r="T1317" i="1"/>
  <c r="Q1834" i="1"/>
  <c r="S1828" i="1"/>
  <c r="U1822" i="1"/>
  <c r="L1817" i="1"/>
  <c r="O1802" i="1"/>
  <c r="Q1837" i="1"/>
  <c r="T1836" i="1"/>
  <c r="L1836" i="1"/>
  <c r="O1835" i="1"/>
  <c r="R1834" i="1"/>
  <c r="U1833" i="1"/>
  <c r="Q1833" i="1"/>
  <c r="M1833" i="1"/>
  <c r="T1832" i="1"/>
  <c r="L1832" i="1"/>
  <c r="O1831" i="1"/>
  <c r="R1830" i="1"/>
  <c r="U1829" i="1"/>
  <c r="M1829" i="1"/>
  <c r="M1325" i="1"/>
  <c r="P1828" i="1"/>
  <c r="P1324" i="1"/>
  <c r="S1827" i="1"/>
  <c r="S1323" i="1"/>
  <c r="V1826" i="1"/>
  <c r="V1322" i="1"/>
  <c r="N1826" i="1"/>
  <c r="N1322" i="1"/>
  <c r="Q1825" i="1"/>
  <c r="Q1321" i="1"/>
  <c r="T1824" i="1"/>
  <c r="T1320" i="1"/>
  <c r="L1824" i="1"/>
  <c r="L1320" i="1"/>
  <c r="O1823" i="1"/>
  <c r="O1319" i="1"/>
  <c r="R1822" i="1"/>
  <c r="R1318" i="1"/>
  <c r="U1821" i="1"/>
  <c r="U1317" i="1"/>
  <c r="Q1821" i="1"/>
  <c r="Q1317" i="1"/>
  <c r="T1820" i="1"/>
  <c r="T1316" i="1"/>
  <c r="L1820" i="1"/>
  <c r="L1316" i="1"/>
  <c r="O1819" i="1"/>
  <c r="O1315" i="1"/>
  <c r="R1818" i="1"/>
  <c r="R1314" i="1"/>
  <c r="U1817" i="1"/>
  <c r="U1313" i="1"/>
  <c r="Q1817" i="1"/>
  <c r="Q1313" i="1"/>
  <c r="T1816" i="1"/>
  <c r="T1312" i="1"/>
  <c r="L1816" i="1"/>
  <c r="L1312" i="1"/>
  <c r="O1815" i="1"/>
  <c r="O1311" i="1"/>
  <c r="R1814" i="1"/>
  <c r="R1310" i="1"/>
  <c r="U1813" i="1"/>
  <c r="U1309" i="1"/>
  <c r="M1813" i="1"/>
  <c r="M1309" i="1"/>
  <c r="P1812" i="1"/>
  <c r="P1308" i="1"/>
  <c r="L1812" i="1"/>
  <c r="L1308" i="1"/>
  <c r="O1811" i="1"/>
  <c r="O1307" i="1"/>
  <c r="R1810" i="1"/>
  <c r="R1306" i="1"/>
  <c r="U1809" i="1"/>
  <c r="U1305" i="1"/>
  <c r="M1809" i="1"/>
  <c r="M1305" i="1"/>
  <c r="P1808" i="1"/>
  <c r="P1304" i="1"/>
  <c r="S1807" i="1"/>
  <c r="S1303" i="1"/>
  <c r="V1806" i="1"/>
  <c r="V1302" i="1"/>
  <c r="N1806" i="1"/>
  <c r="N1302" i="1"/>
  <c r="M1805" i="1"/>
  <c r="M1301" i="1"/>
  <c r="P1804" i="1"/>
  <c r="P1300" i="1"/>
  <c r="S1803" i="1"/>
  <c r="S1299" i="1"/>
  <c r="L1813" i="1"/>
  <c r="O1812" i="1"/>
  <c r="U1810" i="1"/>
  <c r="M1810" i="1"/>
  <c r="P1809" i="1"/>
  <c r="V1807" i="1"/>
  <c r="N1807" i="1"/>
  <c r="Q1806" i="1"/>
  <c r="M1806" i="1"/>
  <c r="P1805" i="1"/>
  <c r="L1805" i="1"/>
  <c r="S1804" i="1"/>
  <c r="V1803" i="1"/>
  <c r="R1803" i="1"/>
  <c r="N1803" i="1"/>
  <c r="U1298" i="1"/>
  <c r="O1333" i="1"/>
  <c r="U1331" i="1"/>
  <c r="P1330" i="1"/>
  <c r="R1311" i="1"/>
  <c r="M1310" i="1"/>
  <c r="S1308" i="1"/>
  <c r="N1307" i="1"/>
  <c r="T1305" i="1"/>
  <c r="O1304" i="1"/>
  <c r="U1302" i="1"/>
  <c r="P1301" i="1"/>
  <c r="V1299" i="1"/>
  <c r="R1802" i="1"/>
  <c r="L1837" i="1"/>
  <c r="R1835" i="1"/>
  <c r="M1834" i="1"/>
  <c r="S1832" i="1"/>
  <c r="N1831" i="1"/>
  <c r="T1829" i="1"/>
  <c r="O1828" i="1"/>
  <c r="U1826" i="1"/>
  <c r="P1825" i="1"/>
  <c r="V1823" i="1"/>
  <c r="Q1822" i="1"/>
  <c r="L1821" i="1"/>
  <c r="R1819" i="1"/>
  <c r="M1818" i="1"/>
  <c r="S1816" i="1"/>
  <c r="N1815" i="1"/>
  <c r="T1813" i="1"/>
  <c r="N1811" i="1"/>
  <c r="O1808" i="1"/>
  <c r="O1804" i="1"/>
  <c r="S1802" i="1"/>
  <c r="U1837" i="1"/>
  <c r="M1837" i="1"/>
  <c r="P1836" i="1"/>
  <c r="S1835" i="1"/>
  <c r="V1834" i="1"/>
  <c r="N1834" i="1"/>
  <c r="P1832" i="1"/>
  <c r="S1831" i="1"/>
  <c r="V1830" i="1"/>
  <c r="N1830" i="1"/>
  <c r="Q1829" i="1"/>
  <c r="Q1325" i="1"/>
  <c r="T1828" i="1"/>
  <c r="T1324" i="1"/>
  <c r="L1828" i="1"/>
  <c r="L1324" i="1"/>
  <c r="O1827" i="1"/>
  <c r="O1323" i="1"/>
  <c r="R1826" i="1"/>
  <c r="R1322" i="1"/>
  <c r="U1825" i="1"/>
  <c r="U1321" i="1"/>
  <c r="M1825" i="1"/>
  <c r="M1321" i="1"/>
  <c r="P1824" i="1"/>
  <c r="P1320" i="1"/>
  <c r="S1823" i="1"/>
  <c r="S1319" i="1"/>
  <c r="V1822" i="1"/>
  <c r="V1318" i="1"/>
  <c r="N1822" i="1"/>
  <c r="N1318" i="1"/>
  <c r="M1821" i="1"/>
  <c r="M1317" i="1"/>
  <c r="P1820" i="1"/>
  <c r="P1316" i="1"/>
  <c r="S1819" i="1"/>
  <c r="S1315" i="1"/>
  <c r="V1818" i="1"/>
  <c r="V1314" i="1"/>
  <c r="N1818" i="1"/>
  <c r="N1314" i="1"/>
  <c r="M1817" i="1"/>
  <c r="M1313" i="1"/>
  <c r="P1816" i="1"/>
  <c r="P1312" i="1"/>
  <c r="S1815" i="1"/>
  <c r="S1311" i="1"/>
  <c r="V1814" i="1"/>
  <c r="V1310" i="1"/>
  <c r="N1814" i="1"/>
  <c r="N1310" i="1"/>
  <c r="Q1813" i="1"/>
  <c r="Q1309" i="1"/>
  <c r="T1812" i="1"/>
  <c r="T1308" i="1"/>
  <c r="S1811" i="1"/>
  <c r="S1307" i="1"/>
  <c r="V1810" i="1"/>
  <c r="V1306" i="1"/>
  <c r="N1810" i="1"/>
  <c r="N1306" i="1"/>
  <c r="Q1809" i="1"/>
  <c r="Q1305" i="1"/>
  <c r="T1808" i="1"/>
  <c r="T1304" i="1"/>
  <c r="L1808" i="1"/>
  <c r="L1304" i="1"/>
  <c r="O1807" i="1"/>
  <c r="O1303" i="1"/>
  <c r="R1806" i="1"/>
  <c r="R1302" i="1"/>
  <c r="U1805" i="1"/>
  <c r="U1301" i="1"/>
  <c r="Q1805" i="1"/>
  <c r="Q1301" i="1"/>
  <c r="T1804" i="1"/>
  <c r="T1300" i="1"/>
  <c r="L1804" i="1"/>
  <c r="L1300" i="1"/>
  <c r="O1803" i="1"/>
  <c r="O1299" i="1"/>
  <c r="Q1802" i="1"/>
  <c r="M1802" i="1"/>
  <c r="S1837" i="1"/>
  <c r="V1836" i="1"/>
  <c r="R1836" i="1"/>
  <c r="N1836" i="1"/>
  <c r="Q1835" i="1"/>
  <c r="M1835" i="1"/>
  <c r="T1834" i="1"/>
  <c r="L1834" i="1"/>
  <c r="S1833" i="1"/>
  <c r="O1833" i="1"/>
  <c r="V1832" i="1"/>
  <c r="R1832" i="1"/>
  <c r="N1832" i="1"/>
  <c r="U1831" i="1"/>
  <c r="Q1831" i="1"/>
  <c r="M1831" i="1"/>
  <c r="T1830" i="1"/>
  <c r="P1830" i="1"/>
  <c r="L1830" i="1"/>
  <c r="S1829" i="1"/>
  <c r="O1829" i="1"/>
  <c r="V1828" i="1"/>
  <c r="R1828" i="1"/>
  <c r="N1828" i="1"/>
  <c r="U1827" i="1"/>
  <c r="Q1827" i="1"/>
  <c r="M1827" i="1"/>
  <c r="T1826" i="1"/>
  <c r="P1826" i="1"/>
  <c r="L1826" i="1"/>
  <c r="S1825" i="1"/>
  <c r="O1825" i="1"/>
  <c r="V1824" i="1"/>
  <c r="R1824" i="1"/>
  <c r="N1824" i="1"/>
  <c r="U1823" i="1"/>
  <c r="Q1823" i="1"/>
  <c r="M1823" i="1"/>
  <c r="T1822" i="1"/>
  <c r="P1822" i="1"/>
  <c r="L1822" i="1"/>
  <c r="S1821" i="1"/>
  <c r="O1821" i="1"/>
  <c r="V1820" i="1"/>
  <c r="R1820" i="1"/>
  <c r="N1820" i="1"/>
  <c r="U1819" i="1"/>
  <c r="Q1819" i="1"/>
  <c r="M1819" i="1"/>
  <c r="T1818" i="1"/>
  <c r="P1818" i="1"/>
  <c r="L1818" i="1"/>
  <c r="S1817" i="1"/>
  <c r="O1817" i="1"/>
  <c r="V1816" i="1"/>
  <c r="R1816" i="1"/>
  <c r="N1816" i="1"/>
  <c r="U1815" i="1"/>
  <c r="U1311" i="1"/>
  <c r="Q1815" i="1"/>
  <c r="Q1311" i="1"/>
  <c r="M1815" i="1"/>
  <c r="M1311" i="1"/>
  <c r="T1814" i="1"/>
  <c r="T1310" i="1"/>
  <c r="P1814" i="1"/>
  <c r="P1310" i="1"/>
  <c r="L1814" i="1"/>
  <c r="L1310" i="1"/>
  <c r="S1813" i="1"/>
  <c r="S1309" i="1"/>
  <c r="O1813" i="1"/>
  <c r="O1309" i="1"/>
  <c r="V1812" i="1"/>
  <c r="V1308" i="1"/>
  <c r="R1812" i="1"/>
  <c r="R1308" i="1"/>
  <c r="N1812" i="1"/>
  <c r="N1308" i="1"/>
  <c r="U1811" i="1"/>
  <c r="U1307" i="1"/>
  <c r="Q1811" i="1"/>
  <c r="Q1307" i="1"/>
  <c r="M1811" i="1"/>
  <c r="M1307" i="1"/>
  <c r="T1810" i="1"/>
  <c r="T1306" i="1"/>
  <c r="P1810" i="1"/>
  <c r="P1306" i="1"/>
  <c r="L1810" i="1"/>
  <c r="L1306" i="1"/>
  <c r="S1809" i="1"/>
  <c r="S1305" i="1"/>
  <c r="O1809" i="1"/>
  <c r="O1305" i="1"/>
  <c r="V1808" i="1"/>
  <c r="V1304" i="1"/>
  <c r="R1808" i="1"/>
  <c r="R1304" i="1"/>
  <c r="N1808" i="1"/>
  <c r="N1304" i="1"/>
  <c r="U1807" i="1"/>
  <c r="U1303" i="1"/>
  <c r="Q1807" i="1"/>
  <c r="Q1303" i="1"/>
  <c r="M1807" i="1"/>
  <c r="M1303" i="1"/>
  <c r="T1806" i="1"/>
  <c r="T1302" i="1"/>
  <c r="P1806" i="1"/>
  <c r="P1302" i="1"/>
  <c r="L1806" i="1"/>
  <c r="L1302" i="1"/>
  <c r="S1805" i="1"/>
  <c r="S1301" i="1"/>
  <c r="O1805" i="1"/>
  <c r="O1301" i="1"/>
  <c r="V1804" i="1"/>
  <c r="V1300" i="1"/>
  <c r="R1804" i="1"/>
  <c r="R1300" i="1"/>
  <c r="N1804" i="1"/>
  <c r="N1300" i="1"/>
  <c r="U1803" i="1"/>
  <c r="U1299" i="1"/>
  <c r="Q1803" i="1"/>
  <c r="Q1299" i="1"/>
  <c r="M1803" i="1"/>
  <c r="M1299" i="1"/>
  <c r="P1325" i="1"/>
  <c r="S1324" i="1"/>
  <c r="V1323" i="1"/>
  <c r="N1323" i="1"/>
  <c r="Q1322" i="1"/>
  <c r="T1321" i="1"/>
  <c r="L1321" i="1"/>
  <c r="O1320" i="1"/>
  <c r="R1319" i="1"/>
  <c r="U1318" i="1"/>
  <c r="M1318" i="1"/>
  <c r="P1317" i="1"/>
  <c r="S1316" i="1"/>
  <c r="V1315" i="1"/>
  <c r="N1315" i="1"/>
  <c r="Q1314" i="1"/>
  <c r="T1313" i="1"/>
  <c r="L1313" i="1"/>
  <c r="O1312" i="1"/>
  <c r="N1311" i="1"/>
  <c r="T1309" i="1"/>
  <c r="O1308" i="1"/>
  <c r="U1306" i="1"/>
  <c r="P1305" i="1"/>
  <c r="V1303" i="1"/>
  <c r="Q1302" i="1"/>
  <c r="L1301" i="1"/>
  <c r="R1299" i="1"/>
  <c r="N1802" i="1"/>
  <c r="S1836" i="1"/>
  <c r="N1835" i="1"/>
  <c r="T1833" i="1"/>
  <c r="O1832" i="1"/>
  <c r="U1830" i="1"/>
  <c r="P1829" i="1"/>
  <c r="V1827" i="1"/>
  <c r="Q1826" i="1"/>
  <c r="L1825" i="1"/>
  <c r="R1823" i="1"/>
  <c r="M1822" i="1"/>
  <c r="S1820" i="1"/>
  <c r="N1819" i="1"/>
  <c r="T1817" i="1"/>
  <c r="O1816" i="1"/>
  <c r="U1814" i="1"/>
  <c r="P1813" i="1"/>
  <c r="Q1810" i="1"/>
  <c r="R1807" i="1"/>
  <c r="T1802" i="1"/>
  <c r="P1802" i="1"/>
  <c r="V1837" i="1"/>
  <c r="R1837" i="1"/>
  <c r="N1837" i="1"/>
  <c r="U1836" i="1"/>
  <c r="Q1836" i="1"/>
  <c r="M1836" i="1"/>
  <c r="T1835" i="1"/>
  <c r="P1835" i="1"/>
  <c r="L1835" i="1"/>
  <c r="S1834" i="1"/>
  <c r="O1834" i="1"/>
  <c r="V1833" i="1"/>
  <c r="R1833" i="1"/>
  <c r="N1833" i="1"/>
  <c r="U1832" i="1"/>
  <c r="Q1832" i="1"/>
  <c r="M1832" i="1"/>
  <c r="T1831" i="1"/>
  <c r="P1831" i="1"/>
  <c r="L1831" i="1"/>
  <c r="S1830" i="1"/>
  <c r="O1830" i="1"/>
  <c r="V1829" i="1"/>
  <c r="R1829" i="1"/>
  <c r="R1325" i="1"/>
  <c r="N1829" i="1"/>
  <c r="N1325" i="1"/>
  <c r="U1828" i="1"/>
  <c r="U1324" i="1"/>
  <c r="Q1828" i="1"/>
  <c r="Q1324" i="1"/>
  <c r="M1828" i="1"/>
  <c r="M1324" i="1"/>
  <c r="T1827" i="1"/>
  <c r="T1323" i="1"/>
  <c r="P1827" i="1"/>
  <c r="P1323" i="1"/>
  <c r="L1827" i="1"/>
  <c r="L1323" i="1"/>
  <c r="S1826" i="1"/>
  <c r="S1322" i="1"/>
  <c r="O1826" i="1"/>
  <c r="O1322" i="1"/>
  <c r="V1825" i="1"/>
  <c r="V1321" i="1"/>
  <c r="R1825" i="1"/>
  <c r="R1321" i="1"/>
  <c r="N1825" i="1"/>
  <c r="N1321" i="1"/>
  <c r="U1824" i="1"/>
  <c r="U1320" i="1"/>
  <c r="Q1824" i="1"/>
  <c r="Q1320" i="1"/>
  <c r="M1824" i="1"/>
  <c r="M1320" i="1"/>
  <c r="T1823" i="1"/>
  <c r="T1319" i="1"/>
  <c r="P1823" i="1"/>
  <c r="P1319" i="1"/>
  <c r="L1823" i="1"/>
  <c r="L1319" i="1"/>
  <c r="S1822" i="1"/>
  <c r="S1318" i="1"/>
  <c r="O1822" i="1"/>
  <c r="O1318" i="1"/>
  <c r="V1821" i="1"/>
  <c r="V1317" i="1"/>
  <c r="R1821" i="1"/>
  <c r="R1317" i="1"/>
  <c r="N1821" i="1"/>
  <c r="N1317" i="1"/>
  <c r="U1820" i="1"/>
  <c r="U1316" i="1"/>
  <c r="Q1820" i="1"/>
  <c r="Q1316" i="1"/>
  <c r="M1820" i="1"/>
  <c r="M1316" i="1"/>
  <c r="T1819" i="1"/>
  <c r="T1315" i="1"/>
  <c r="P1819" i="1"/>
  <c r="P1315" i="1"/>
  <c r="L1819" i="1"/>
  <c r="L1315" i="1"/>
  <c r="S1818" i="1"/>
  <c r="S1314" i="1"/>
  <c r="O1818" i="1"/>
  <c r="O1314" i="1"/>
  <c r="V1817" i="1"/>
  <c r="V1313" i="1"/>
  <c r="R1817" i="1"/>
  <c r="R1313" i="1"/>
  <c r="N1817" i="1"/>
  <c r="N1313" i="1"/>
  <c r="U1816" i="1"/>
  <c r="U1312" i="1"/>
  <c r="Q1816" i="1"/>
  <c r="Q1312" i="1"/>
  <c r="M1816" i="1"/>
  <c r="M1312" i="1"/>
  <c r="T1815" i="1"/>
  <c r="T1311" i="1"/>
  <c r="P1815" i="1"/>
  <c r="P1311" i="1"/>
  <c r="L1815" i="1"/>
  <c r="L1311" i="1"/>
  <c r="S1814" i="1"/>
  <c r="S1310" i="1"/>
  <c r="O1814" i="1"/>
  <c r="O1310" i="1"/>
  <c r="V1813" i="1"/>
  <c r="V1309" i="1"/>
  <c r="R1813" i="1"/>
  <c r="R1309" i="1"/>
  <c r="N1309" i="1"/>
  <c r="N1813" i="1"/>
  <c r="U1812" i="1"/>
  <c r="U1308" i="1"/>
  <c r="Q1308" i="1"/>
  <c r="Q1812" i="1"/>
  <c r="M1812" i="1"/>
  <c r="M1308" i="1"/>
  <c r="T1307" i="1"/>
  <c r="T1811" i="1"/>
  <c r="P1811" i="1"/>
  <c r="P1307" i="1"/>
  <c r="L1307" i="1"/>
  <c r="L1811" i="1"/>
  <c r="S1810" i="1"/>
  <c r="S1306" i="1"/>
  <c r="O1306" i="1"/>
  <c r="O1810" i="1"/>
  <c r="V1809" i="1"/>
  <c r="V1305" i="1"/>
  <c r="R1305" i="1"/>
  <c r="R1809" i="1"/>
  <c r="N1809" i="1"/>
  <c r="N1305" i="1"/>
  <c r="U1304" i="1"/>
  <c r="U1808" i="1"/>
  <c r="Q1808" i="1"/>
  <c r="Q1304" i="1"/>
  <c r="M1304" i="1"/>
  <c r="M1808" i="1"/>
  <c r="T1807" i="1"/>
  <c r="T1303" i="1"/>
  <c r="P1303" i="1"/>
  <c r="P1807" i="1"/>
  <c r="L1807" i="1"/>
  <c r="L1303" i="1"/>
  <c r="S1302" i="1"/>
  <c r="S1806" i="1"/>
  <c r="O1806" i="1"/>
  <c r="O1302" i="1"/>
  <c r="V1805" i="1"/>
  <c r="V1301" i="1"/>
  <c r="R1805" i="1"/>
  <c r="R1301" i="1"/>
  <c r="N1805" i="1"/>
  <c r="N1301" i="1"/>
  <c r="U1804" i="1"/>
  <c r="U1300" i="1"/>
  <c r="Q1804" i="1"/>
  <c r="Q1300" i="1"/>
  <c r="M1804" i="1"/>
  <c r="M1300" i="1"/>
  <c r="T1803" i="1"/>
  <c r="T1299" i="1"/>
  <c r="P1803" i="1"/>
  <c r="P1299" i="1"/>
  <c r="L1803" i="1"/>
  <c r="L1299" i="1"/>
  <c r="S1298" i="1"/>
  <c r="O1298" i="1"/>
  <c r="U1333" i="1"/>
  <c r="Q1333" i="1"/>
  <c r="M1333" i="1"/>
  <c r="T1332" i="1"/>
  <c r="P1332" i="1"/>
  <c r="L1332" i="1"/>
  <c r="S1331" i="1"/>
  <c r="O1331" i="1"/>
  <c r="V1330" i="1"/>
  <c r="R1330" i="1"/>
  <c r="N1330" i="1"/>
  <c r="U1329" i="1"/>
  <c r="Q1329" i="1"/>
  <c r="M1329" i="1"/>
  <c r="T1328" i="1"/>
  <c r="P1328" i="1"/>
  <c r="L1328" i="1"/>
  <c r="S1327" i="1"/>
  <c r="O1327" i="1"/>
  <c r="V1326" i="1"/>
  <c r="R1326" i="1"/>
  <c r="N1326" i="1"/>
  <c r="U1325" i="1"/>
  <c r="O1325" i="1"/>
  <c r="R1324" i="1"/>
  <c r="U1323" i="1"/>
  <c r="M1323" i="1"/>
  <c r="P1322" i="1"/>
  <c r="S1321" i="1"/>
  <c r="V1320" i="1"/>
  <c r="N1320" i="1"/>
  <c r="Q1319" i="1"/>
  <c r="T1318" i="1"/>
  <c r="L1318" i="1"/>
  <c r="O1317" i="1"/>
  <c r="R1316" i="1"/>
  <c r="U1315" i="1"/>
  <c r="M1315" i="1"/>
  <c r="P1314" i="1"/>
  <c r="S1313" i="1"/>
  <c r="V1312" i="1"/>
  <c r="N1312" i="1"/>
  <c r="U1310" i="1"/>
  <c r="P1309" i="1"/>
  <c r="V1307" i="1"/>
  <c r="Q1306" i="1"/>
  <c r="L1305" i="1"/>
  <c r="R1303" i="1"/>
  <c r="M1302" i="1"/>
  <c r="S1300" i="1"/>
  <c r="N1299" i="1"/>
  <c r="T1837" i="1"/>
  <c r="O1836" i="1"/>
  <c r="U1834" i="1"/>
  <c r="P1833" i="1"/>
  <c r="Q1830" i="1"/>
  <c r="L1829" i="1"/>
  <c r="R1827" i="1"/>
  <c r="S1824" i="1"/>
  <c r="T1821" i="1"/>
  <c r="U1818" i="1"/>
  <c r="P1817" i="1"/>
  <c r="V1815" i="1"/>
  <c r="S1812" i="1"/>
  <c r="T1809" i="1"/>
  <c r="U1806" i="1"/>
  <c r="Q1279" i="1"/>
  <c r="L1277" i="1"/>
  <c r="N1271" i="1"/>
  <c r="P1265" i="1"/>
  <c r="R1275" i="1"/>
  <c r="T1269" i="1"/>
  <c r="R1779" i="1"/>
  <c r="Q1278" i="1"/>
  <c r="R1276" i="1"/>
  <c r="S1272" i="1"/>
  <c r="U1266" i="1"/>
  <c r="N1775" i="1"/>
  <c r="M1274" i="1"/>
  <c r="O1268" i="1"/>
  <c r="P1769" i="1"/>
  <c r="Q1782" i="1"/>
  <c r="U1280" i="1"/>
  <c r="T1279" i="1"/>
  <c r="P1279" i="1"/>
  <c r="O1782" i="1"/>
  <c r="O1278" i="1"/>
  <c r="N1781" i="1"/>
  <c r="N1277" i="1"/>
  <c r="Q1780" i="1"/>
  <c r="Q1276" i="1"/>
  <c r="M1780" i="1"/>
  <c r="M1276" i="1"/>
  <c r="L1779" i="1"/>
  <c r="L1275" i="1"/>
  <c r="O1778" i="1"/>
  <c r="O1274" i="1"/>
  <c r="R1777" i="1"/>
  <c r="R1273" i="1"/>
  <c r="U1776" i="1"/>
  <c r="U1272" i="1"/>
  <c r="T1775" i="1"/>
  <c r="T1271" i="1"/>
  <c r="L1775" i="1"/>
  <c r="L1271" i="1"/>
  <c r="O1774" i="1"/>
  <c r="O1270" i="1"/>
  <c r="R1773" i="1"/>
  <c r="R1269" i="1"/>
  <c r="M1772" i="1"/>
  <c r="M1268" i="1"/>
  <c r="P1771" i="1"/>
  <c r="P1267" i="1"/>
  <c r="S1770" i="1"/>
  <c r="S1266" i="1"/>
  <c r="V1769" i="1"/>
  <c r="V1265" i="1"/>
  <c r="U1768" i="1"/>
  <c r="U1264" i="1"/>
  <c r="M1768" i="1"/>
  <c r="M1264" i="1"/>
  <c r="L1767" i="1"/>
  <c r="L1263" i="1"/>
  <c r="R1801" i="1"/>
  <c r="S1798" i="1"/>
  <c r="N1797" i="1"/>
  <c r="O1794" i="1"/>
  <c r="V1789" i="1"/>
  <c r="L1787" i="1"/>
  <c r="S1766" i="1"/>
  <c r="O1766" i="1"/>
  <c r="U1801" i="1"/>
  <c r="Q1801" i="1"/>
  <c r="M1801" i="1"/>
  <c r="T1800" i="1"/>
  <c r="P1800" i="1"/>
  <c r="L1800" i="1"/>
  <c r="S1799" i="1"/>
  <c r="O1799" i="1"/>
  <c r="V1798" i="1"/>
  <c r="R1798" i="1"/>
  <c r="N1798" i="1"/>
  <c r="U1797" i="1"/>
  <c r="Q1797" i="1"/>
  <c r="M1797" i="1"/>
  <c r="T1796" i="1"/>
  <c r="P1796" i="1"/>
  <c r="L1796" i="1"/>
  <c r="S1795" i="1"/>
  <c r="O1795" i="1"/>
  <c r="V1794" i="1"/>
  <c r="R1794" i="1"/>
  <c r="N1794" i="1"/>
  <c r="U1793" i="1"/>
  <c r="Q1793" i="1"/>
  <c r="M1793" i="1"/>
  <c r="T1792" i="1"/>
  <c r="P1792" i="1"/>
  <c r="L1792" i="1"/>
  <c r="S1791" i="1"/>
  <c r="O1791" i="1"/>
  <c r="V1790" i="1"/>
  <c r="R1790" i="1"/>
  <c r="N1790" i="1"/>
  <c r="U1789" i="1"/>
  <c r="Q1789" i="1"/>
  <c r="M1789" i="1"/>
  <c r="T1788" i="1"/>
  <c r="P1788" i="1"/>
  <c r="L1788" i="1"/>
  <c r="S1787" i="1"/>
  <c r="O1787" i="1"/>
  <c r="V1786" i="1"/>
  <c r="R1786" i="1"/>
  <c r="N1786" i="1"/>
  <c r="U1785" i="1"/>
  <c r="Q1785" i="1"/>
  <c r="M1785" i="1"/>
  <c r="T1784" i="1"/>
  <c r="P1784" i="1"/>
  <c r="L1784" i="1"/>
  <c r="S1783" i="1"/>
  <c r="O1783" i="1"/>
  <c r="V1782" i="1"/>
  <c r="R1782" i="1"/>
  <c r="N1782" i="1"/>
  <c r="U1781" i="1"/>
  <c r="Q1781" i="1"/>
  <c r="M1781" i="1"/>
  <c r="T1780" i="1"/>
  <c r="P1780" i="1"/>
  <c r="L1780" i="1"/>
  <c r="S1779" i="1"/>
  <c r="O1779" i="1"/>
  <c r="V1778" i="1"/>
  <c r="R1778" i="1"/>
  <c r="N1778" i="1"/>
  <c r="U1777" i="1"/>
  <c r="Q1777" i="1"/>
  <c r="M1777" i="1"/>
  <c r="T1776" i="1"/>
  <c r="P1776" i="1"/>
  <c r="L1776" i="1"/>
  <c r="S1775" i="1"/>
  <c r="O1775" i="1"/>
  <c r="V1774" i="1"/>
  <c r="R1774" i="1"/>
  <c r="N1774" i="1"/>
  <c r="U1773" i="1"/>
  <c r="Q1773" i="1"/>
  <c r="M1773" i="1"/>
  <c r="T1772" i="1"/>
  <c r="P1772" i="1"/>
  <c r="L1772" i="1"/>
  <c r="S1771" i="1"/>
  <c r="O1771" i="1"/>
  <c r="V1770" i="1"/>
  <c r="R1770" i="1"/>
  <c r="N1770" i="1"/>
  <c r="U1769" i="1"/>
  <c r="Q1769" i="1"/>
  <c r="M1769" i="1"/>
  <c r="M1265" i="1"/>
  <c r="T1768" i="1"/>
  <c r="T1264" i="1"/>
  <c r="P1768" i="1"/>
  <c r="P1264" i="1"/>
  <c r="L1768" i="1"/>
  <c r="L1264" i="1"/>
  <c r="S1767" i="1"/>
  <c r="S1263" i="1"/>
  <c r="O1767" i="1"/>
  <c r="O1263" i="1"/>
  <c r="T1280" i="1"/>
  <c r="O1279" i="1"/>
  <c r="U1277" i="1"/>
  <c r="P1276" i="1"/>
  <c r="V1274" i="1"/>
  <c r="Q1273" i="1"/>
  <c r="L1272" i="1"/>
  <c r="R1270" i="1"/>
  <c r="M1269" i="1"/>
  <c r="S1267" i="1"/>
  <c r="N1266" i="1"/>
  <c r="T1766" i="1"/>
  <c r="N1801" i="1"/>
  <c r="T1799" i="1"/>
  <c r="O1798" i="1"/>
  <c r="U1796" i="1"/>
  <c r="P1795" i="1"/>
  <c r="V1793" i="1"/>
  <c r="Q1792" i="1"/>
  <c r="L1791" i="1"/>
  <c r="R1789" i="1"/>
  <c r="M1788" i="1"/>
  <c r="S1786" i="1"/>
  <c r="T1783" i="1"/>
  <c r="T1781" i="1"/>
  <c r="U1778" i="1"/>
  <c r="T1773" i="1"/>
  <c r="R1281" i="1"/>
  <c r="N1281" i="1"/>
  <c r="M1280" i="1"/>
  <c r="L1279" i="1"/>
  <c r="S1782" i="1"/>
  <c r="S1278" i="1"/>
  <c r="R1781" i="1"/>
  <c r="R1277" i="1"/>
  <c r="U1780" i="1"/>
  <c r="U1276" i="1"/>
  <c r="T1779" i="1"/>
  <c r="T1275" i="1"/>
  <c r="S1778" i="1"/>
  <c r="S1274" i="1"/>
  <c r="V1777" i="1"/>
  <c r="V1273" i="1"/>
  <c r="N1777" i="1"/>
  <c r="N1273" i="1"/>
  <c r="M1776" i="1"/>
  <c r="M1272" i="1"/>
  <c r="P1775" i="1"/>
  <c r="P1271" i="1"/>
  <c r="S1774" i="1"/>
  <c r="S1270" i="1"/>
  <c r="V1773" i="1"/>
  <c r="V1269" i="1"/>
  <c r="N1773" i="1"/>
  <c r="N1269" i="1"/>
  <c r="Q1772" i="1"/>
  <c r="Q1268" i="1"/>
  <c r="T1771" i="1"/>
  <c r="T1267" i="1"/>
  <c r="L1771" i="1"/>
  <c r="L1267" i="1"/>
  <c r="O1770" i="1"/>
  <c r="O1266" i="1"/>
  <c r="N1769" i="1"/>
  <c r="N1265" i="1"/>
  <c r="Q1768" i="1"/>
  <c r="Q1264" i="1"/>
  <c r="P1767" i="1"/>
  <c r="P1263" i="1"/>
  <c r="M1800" i="1"/>
  <c r="T1795" i="1"/>
  <c r="U1792" i="1"/>
  <c r="P1791" i="1"/>
  <c r="Q1788" i="1"/>
  <c r="R1785" i="1"/>
  <c r="V1766" i="1"/>
  <c r="R1766" i="1"/>
  <c r="N1766" i="1"/>
  <c r="T1801" i="1"/>
  <c r="P1801" i="1"/>
  <c r="L1801" i="1"/>
  <c r="S1800" i="1"/>
  <c r="O1800" i="1"/>
  <c r="V1799" i="1"/>
  <c r="R1799" i="1"/>
  <c r="N1799" i="1"/>
  <c r="U1798" i="1"/>
  <c r="Q1798" i="1"/>
  <c r="M1798" i="1"/>
  <c r="T1797" i="1"/>
  <c r="P1797" i="1"/>
  <c r="L1797" i="1"/>
  <c r="S1796" i="1"/>
  <c r="O1796" i="1"/>
  <c r="V1795" i="1"/>
  <c r="R1795" i="1"/>
  <c r="N1795" i="1"/>
  <c r="U1794" i="1"/>
  <c r="Q1794" i="1"/>
  <c r="M1794" i="1"/>
  <c r="T1793" i="1"/>
  <c r="P1793" i="1"/>
  <c r="L1793" i="1"/>
  <c r="S1792" i="1"/>
  <c r="O1792" i="1"/>
  <c r="V1791" i="1"/>
  <c r="R1791" i="1"/>
  <c r="N1791" i="1"/>
  <c r="U1790" i="1"/>
  <c r="Q1790" i="1"/>
  <c r="M1790" i="1"/>
  <c r="T1789" i="1"/>
  <c r="P1789" i="1"/>
  <c r="L1789" i="1"/>
  <c r="S1788" i="1"/>
  <c r="O1788" i="1"/>
  <c r="V1787" i="1"/>
  <c r="R1787" i="1"/>
  <c r="N1787" i="1"/>
  <c r="U1786" i="1"/>
  <c r="Q1786" i="1"/>
  <c r="M1786" i="1"/>
  <c r="T1785" i="1"/>
  <c r="P1785" i="1"/>
  <c r="L1785" i="1"/>
  <c r="S1784" i="1"/>
  <c r="O1784" i="1"/>
  <c r="V1783" i="1"/>
  <c r="R1783" i="1"/>
  <c r="N1783" i="1"/>
  <c r="U1782" i="1"/>
  <c r="M1782" i="1"/>
  <c r="P1781" i="1"/>
  <c r="S1780" i="1"/>
  <c r="V1779" i="1"/>
  <c r="N1779" i="1"/>
  <c r="Q1778" i="1"/>
  <c r="T1777" i="1"/>
  <c r="P1777" i="1"/>
  <c r="L1777" i="1"/>
  <c r="O1776" i="1"/>
  <c r="V1775" i="1"/>
  <c r="R1775" i="1"/>
  <c r="U1774" i="1"/>
  <c r="Q1774" i="1"/>
  <c r="M1774" i="1"/>
  <c r="P1773" i="1"/>
  <c r="L1773" i="1"/>
  <c r="S1772" i="1"/>
  <c r="V1771" i="1"/>
  <c r="R1771" i="1"/>
  <c r="N1771" i="1"/>
  <c r="Q1770" i="1"/>
  <c r="M1770" i="1"/>
  <c r="T1769" i="1"/>
  <c r="L1769" i="1"/>
  <c r="S1264" i="1"/>
  <c r="S1768" i="1"/>
  <c r="O1768" i="1"/>
  <c r="O1264" i="1"/>
  <c r="V1263" i="1"/>
  <c r="R1263" i="1"/>
  <c r="R1767" i="1"/>
  <c r="N1263" i="1"/>
  <c r="N1767" i="1"/>
  <c r="Q1262" i="1"/>
  <c r="V1296" i="1"/>
  <c r="Q1295" i="1"/>
  <c r="L1294" i="1"/>
  <c r="M1291" i="1"/>
  <c r="N1288" i="1"/>
  <c r="O1285" i="1"/>
  <c r="P1282" i="1"/>
  <c r="M1281" i="1"/>
  <c r="S1280" i="1"/>
  <c r="S1279" i="1"/>
  <c r="N1279" i="1"/>
  <c r="N1278" i="1"/>
  <c r="T1277" i="1"/>
  <c r="T1276" i="1"/>
  <c r="O1276" i="1"/>
  <c r="O1275" i="1"/>
  <c r="U1274" i="1"/>
  <c r="U1273" i="1"/>
  <c r="P1273" i="1"/>
  <c r="P1272" i="1"/>
  <c r="V1271" i="1"/>
  <c r="V1270" i="1"/>
  <c r="Q1270" i="1"/>
  <c r="Q1269" i="1"/>
  <c r="L1269" i="1"/>
  <c r="L1268" i="1"/>
  <c r="R1267" i="1"/>
  <c r="R1266" i="1"/>
  <c r="M1266" i="1"/>
  <c r="L1265" i="1"/>
  <c r="P1766" i="1"/>
  <c r="U1800" i="1"/>
  <c r="P1799" i="1"/>
  <c r="V1797" i="1"/>
  <c r="Q1796" i="1"/>
  <c r="L1795" i="1"/>
  <c r="R1793" i="1"/>
  <c r="M1792" i="1"/>
  <c r="S1790" i="1"/>
  <c r="N1789" i="1"/>
  <c r="T1787" i="1"/>
  <c r="O1786" i="1"/>
  <c r="U1784" i="1"/>
  <c r="P1783" i="1"/>
  <c r="L1781" i="1"/>
  <c r="M1778" i="1"/>
  <c r="O1772" i="1"/>
  <c r="Q1280" i="1"/>
  <c r="V1781" i="1"/>
  <c r="V1277" i="1"/>
  <c r="P1779" i="1"/>
  <c r="P1275" i="1"/>
  <c r="Q1776" i="1"/>
  <c r="Q1272" i="1"/>
  <c r="U1772" i="1"/>
  <c r="U1268" i="1"/>
  <c r="R1769" i="1"/>
  <c r="R1265" i="1"/>
  <c r="T1767" i="1"/>
  <c r="T1263" i="1"/>
  <c r="U1766" i="1"/>
  <c r="M1766" i="1"/>
  <c r="S1801" i="1"/>
  <c r="O1801" i="1"/>
  <c r="R1800" i="1"/>
  <c r="N1800" i="1"/>
  <c r="U1799" i="1"/>
  <c r="M1799" i="1"/>
  <c r="T1798" i="1"/>
  <c r="P1798" i="1"/>
  <c r="S1797" i="1"/>
  <c r="O1797" i="1"/>
  <c r="V1796" i="1"/>
  <c r="R1796" i="1"/>
  <c r="N1796" i="1"/>
  <c r="U1795" i="1"/>
  <c r="Q1795" i="1"/>
  <c r="T1794" i="1"/>
  <c r="P1794" i="1"/>
  <c r="L1794" i="1"/>
  <c r="S1793" i="1"/>
  <c r="O1793" i="1"/>
  <c r="V1792" i="1"/>
  <c r="R1792" i="1"/>
  <c r="U1791" i="1"/>
  <c r="Q1791" i="1"/>
  <c r="M1791" i="1"/>
  <c r="T1790" i="1"/>
  <c r="P1790" i="1"/>
  <c r="L1790" i="1"/>
  <c r="S1789" i="1"/>
  <c r="V1788" i="1"/>
  <c r="R1788" i="1"/>
  <c r="N1788" i="1"/>
  <c r="U1787" i="1"/>
  <c r="Q1787" i="1"/>
  <c r="M1787" i="1"/>
  <c r="T1786" i="1"/>
  <c r="L1786" i="1"/>
  <c r="S1785" i="1"/>
  <c r="O1785" i="1"/>
  <c r="V1784" i="1"/>
  <c r="R1784" i="1"/>
  <c r="N1784" i="1"/>
  <c r="U1783" i="1"/>
  <c r="M1783" i="1"/>
  <c r="T1782" i="1"/>
  <c r="P1782" i="1"/>
  <c r="L1782" i="1"/>
  <c r="S1781" i="1"/>
  <c r="O1781" i="1"/>
  <c r="V1780" i="1"/>
  <c r="N1780" i="1"/>
  <c r="U1779" i="1"/>
  <c r="Q1779" i="1"/>
  <c r="M1779" i="1"/>
  <c r="T1778" i="1"/>
  <c r="P1778" i="1"/>
  <c r="L1778" i="1"/>
  <c r="S1777" i="1"/>
  <c r="O1777" i="1"/>
  <c r="V1776" i="1"/>
  <c r="R1776" i="1"/>
  <c r="N1776" i="1"/>
  <c r="U1775" i="1"/>
  <c r="Q1775" i="1"/>
  <c r="M1775" i="1"/>
  <c r="T1774" i="1"/>
  <c r="P1774" i="1"/>
  <c r="L1774" i="1"/>
  <c r="S1773" i="1"/>
  <c r="O1773" i="1"/>
  <c r="V1772" i="1"/>
  <c r="R1772" i="1"/>
  <c r="N1772" i="1"/>
  <c r="U1771" i="1"/>
  <c r="Q1771" i="1"/>
  <c r="M1771" i="1"/>
  <c r="T1770" i="1"/>
  <c r="P1770" i="1"/>
  <c r="L1770" i="1"/>
  <c r="S1769" i="1"/>
  <c r="O1769" i="1"/>
  <c r="V1768" i="1"/>
  <c r="R1768" i="1"/>
  <c r="N1768" i="1"/>
  <c r="U1767" i="1"/>
  <c r="Q1767" i="1"/>
  <c r="M1767" i="1"/>
  <c r="T1262" i="1"/>
  <c r="P1262" i="1"/>
  <c r="V1297" i="1"/>
  <c r="R1297" i="1"/>
  <c r="N1297" i="1"/>
  <c r="U1296" i="1"/>
  <c r="Q1296" i="1"/>
  <c r="M1296" i="1"/>
  <c r="T1295" i="1"/>
  <c r="P1295" i="1"/>
  <c r="L1295" i="1"/>
  <c r="S1294" i="1"/>
  <c r="O1294" i="1"/>
  <c r="V1293" i="1"/>
  <c r="R1293" i="1"/>
  <c r="N1293" i="1"/>
  <c r="U1292" i="1"/>
  <c r="Q1292" i="1"/>
  <c r="M1292" i="1"/>
  <c r="T1291" i="1"/>
  <c r="P1291" i="1"/>
  <c r="L1291" i="1"/>
  <c r="S1290" i="1"/>
  <c r="O1290" i="1"/>
  <c r="V1289" i="1"/>
  <c r="R1289" i="1"/>
  <c r="N1289" i="1"/>
  <c r="U1288" i="1"/>
  <c r="Q1288" i="1"/>
  <c r="M1288" i="1"/>
  <c r="T1287" i="1"/>
  <c r="P1287" i="1"/>
  <c r="L1287" i="1"/>
  <c r="S1286" i="1"/>
  <c r="O1286" i="1"/>
  <c r="V1285" i="1"/>
  <c r="R1285" i="1"/>
  <c r="N1285" i="1"/>
  <c r="U1284" i="1"/>
  <c r="Q1284" i="1"/>
  <c r="M1284" i="1"/>
  <c r="T1283" i="1"/>
  <c r="P1283" i="1"/>
  <c r="L1283" i="1"/>
  <c r="S1282" i="1"/>
  <c r="O1282" i="1"/>
  <c r="V1281" i="1"/>
  <c r="Q1281" i="1"/>
  <c r="L1281" i="1"/>
  <c r="R1280" i="1"/>
  <c r="L1280" i="1"/>
  <c r="R1279" i="1"/>
  <c r="M1279" i="1"/>
  <c r="R1278" i="1"/>
  <c r="M1278" i="1"/>
  <c r="S1277" i="1"/>
  <c r="M1277" i="1"/>
  <c r="S1276" i="1"/>
  <c r="N1276" i="1"/>
  <c r="S1275" i="1"/>
  <c r="N1275" i="1"/>
  <c r="T1274" i="1"/>
  <c r="N1274" i="1"/>
  <c r="T1273" i="1"/>
  <c r="O1273" i="1"/>
  <c r="T1272" i="1"/>
  <c r="O1272" i="1"/>
  <c r="U1271" i="1"/>
  <c r="O1271" i="1"/>
  <c r="U1270" i="1"/>
  <c r="P1270" i="1"/>
  <c r="U1269" i="1"/>
  <c r="P1269" i="1"/>
  <c r="V1268" i="1"/>
  <c r="P1268" i="1"/>
  <c r="V1267" i="1"/>
  <c r="Q1267" i="1"/>
  <c r="V1266" i="1"/>
  <c r="Q1266" i="1"/>
  <c r="L1266" i="1"/>
  <c r="Q1265" i="1"/>
  <c r="V1264" i="1"/>
  <c r="Q1263" i="1"/>
  <c r="V1801" i="1"/>
  <c r="Q1800" i="1"/>
  <c r="L1799" i="1"/>
  <c r="R1797" i="1"/>
  <c r="M1796" i="1"/>
  <c r="S1794" i="1"/>
  <c r="N1793" i="1"/>
  <c r="T1791" i="1"/>
  <c r="O1790" i="1"/>
  <c r="U1788" i="1"/>
  <c r="P1787" i="1"/>
  <c r="V1785" i="1"/>
  <c r="Q1784" i="1"/>
  <c r="L1783" i="1"/>
  <c r="O1780" i="1"/>
  <c r="S1776" i="1"/>
  <c r="U1770" i="1"/>
  <c r="O1225" i="1"/>
  <c r="U1223" i="1"/>
  <c r="R1725" i="1"/>
  <c r="M1724" i="1"/>
  <c r="S1722" i="1"/>
  <c r="P1222" i="1"/>
  <c r="U1190" i="1"/>
  <c r="S1190" i="1"/>
  <c r="U1225" i="1"/>
  <c r="M1225" i="1"/>
  <c r="P1224" i="1"/>
  <c r="S1223" i="1"/>
  <c r="V1222" i="1"/>
  <c r="N1222" i="1"/>
  <c r="Q1221" i="1"/>
  <c r="T1220" i="1"/>
  <c r="L1220" i="1"/>
  <c r="O1219" i="1"/>
  <c r="R1218" i="1"/>
  <c r="U1217" i="1"/>
  <c r="M1217" i="1"/>
  <c r="M1721" i="1"/>
  <c r="P1216" i="1"/>
  <c r="P1720" i="1"/>
  <c r="S1215" i="1"/>
  <c r="S1719" i="1"/>
  <c r="V1214" i="1"/>
  <c r="V1718" i="1"/>
  <c r="N1214" i="1"/>
  <c r="N1718" i="1"/>
  <c r="Q1213" i="1"/>
  <c r="Q1717" i="1"/>
  <c r="T1212" i="1"/>
  <c r="T1716" i="1"/>
  <c r="L1212" i="1"/>
  <c r="L1716" i="1"/>
  <c r="O1211" i="1"/>
  <c r="O1715" i="1"/>
  <c r="R1210" i="1"/>
  <c r="R1714" i="1"/>
  <c r="U1209" i="1"/>
  <c r="U1713" i="1"/>
  <c r="M1209" i="1"/>
  <c r="M1713" i="1"/>
  <c r="P1208" i="1"/>
  <c r="P1712" i="1"/>
  <c r="S1207" i="1"/>
  <c r="S1711" i="1"/>
  <c r="V1206" i="1"/>
  <c r="V1710" i="1"/>
  <c r="R1206" i="1"/>
  <c r="R1710" i="1"/>
  <c r="U1205" i="1"/>
  <c r="U1709" i="1"/>
  <c r="M1205" i="1"/>
  <c r="M1709" i="1"/>
  <c r="L1204" i="1"/>
  <c r="L1708" i="1"/>
  <c r="O1203" i="1"/>
  <c r="O1707" i="1"/>
  <c r="R1202" i="1"/>
  <c r="R1706" i="1"/>
  <c r="N1202" i="1"/>
  <c r="N1706" i="1"/>
  <c r="Q1201" i="1"/>
  <c r="Q1705" i="1"/>
  <c r="T1200" i="1"/>
  <c r="T1704" i="1"/>
  <c r="L1200" i="1"/>
  <c r="L1704" i="1"/>
  <c r="O1199" i="1"/>
  <c r="O1703" i="1"/>
  <c r="R1198" i="1"/>
  <c r="R1702" i="1"/>
  <c r="U1197" i="1"/>
  <c r="U1701" i="1"/>
  <c r="M1197" i="1"/>
  <c r="M1701" i="1"/>
  <c r="P1196" i="1"/>
  <c r="P1700" i="1"/>
  <c r="S1195" i="1"/>
  <c r="S1699" i="1"/>
  <c r="V1194" i="1"/>
  <c r="V1698" i="1"/>
  <c r="N1194" i="1"/>
  <c r="N1698" i="1"/>
  <c r="U1193" i="1"/>
  <c r="M1193" i="1"/>
  <c r="P1192" i="1"/>
  <c r="S1191" i="1"/>
  <c r="R1190" i="1"/>
  <c r="T1225" i="1"/>
  <c r="L1225" i="1"/>
  <c r="O1224" i="1"/>
  <c r="R1223" i="1"/>
  <c r="U1222" i="1"/>
  <c r="M1222" i="1"/>
  <c r="T1221" i="1"/>
  <c r="P1221" i="1"/>
  <c r="L1221" i="1"/>
  <c r="S1220" i="1"/>
  <c r="O1220" i="1"/>
  <c r="V1219" i="1"/>
  <c r="R1219" i="1"/>
  <c r="N1219" i="1"/>
  <c r="U1218" i="1"/>
  <c r="Q1218" i="1"/>
  <c r="M1218" i="1"/>
  <c r="T1217" i="1"/>
  <c r="P1217" i="1"/>
  <c r="L1217" i="1"/>
  <c r="S1216" i="1"/>
  <c r="O1216" i="1"/>
  <c r="V1215" i="1"/>
  <c r="R1215" i="1"/>
  <c r="N1215" i="1"/>
  <c r="U1214" i="1"/>
  <c r="Q1214" i="1"/>
  <c r="M1214" i="1"/>
  <c r="T1213" i="1"/>
  <c r="P1213" i="1"/>
  <c r="L1213" i="1"/>
  <c r="S1212" i="1"/>
  <c r="O1212" i="1"/>
  <c r="V1211" i="1"/>
  <c r="R1211" i="1"/>
  <c r="N1211" i="1"/>
  <c r="U1210" i="1"/>
  <c r="Q1210" i="1"/>
  <c r="M1210" i="1"/>
  <c r="T1209" i="1"/>
  <c r="P1209" i="1"/>
  <c r="L1209" i="1"/>
  <c r="S1208" i="1"/>
  <c r="O1208" i="1"/>
  <c r="V1207" i="1"/>
  <c r="R1207" i="1"/>
  <c r="N1207" i="1"/>
  <c r="U1206" i="1"/>
  <c r="Q1206" i="1"/>
  <c r="M1206" i="1"/>
  <c r="T1205" i="1"/>
  <c r="P1205" i="1"/>
  <c r="L1205" i="1"/>
  <c r="S1204" i="1"/>
  <c r="O1204" i="1"/>
  <c r="V1203" i="1"/>
  <c r="R1203" i="1"/>
  <c r="N1203" i="1"/>
  <c r="U1202" i="1"/>
  <c r="Q1202" i="1"/>
  <c r="M1202" i="1"/>
  <c r="T1201" i="1"/>
  <c r="P1201" i="1"/>
  <c r="P1705" i="1"/>
  <c r="L1201" i="1"/>
  <c r="L1705" i="1"/>
  <c r="S1200" i="1"/>
  <c r="S1704" i="1"/>
  <c r="O1200" i="1"/>
  <c r="O1704" i="1"/>
  <c r="V1199" i="1"/>
  <c r="V1703" i="1"/>
  <c r="R1199" i="1"/>
  <c r="R1703" i="1"/>
  <c r="N1199" i="1"/>
  <c r="N1703" i="1"/>
  <c r="U1198" i="1"/>
  <c r="U1702" i="1"/>
  <c r="Q1198" i="1"/>
  <c r="Q1702" i="1"/>
  <c r="M1198" i="1"/>
  <c r="M1702" i="1"/>
  <c r="T1197" i="1"/>
  <c r="T1701" i="1"/>
  <c r="P1197" i="1"/>
  <c r="P1701" i="1"/>
  <c r="L1197" i="1"/>
  <c r="L1701" i="1"/>
  <c r="S1196" i="1"/>
  <c r="S1700" i="1"/>
  <c r="O1196" i="1"/>
  <c r="O1700" i="1"/>
  <c r="V1195" i="1"/>
  <c r="V1699" i="1"/>
  <c r="R1195" i="1"/>
  <c r="R1699" i="1"/>
  <c r="N1195" i="1"/>
  <c r="N1699" i="1"/>
  <c r="U1194" i="1"/>
  <c r="U1698" i="1"/>
  <c r="Q1194" i="1"/>
  <c r="Q1698" i="1"/>
  <c r="M1194" i="1"/>
  <c r="M1698" i="1"/>
  <c r="T1193" i="1"/>
  <c r="T1697" i="1"/>
  <c r="P1193" i="1"/>
  <c r="P1697" i="1"/>
  <c r="L1193" i="1"/>
  <c r="L1697" i="1"/>
  <c r="S1192" i="1"/>
  <c r="S1696" i="1"/>
  <c r="O1192" i="1"/>
  <c r="O1696" i="1"/>
  <c r="V1191" i="1"/>
  <c r="V1695" i="1"/>
  <c r="R1191" i="1"/>
  <c r="R1695" i="1"/>
  <c r="N1191" i="1"/>
  <c r="N1695" i="1"/>
  <c r="Q1190" i="1"/>
  <c r="V1224" i="1"/>
  <c r="Q1223" i="1"/>
  <c r="L1222" i="1"/>
  <c r="S1694" i="1"/>
  <c r="U1729" i="1"/>
  <c r="M1729" i="1"/>
  <c r="P1728" i="1"/>
  <c r="S1727" i="1"/>
  <c r="V1726" i="1"/>
  <c r="N1726" i="1"/>
  <c r="Q1725" i="1"/>
  <c r="T1724" i="1"/>
  <c r="L1724" i="1"/>
  <c r="O1723" i="1"/>
  <c r="R1722" i="1"/>
  <c r="U1721" i="1"/>
  <c r="V1711" i="1"/>
  <c r="Q1710" i="1"/>
  <c r="L1709" i="1"/>
  <c r="R1707" i="1"/>
  <c r="M1706" i="1"/>
  <c r="U1697" i="1"/>
  <c r="O1190" i="1"/>
  <c r="Q1225" i="1"/>
  <c r="T1224" i="1"/>
  <c r="L1224" i="1"/>
  <c r="O1223" i="1"/>
  <c r="R1222" i="1"/>
  <c r="U1221" i="1"/>
  <c r="M1221" i="1"/>
  <c r="P1220" i="1"/>
  <c r="S1219" i="1"/>
  <c r="N1218" i="1"/>
  <c r="Q1217" i="1"/>
  <c r="T1216" i="1"/>
  <c r="T1720" i="1"/>
  <c r="L1216" i="1"/>
  <c r="L1720" i="1"/>
  <c r="O1215" i="1"/>
  <c r="O1719" i="1"/>
  <c r="R1214" i="1"/>
  <c r="R1718" i="1"/>
  <c r="U1213" i="1"/>
  <c r="U1717" i="1"/>
  <c r="M1213" i="1"/>
  <c r="M1717" i="1"/>
  <c r="P1212" i="1"/>
  <c r="P1716" i="1"/>
  <c r="S1211" i="1"/>
  <c r="S1715" i="1"/>
  <c r="V1210" i="1"/>
  <c r="V1714" i="1"/>
  <c r="N1210" i="1"/>
  <c r="N1714" i="1"/>
  <c r="Q1209" i="1"/>
  <c r="Q1713" i="1"/>
  <c r="T1208" i="1"/>
  <c r="T1712" i="1"/>
  <c r="L1208" i="1"/>
  <c r="L1712" i="1"/>
  <c r="O1207" i="1"/>
  <c r="O1711" i="1"/>
  <c r="N1206" i="1"/>
  <c r="N1710" i="1"/>
  <c r="Q1205" i="1"/>
  <c r="Q1709" i="1"/>
  <c r="T1204" i="1"/>
  <c r="T1708" i="1"/>
  <c r="P1204" i="1"/>
  <c r="P1708" i="1"/>
  <c r="S1203" i="1"/>
  <c r="S1707" i="1"/>
  <c r="V1202" i="1"/>
  <c r="V1706" i="1"/>
  <c r="U1201" i="1"/>
  <c r="U1705" i="1"/>
  <c r="M1201" i="1"/>
  <c r="P1200" i="1"/>
  <c r="S1199" i="1"/>
  <c r="V1198" i="1"/>
  <c r="N1198" i="1"/>
  <c r="Q1197" i="1"/>
  <c r="T1196" i="1"/>
  <c r="L1196" i="1"/>
  <c r="O1195" i="1"/>
  <c r="R1194" i="1"/>
  <c r="Q1193" i="1"/>
  <c r="Q1697" i="1"/>
  <c r="T1192" i="1"/>
  <c r="T1696" i="1"/>
  <c r="L1192" i="1"/>
  <c r="L1696" i="1"/>
  <c r="O1191" i="1"/>
  <c r="O1695" i="1"/>
  <c r="Q1701" i="1"/>
  <c r="S1695" i="1"/>
  <c r="S1221" i="1"/>
  <c r="O1221" i="1"/>
  <c r="V1220" i="1"/>
  <c r="R1220" i="1"/>
  <c r="N1220" i="1"/>
  <c r="U1219" i="1"/>
  <c r="Q1219" i="1"/>
  <c r="M1219" i="1"/>
  <c r="T1218" i="1"/>
  <c r="P1218" i="1"/>
  <c r="L1218" i="1"/>
  <c r="S1217" i="1"/>
  <c r="O1217" i="1"/>
  <c r="V1216" i="1"/>
  <c r="R1216" i="1"/>
  <c r="N1216" i="1"/>
  <c r="U1215" i="1"/>
  <c r="Q1215" i="1"/>
  <c r="M1215" i="1"/>
  <c r="T1214" i="1"/>
  <c r="P1214" i="1"/>
  <c r="L1214" i="1"/>
  <c r="S1213" i="1"/>
  <c r="O1213" i="1"/>
  <c r="V1212" i="1"/>
  <c r="R1212" i="1"/>
  <c r="N1212" i="1"/>
  <c r="U1211" i="1"/>
  <c r="Q1211" i="1"/>
  <c r="M1211" i="1"/>
  <c r="T1210" i="1"/>
  <c r="P1210" i="1"/>
  <c r="L1210" i="1"/>
  <c r="S1209" i="1"/>
  <c r="O1209" i="1"/>
  <c r="V1208" i="1"/>
  <c r="R1208" i="1"/>
  <c r="N1208" i="1"/>
  <c r="N1712" i="1"/>
  <c r="U1207" i="1"/>
  <c r="U1711" i="1"/>
  <c r="Q1207" i="1"/>
  <c r="Q1711" i="1"/>
  <c r="M1207" i="1"/>
  <c r="M1711" i="1"/>
  <c r="T1206" i="1"/>
  <c r="T1710" i="1"/>
  <c r="P1206" i="1"/>
  <c r="P1710" i="1"/>
  <c r="L1206" i="1"/>
  <c r="L1710" i="1"/>
  <c r="S1205" i="1"/>
  <c r="S1709" i="1"/>
  <c r="O1205" i="1"/>
  <c r="O1709" i="1"/>
  <c r="V1204" i="1"/>
  <c r="V1708" i="1"/>
  <c r="R1204" i="1"/>
  <c r="R1708" i="1"/>
  <c r="N1204" i="1"/>
  <c r="N1708" i="1"/>
  <c r="U1203" i="1"/>
  <c r="U1707" i="1"/>
  <c r="Q1203" i="1"/>
  <c r="Q1707" i="1"/>
  <c r="M1203" i="1"/>
  <c r="M1707" i="1"/>
  <c r="T1202" i="1"/>
  <c r="T1706" i="1"/>
  <c r="P1202" i="1"/>
  <c r="P1706" i="1"/>
  <c r="L1202" i="1"/>
  <c r="L1706" i="1"/>
  <c r="S1201" i="1"/>
  <c r="S1705" i="1"/>
  <c r="O1201" i="1"/>
  <c r="O1705" i="1"/>
  <c r="V1200" i="1"/>
  <c r="V1704" i="1"/>
  <c r="R1200" i="1"/>
  <c r="R1704" i="1"/>
  <c r="N1200" i="1"/>
  <c r="N1704" i="1"/>
  <c r="U1199" i="1"/>
  <c r="U1703" i="1"/>
  <c r="Q1199" i="1"/>
  <c r="Q1703" i="1"/>
  <c r="M1199" i="1"/>
  <c r="M1703" i="1"/>
  <c r="T1198" i="1"/>
  <c r="T1702" i="1"/>
  <c r="P1198" i="1"/>
  <c r="P1702" i="1"/>
  <c r="L1198" i="1"/>
  <c r="L1702" i="1"/>
  <c r="S1197" i="1"/>
  <c r="S1701" i="1"/>
  <c r="O1197" i="1"/>
  <c r="O1701" i="1"/>
  <c r="V1196" i="1"/>
  <c r="V1700" i="1"/>
  <c r="R1196" i="1"/>
  <c r="R1700" i="1"/>
  <c r="N1196" i="1"/>
  <c r="N1700" i="1"/>
  <c r="U1195" i="1"/>
  <c r="U1699" i="1"/>
  <c r="Q1195" i="1"/>
  <c r="Q1699" i="1"/>
  <c r="M1195" i="1"/>
  <c r="M1699" i="1"/>
  <c r="T1194" i="1"/>
  <c r="T1698" i="1"/>
  <c r="P1194" i="1"/>
  <c r="P1698" i="1"/>
  <c r="L1194" i="1"/>
  <c r="L1698" i="1"/>
  <c r="S1193" i="1"/>
  <c r="S1697" i="1"/>
  <c r="O1193" i="1"/>
  <c r="O1697" i="1"/>
  <c r="V1192" i="1"/>
  <c r="V1696" i="1"/>
  <c r="R1192" i="1"/>
  <c r="R1696" i="1"/>
  <c r="N1192" i="1"/>
  <c r="N1696" i="1"/>
  <c r="U1191" i="1"/>
  <c r="U1695" i="1"/>
  <c r="Q1191" i="1"/>
  <c r="Q1695" i="1"/>
  <c r="M1191" i="1"/>
  <c r="M1695" i="1"/>
  <c r="M1190" i="1"/>
  <c r="R1224" i="1"/>
  <c r="M1223" i="1"/>
  <c r="V1694" i="1"/>
  <c r="R1694" i="1"/>
  <c r="N1694" i="1"/>
  <c r="T1729" i="1"/>
  <c r="P1729" i="1"/>
  <c r="L1729" i="1"/>
  <c r="S1728" i="1"/>
  <c r="O1728" i="1"/>
  <c r="V1727" i="1"/>
  <c r="R1727" i="1"/>
  <c r="N1727" i="1"/>
  <c r="U1726" i="1"/>
  <c r="Q1726" i="1"/>
  <c r="M1726" i="1"/>
  <c r="T1725" i="1"/>
  <c r="P1725" i="1"/>
  <c r="L1725" i="1"/>
  <c r="S1724" i="1"/>
  <c r="O1724" i="1"/>
  <c r="V1723" i="1"/>
  <c r="R1723" i="1"/>
  <c r="N1723" i="1"/>
  <c r="U1722" i="1"/>
  <c r="Q1722" i="1"/>
  <c r="M1722" i="1"/>
  <c r="T1721" i="1"/>
  <c r="P1721" i="1"/>
  <c r="S1720" i="1"/>
  <c r="V1719" i="1"/>
  <c r="N1719" i="1"/>
  <c r="Q1718" i="1"/>
  <c r="T1717" i="1"/>
  <c r="L1717" i="1"/>
  <c r="O1716" i="1"/>
  <c r="R1715" i="1"/>
  <c r="U1714" i="1"/>
  <c r="M1714" i="1"/>
  <c r="P1713" i="1"/>
  <c r="S1712" i="1"/>
  <c r="R1711" i="1"/>
  <c r="M1710" i="1"/>
  <c r="S1708" i="1"/>
  <c r="N1707" i="1"/>
  <c r="T1705" i="1"/>
  <c r="V1702" i="1"/>
  <c r="L1700" i="1"/>
  <c r="M1697" i="1"/>
  <c r="V1218" i="1"/>
  <c r="T1190" i="1"/>
  <c r="P1190" i="1"/>
  <c r="V1225" i="1"/>
  <c r="R1225" i="1"/>
  <c r="N1225" i="1"/>
  <c r="U1224" i="1"/>
  <c r="Q1224" i="1"/>
  <c r="M1224" i="1"/>
  <c r="T1223" i="1"/>
  <c r="P1223" i="1"/>
  <c r="L1223" i="1"/>
  <c r="S1222" i="1"/>
  <c r="O1222" i="1"/>
  <c r="V1221" i="1"/>
  <c r="N1221" i="1"/>
  <c r="U1220" i="1"/>
  <c r="Q1220" i="1"/>
  <c r="T1219" i="1"/>
  <c r="P1219" i="1"/>
  <c r="L1219" i="1"/>
  <c r="O1218" i="1"/>
  <c r="V1217" i="1"/>
  <c r="R1217" i="1"/>
  <c r="N1217" i="1"/>
  <c r="N1721" i="1"/>
  <c r="U1216" i="1"/>
  <c r="U1720" i="1"/>
  <c r="Q1216" i="1"/>
  <c r="Q1720" i="1"/>
  <c r="M1216" i="1"/>
  <c r="M1720" i="1"/>
  <c r="T1215" i="1"/>
  <c r="T1719" i="1"/>
  <c r="P1215" i="1"/>
  <c r="P1719" i="1"/>
  <c r="L1215" i="1"/>
  <c r="L1719" i="1"/>
  <c r="S1214" i="1"/>
  <c r="S1718" i="1"/>
  <c r="O1214" i="1"/>
  <c r="O1718" i="1"/>
  <c r="V1213" i="1"/>
  <c r="V1717" i="1"/>
  <c r="R1213" i="1"/>
  <c r="R1717" i="1"/>
  <c r="N1213" i="1"/>
  <c r="N1717" i="1"/>
  <c r="U1212" i="1"/>
  <c r="U1716" i="1"/>
  <c r="Q1212" i="1"/>
  <c r="Q1716" i="1"/>
  <c r="M1212" i="1"/>
  <c r="M1716" i="1"/>
  <c r="T1211" i="1"/>
  <c r="T1715" i="1"/>
  <c r="P1211" i="1"/>
  <c r="P1715" i="1"/>
  <c r="L1211" i="1"/>
  <c r="L1715" i="1"/>
  <c r="S1210" i="1"/>
  <c r="S1714" i="1"/>
  <c r="O1210" i="1"/>
  <c r="O1714" i="1"/>
  <c r="V1209" i="1"/>
  <c r="V1713" i="1"/>
  <c r="R1209" i="1"/>
  <c r="R1713" i="1"/>
  <c r="N1209" i="1"/>
  <c r="N1713" i="1"/>
  <c r="U1208" i="1"/>
  <c r="U1712" i="1"/>
  <c r="Q1208" i="1"/>
  <c r="Q1712" i="1"/>
  <c r="M1208" i="1"/>
  <c r="M1712" i="1"/>
  <c r="T1207" i="1"/>
  <c r="T1711" i="1"/>
  <c r="P1207" i="1"/>
  <c r="P1711" i="1"/>
  <c r="L1207" i="1"/>
  <c r="L1711" i="1"/>
  <c r="S1206" i="1"/>
  <c r="S1710" i="1"/>
  <c r="O1206" i="1"/>
  <c r="O1710" i="1"/>
  <c r="V1205" i="1"/>
  <c r="V1709" i="1"/>
  <c r="R1205" i="1"/>
  <c r="R1709" i="1"/>
  <c r="N1205" i="1"/>
  <c r="N1709" i="1"/>
  <c r="U1204" i="1"/>
  <c r="U1708" i="1"/>
  <c r="Q1204" i="1"/>
  <c r="Q1708" i="1"/>
  <c r="M1204" i="1"/>
  <c r="M1708" i="1"/>
  <c r="T1203" i="1"/>
  <c r="T1707" i="1"/>
  <c r="P1203" i="1"/>
  <c r="P1707" i="1"/>
  <c r="L1203" i="1"/>
  <c r="L1707" i="1"/>
  <c r="S1202" i="1"/>
  <c r="S1706" i="1"/>
  <c r="O1202" i="1"/>
  <c r="O1706" i="1"/>
  <c r="V1201" i="1"/>
  <c r="V1705" i="1"/>
  <c r="R1201" i="1"/>
  <c r="R1705" i="1"/>
  <c r="N1201" i="1"/>
  <c r="N1705" i="1"/>
  <c r="U1200" i="1"/>
  <c r="U1704" i="1"/>
  <c r="Q1200" i="1"/>
  <c r="Q1704" i="1"/>
  <c r="M1200" i="1"/>
  <c r="M1704" i="1"/>
  <c r="T1199" i="1"/>
  <c r="T1703" i="1"/>
  <c r="P1199" i="1"/>
  <c r="P1703" i="1"/>
  <c r="L1199" i="1"/>
  <c r="L1703" i="1"/>
  <c r="S1198" i="1"/>
  <c r="S1702" i="1"/>
  <c r="O1198" i="1"/>
  <c r="O1702" i="1"/>
  <c r="V1197" i="1"/>
  <c r="V1701" i="1"/>
  <c r="R1197" i="1"/>
  <c r="R1701" i="1"/>
  <c r="N1197" i="1"/>
  <c r="N1701" i="1"/>
  <c r="U1196" i="1"/>
  <c r="U1700" i="1"/>
  <c r="Q1196" i="1"/>
  <c r="Q1700" i="1"/>
  <c r="M1196" i="1"/>
  <c r="M1700" i="1"/>
  <c r="T1195" i="1"/>
  <c r="T1699" i="1"/>
  <c r="P1195" i="1"/>
  <c r="P1699" i="1"/>
  <c r="L1195" i="1"/>
  <c r="L1699" i="1"/>
  <c r="S1194" i="1"/>
  <c r="S1698" i="1"/>
  <c r="O1194" i="1"/>
  <c r="O1698" i="1"/>
  <c r="V1193" i="1"/>
  <c r="V1697" i="1"/>
  <c r="R1193" i="1"/>
  <c r="R1697" i="1"/>
  <c r="N1193" i="1"/>
  <c r="N1697" i="1"/>
  <c r="U1192" i="1"/>
  <c r="U1696" i="1"/>
  <c r="Q1192" i="1"/>
  <c r="Q1696" i="1"/>
  <c r="M1192" i="1"/>
  <c r="M1696" i="1"/>
  <c r="T1191" i="1"/>
  <c r="T1695" i="1"/>
  <c r="P1191" i="1"/>
  <c r="P1695" i="1"/>
  <c r="L1191" i="1"/>
  <c r="L1695" i="1"/>
  <c r="S1225" i="1"/>
  <c r="N1224" i="1"/>
  <c r="T1222" i="1"/>
  <c r="U1694" i="1"/>
  <c r="Q1694" i="1"/>
  <c r="M1694" i="1"/>
  <c r="S1729" i="1"/>
  <c r="O1729" i="1"/>
  <c r="V1728" i="1"/>
  <c r="R1728" i="1"/>
  <c r="N1728" i="1"/>
  <c r="U1727" i="1"/>
  <c r="Q1727" i="1"/>
  <c r="M1727" i="1"/>
  <c r="T1726" i="1"/>
  <c r="P1726" i="1"/>
  <c r="L1726" i="1"/>
  <c r="S1725" i="1"/>
  <c r="O1725" i="1"/>
  <c r="V1724" i="1"/>
  <c r="R1724" i="1"/>
  <c r="N1724" i="1"/>
  <c r="U1723" i="1"/>
  <c r="Q1723" i="1"/>
  <c r="M1723" i="1"/>
  <c r="T1722" i="1"/>
  <c r="P1722" i="1"/>
  <c r="L1722" i="1"/>
  <c r="S1721" i="1"/>
  <c r="O1721" i="1"/>
  <c r="R1720" i="1"/>
  <c r="U1719" i="1"/>
  <c r="M1719" i="1"/>
  <c r="P1718" i="1"/>
  <c r="S1717" i="1"/>
  <c r="V1716" i="1"/>
  <c r="N1716" i="1"/>
  <c r="Q1715" i="1"/>
  <c r="T1714" i="1"/>
  <c r="L1714" i="1"/>
  <c r="O1713" i="1"/>
  <c r="R1712" i="1"/>
  <c r="N1711" i="1"/>
  <c r="T1709" i="1"/>
  <c r="O1708" i="1"/>
  <c r="U1706" i="1"/>
  <c r="M1705" i="1"/>
  <c r="N1702" i="1"/>
  <c r="O1699" i="1"/>
  <c r="P1696" i="1"/>
  <c r="P1154" i="1"/>
  <c r="N1189" i="1"/>
  <c r="M1188" i="1"/>
  <c r="P1187" i="1"/>
  <c r="P1691" i="1"/>
  <c r="O1186" i="1"/>
  <c r="O1690" i="1"/>
  <c r="R1185" i="1"/>
  <c r="R1689" i="1"/>
  <c r="Q1184" i="1"/>
  <c r="Q1688" i="1"/>
  <c r="M1184" i="1"/>
  <c r="M1688" i="1"/>
  <c r="L1183" i="1"/>
  <c r="L1687" i="1"/>
  <c r="V1181" i="1"/>
  <c r="V1685" i="1"/>
  <c r="N1181" i="1"/>
  <c r="N1685" i="1"/>
  <c r="Q1180" i="1"/>
  <c r="Q1684" i="1"/>
  <c r="P1179" i="1"/>
  <c r="P1683" i="1"/>
  <c r="S1178" i="1"/>
  <c r="S1682" i="1"/>
  <c r="R1177" i="1"/>
  <c r="R1681" i="1"/>
  <c r="U1176" i="1"/>
  <c r="U1680" i="1"/>
  <c r="T1175" i="1"/>
  <c r="T1679" i="1"/>
  <c r="L1175" i="1"/>
  <c r="L1679" i="1"/>
  <c r="V1173" i="1"/>
  <c r="V1677" i="1"/>
  <c r="U1172" i="1"/>
  <c r="U1676" i="1"/>
  <c r="T1171" i="1"/>
  <c r="T1675" i="1"/>
  <c r="L1171" i="1"/>
  <c r="L1675" i="1"/>
  <c r="V1169" i="1"/>
  <c r="V1673" i="1"/>
  <c r="N1169" i="1"/>
  <c r="N1673" i="1"/>
  <c r="Q1168" i="1"/>
  <c r="Q1672" i="1"/>
  <c r="M1168" i="1"/>
  <c r="M1672" i="1"/>
  <c r="L1167" i="1"/>
  <c r="L1671" i="1"/>
  <c r="O1166" i="1"/>
  <c r="O1670" i="1"/>
  <c r="R1165" i="1"/>
  <c r="R1669" i="1"/>
  <c r="U1164" i="1"/>
  <c r="U1668" i="1"/>
  <c r="Q1164" i="1"/>
  <c r="P1163" i="1"/>
  <c r="P1667" i="1"/>
  <c r="S1162" i="1"/>
  <c r="S1666" i="1"/>
  <c r="V1161" i="1"/>
  <c r="V1665" i="1"/>
  <c r="N1161" i="1"/>
  <c r="N1665" i="1"/>
  <c r="Q1160" i="1"/>
  <c r="Q1664" i="1"/>
  <c r="T1159" i="1"/>
  <c r="T1663" i="1"/>
  <c r="L1159" i="1"/>
  <c r="L1663" i="1"/>
  <c r="R1157" i="1"/>
  <c r="R1661" i="1"/>
  <c r="T1155" i="1"/>
  <c r="T1659" i="1"/>
  <c r="L1155" i="1"/>
  <c r="L1659" i="1"/>
  <c r="S1154" i="1"/>
  <c r="O1154" i="1"/>
  <c r="U1189" i="1"/>
  <c r="Q1189" i="1"/>
  <c r="M1189" i="1"/>
  <c r="T1188" i="1"/>
  <c r="P1188" i="1"/>
  <c r="L1188" i="1"/>
  <c r="L1692" i="1"/>
  <c r="S1187" i="1"/>
  <c r="S1691" i="1"/>
  <c r="O1187" i="1"/>
  <c r="O1691" i="1"/>
  <c r="V1186" i="1"/>
  <c r="V1690" i="1"/>
  <c r="R1186" i="1"/>
  <c r="R1690" i="1"/>
  <c r="N1186" i="1"/>
  <c r="N1690" i="1"/>
  <c r="U1185" i="1"/>
  <c r="U1689" i="1"/>
  <c r="Q1185" i="1"/>
  <c r="Q1689" i="1"/>
  <c r="M1185" i="1"/>
  <c r="M1689" i="1"/>
  <c r="T1184" i="1"/>
  <c r="T1688" i="1"/>
  <c r="P1184" i="1"/>
  <c r="P1688" i="1"/>
  <c r="L1184" i="1"/>
  <c r="L1688" i="1"/>
  <c r="S1183" i="1"/>
  <c r="S1687" i="1"/>
  <c r="O1183" i="1"/>
  <c r="O1687" i="1"/>
  <c r="V1182" i="1"/>
  <c r="V1686" i="1"/>
  <c r="R1182" i="1"/>
  <c r="R1686" i="1"/>
  <c r="N1182" i="1"/>
  <c r="N1686" i="1"/>
  <c r="U1181" i="1"/>
  <c r="U1685" i="1"/>
  <c r="Q1181" i="1"/>
  <c r="Q1685" i="1"/>
  <c r="M1181" i="1"/>
  <c r="M1685" i="1"/>
  <c r="T1180" i="1"/>
  <c r="T1684" i="1"/>
  <c r="P1180" i="1"/>
  <c r="P1684" i="1"/>
  <c r="L1180" i="1"/>
  <c r="L1684" i="1"/>
  <c r="S1179" i="1"/>
  <c r="S1683" i="1"/>
  <c r="O1179" i="1"/>
  <c r="O1683" i="1"/>
  <c r="V1178" i="1"/>
  <c r="V1682" i="1"/>
  <c r="R1178" i="1"/>
  <c r="R1682" i="1"/>
  <c r="N1178" i="1"/>
  <c r="N1682" i="1"/>
  <c r="U1177" i="1"/>
  <c r="U1681" i="1"/>
  <c r="Q1177" i="1"/>
  <c r="Q1681" i="1"/>
  <c r="M1177" i="1"/>
  <c r="M1681" i="1"/>
  <c r="T1176" i="1"/>
  <c r="T1680" i="1"/>
  <c r="P1176" i="1"/>
  <c r="P1680" i="1"/>
  <c r="L1176" i="1"/>
  <c r="L1680" i="1"/>
  <c r="S1175" i="1"/>
  <c r="S1679" i="1"/>
  <c r="O1175" i="1"/>
  <c r="O1679" i="1"/>
  <c r="V1174" i="1"/>
  <c r="V1678" i="1"/>
  <c r="R1174" i="1"/>
  <c r="R1678" i="1"/>
  <c r="N1174" i="1"/>
  <c r="N1678" i="1"/>
  <c r="U1173" i="1"/>
  <c r="U1677" i="1"/>
  <c r="Q1173" i="1"/>
  <c r="Q1677" i="1"/>
  <c r="M1173" i="1"/>
  <c r="M1677" i="1"/>
  <c r="T1172" i="1"/>
  <c r="T1676" i="1"/>
  <c r="P1172" i="1"/>
  <c r="P1676" i="1"/>
  <c r="L1172" i="1"/>
  <c r="L1676" i="1"/>
  <c r="S1171" i="1"/>
  <c r="S1675" i="1"/>
  <c r="O1171" i="1"/>
  <c r="O1675" i="1"/>
  <c r="V1170" i="1"/>
  <c r="V1674" i="1"/>
  <c r="R1170" i="1"/>
  <c r="R1674" i="1"/>
  <c r="N1170" i="1"/>
  <c r="N1674" i="1"/>
  <c r="U1169" i="1"/>
  <c r="U1673" i="1"/>
  <c r="Q1169" i="1"/>
  <c r="Q1673" i="1"/>
  <c r="M1169" i="1"/>
  <c r="M1673" i="1"/>
  <c r="T1168" i="1"/>
  <c r="T1672" i="1"/>
  <c r="P1168" i="1"/>
  <c r="P1672" i="1"/>
  <c r="L1168" i="1"/>
  <c r="L1672" i="1"/>
  <c r="S1167" i="1"/>
  <c r="S1671" i="1"/>
  <c r="O1167" i="1"/>
  <c r="O1671" i="1"/>
  <c r="V1166" i="1"/>
  <c r="V1670" i="1"/>
  <c r="R1166" i="1"/>
  <c r="R1670" i="1"/>
  <c r="N1166" i="1"/>
  <c r="N1670" i="1"/>
  <c r="U1165" i="1"/>
  <c r="U1669" i="1"/>
  <c r="Q1165" i="1"/>
  <c r="Q1669" i="1"/>
  <c r="M1165" i="1"/>
  <c r="M1669" i="1"/>
  <c r="T1164" i="1"/>
  <c r="T1668" i="1"/>
  <c r="P1164" i="1"/>
  <c r="P1668" i="1"/>
  <c r="L1164" i="1"/>
  <c r="L1668" i="1"/>
  <c r="S1163" i="1"/>
  <c r="S1667" i="1"/>
  <c r="O1163" i="1"/>
  <c r="O1667" i="1"/>
  <c r="V1162" i="1"/>
  <c r="V1666" i="1"/>
  <c r="R1162" i="1"/>
  <c r="R1666" i="1"/>
  <c r="N1162" i="1"/>
  <c r="N1666" i="1"/>
  <c r="U1161" i="1"/>
  <c r="U1665" i="1"/>
  <c r="Q1161" i="1"/>
  <c r="Q1665" i="1"/>
  <c r="M1161" i="1"/>
  <c r="M1665" i="1"/>
  <c r="T1160" i="1"/>
  <c r="T1664" i="1"/>
  <c r="P1160" i="1"/>
  <c r="P1664" i="1"/>
  <c r="L1160" i="1"/>
  <c r="L1664" i="1"/>
  <c r="S1159" i="1"/>
  <c r="S1663" i="1"/>
  <c r="O1159" i="1"/>
  <c r="O1663" i="1"/>
  <c r="V1158" i="1"/>
  <c r="V1662" i="1"/>
  <c r="R1158" i="1"/>
  <c r="R1662" i="1"/>
  <c r="N1158" i="1"/>
  <c r="N1662" i="1"/>
  <c r="U1157" i="1"/>
  <c r="U1661" i="1"/>
  <c r="Q1157" i="1"/>
  <c r="Q1661" i="1"/>
  <c r="M1157" i="1"/>
  <c r="M1661" i="1"/>
  <c r="T1156" i="1"/>
  <c r="T1660" i="1"/>
  <c r="P1156" i="1"/>
  <c r="P1660" i="1"/>
  <c r="L1156" i="1"/>
  <c r="L1660" i="1"/>
  <c r="S1155" i="1"/>
  <c r="S1659" i="1"/>
  <c r="O1155" i="1"/>
  <c r="O1659" i="1"/>
  <c r="U1691" i="1"/>
  <c r="P1690" i="1"/>
  <c r="T1154" i="1"/>
  <c r="U1188" i="1"/>
  <c r="S1186" i="1"/>
  <c r="S1690" i="1"/>
  <c r="N1185" i="1"/>
  <c r="N1689" i="1"/>
  <c r="S1182" i="1"/>
  <c r="S1686" i="1"/>
  <c r="M1180" i="1"/>
  <c r="M1684" i="1"/>
  <c r="O1178" i="1"/>
  <c r="O1682" i="1"/>
  <c r="Q1176" i="1"/>
  <c r="Q1680" i="1"/>
  <c r="S1174" i="1"/>
  <c r="S1678" i="1"/>
  <c r="R1173" i="1"/>
  <c r="R1677" i="1"/>
  <c r="Q1172" i="1"/>
  <c r="Q1676" i="1"/>
  <c r="S1170" i="1"/>
  <c r="S1674" i="1"/>
  <c r="P1167" i="1"/>
  <c r="P1671" i="1"/>
  <c r="T1163" i="1"/>
  <c r="O1158" i="1"/>
  <c r="O1662" i="1"/>
  <c r="V1154" i="1"/>
  <c r="R1154" i="1"/>
  <c r="N1154" i="1"/>
  <c r="T1189" i="1"/>
  <c r="P1189" i="1"/>
  <c r="L1189" i="1"/>
  <c r="S1188" i="1"/>
  <c r="O1188" i="1"/>
  <c r="V1187" i="1"/>
  <c r="R1187" i="1"/>
  <c r="N1187" i="1"/>
  <c r="U1186" i="1"/>
  <c r="Q1186" i="1"/>
  <c r="M1186" i="1"/>
  <c r="T1185" i="1"/>
  <c r="P1185" i="1"/>
  <c r="L1185" i="1"/>
  <c r="S1184" i="1"/>
  <c r="O1184" i="1"/>
  <c r="V1183" i="1"/>
  <c r="R1183" i="1"/>
  <c r="N1183" i="1"/>
  <c r="U1182" i="1"/>
  <c r="Q1182" i="1"/>
  <c r="M1182" i="1"/>
  <c r="T1181" i="1"/>
  <c r="P1181" i="1"/>
  <c r="L1181" i="1"/>
  <c r="S1180" i="1"/>
  <c r="O1180" i="1"/>
  <c r="V1179" i="1"/>
  <c r="R1179" i="1"/>
  <c r="N1179" i="1"/>
  <c r="U1178" i="1"/>
  <c r="Q1178" i="1"/>
  <c r="M1178" i="1"/>
  <c r="T1177" i="1"/>
  <c r="P1177" i="1"/>
  <c r="L1177" i="1"/>
  <c r="S1176" i="1"/>
  <c r="O1176" i="1"/>
  <c r="V1175" i="1"/>
  <c r="R1175" i="1"/>
  <c r="N1175" i="1"/>
  <c r="U1174" i="1"/>
  <c r="Q1174" i="1"/>
  <c r="M1174" i="1"/>
  <c r="T1173" i="1"/>
  <c r="P1173" i="1"/>
  <c r="L1173" i="1"/>
  <c r="S1172" i="1"/>
  <c r="O1172" i="1"/>
  <c r="V1171" i="1"/>
  <c r="R1171" i="1"/>
  <c r="N1171" i="1"/>
  <c r="U1170" i="1"/>
  <c r="Q1170" i="1"/>
  <c r="M1170" i="1"/>
  <c r="T1169" i="1"/>
  <c r="P1169" i="1"/>
  <c r="L1169" i="1"/>
  <c r="S1168" i="1"/>
  <c r="O1168" i="1"/>
  <c r="V1167" i="1"/>
  <c r="R1167" i="1"/>
  <c r="N1167" i="1"/>
  <c r="U1166" i="1"/>
  <c r="Q1166" i="1"/>
  <c r="M1166" i="1"/>
  <c r="T1165" i="1"/>
  <c r="P1165" i="1"/>
  <c r="P1669" i="1"/>
  <c r="L1165" i="1"/>
  <c r="L1669" i="1"/>
  <c r="S1164" i="1"/>
  <c r="S1668" i="1"/>
  <c r="O1164" i="1"/>
  <c r="O1668" i="1"/>
  <c r="V1163" i="1"/>
  <c r="V1667" i="1"/>
  <c r="R1163" i="1"/>
  <c r="R1667" i="1"/>
  <c r="N1163" i="1"/>
  <c r="N1667" i="1"/>
  <c r="U1162" i="1"/>
  <c r="U1666" i="1"/>
  <c r="Q1162" i="1"/>
  <c r="Q1666" i="1"/>
  <c r="M1162" i="1"/>
  <c r="T1161" i="1"/>
  <c r="T1665" i="1"/>
  <c r="P1161" i="1"/>
  <c r="P1665" i="1"/>
  <c r="L1161" i="1"/>
  <c r="L1665" i="1"/>
  <c r="S1160" i="1"/>
  <c r="O1160" i="1"/>
  <c r="O1664" i="1"/>
  <c r="V1159" i="1"/>
  <c r="V1663" i="1"/>
  <c r="R1159" i="1"/>
  <c r="R1663" i="1"/>
  <c r="N1159" i="1"/>
  <c r="U1158" i="1"/>
  <c r="U1662" i="1"/>
  <c r="Q1158" i="1"/>
  <c r="Q1662" i="1"/>
  <c r="M1158" i="1"/>
  <c r="M1662" i="1"/>
  <c r="T1157" i="1"/>
  <c r="P1157" i="1"/>
  <c r="P1661" i="1"/>
  <c r="L1157" i="1"/>
  <c r="L1661" i="1"/>
  <c r="S1156" i="1"/>
  <c r="S1660" i="1"/>
  <c r="O1156" i="1"/>
  <c r="V1155" i="1"/>
  <c r="V1659" i="1"/>
  <c r="R1155" i="1"/>
  <c r="R1659" i="1"/>
  <c r="N1155" i="1"/>
  <c r="N1659" i="1"/>
  <c r="U1658" i="1"/>
  <c r="O1693" i="1"/>
  <c r="R1691" i="1"/>
  <c r="U1690" i="1"/>
  <c r="M1690" i="1"/>
  <c r="P1689" i="1"/>
  <c r="S1688" i="1"/>
  <c r="V1687" i="1"/>
  <c r="N1687" i="1"/>
  <c r="Q1686" i="1"/>
  <c r="T1685" i="1"/>
  <c r="L1685" i="1"/>
  <c r="O1684" i="1"/>
  <c r="R1683" i="1"/>
  <c r="U1682" i="1"/>
  <c r="M1682" i="1"/>
  <c r="P1681" i="1"/>
  <c r="S1680" i="1"/>
  <c r="N1679" i="1"/>
  <c r="T1677" i="1"/>
  <c r="O1676" i="1"/>
  <c r="U1674" i="1"/>
  <c r="P1673" i="1"/>
  <c r="V1671" i="1"/>
  <c r="Q1670" i="1"/>
  <c r="Q1668" i="1"/>
  <c r="S1664" i="1"/>
  <c r="V1189" i="1"/>
  <c r="R1189" i="1"/>
  <c r="Q1188" i="1"/>
  <c r="T1187" i="1"/>
  <c r="T1691" i="1"/>
  <c r="L1187" i="1"/>
  <c r="L1691" i="1"/>
  <c r="V1185" i="1"/>
  <c r="V1689" i="1"/>
  <c r="U1184" i="1"/>
  <c r="U1688" i="1"/>
  <c r="T1183" i="1"/>
  <c r="T1687" i="1"/>
  <c r="P1183" i="1"/>
  <c r="P1687" i="1"/>
  <c r="O1182" i="1"/>
  <c r="O1686" i="1"/>
  <c r="R1181" i="1"/>
  <c r="R1685" i="1"/>
  <c r="U1180" i="1"/>
  <c r="U1684" i="1"/>
  <c r="T1179" i="1"/>
  <c r="T1683" i="1"/>
  <c r="L1179" i="1"/>
  <c r="L1683" i="1"/>
  <c r="V1177" i="1"/>
  <c r="V1681" i="1"/>
  <c r="N1177" i="1"/>
  <c r="N1681" i="1"/>
  <c r="M1176" i="1"/>
  <c r="M1680" i="1"/>
  <c r="P1175" i="1"/>
  <c r="P1679" i="1"/>
  <c r="O1174" i="1"/>
  <c r="O1678" i="1"/>
  <c r="N1173" i="1"/>
  <c r="N1677" i="1"/>
  <c r="M1172" i="1"/>
  <c r="M1676" i="1"/>
  <c r="P1171" i="1"/>
  <c r="P1675" i="1"/>
  <c r="O1170" i="1"/>
  <c r="O1674" i="1"/>
  <c r="R1169" i="1"/>
  <c r="R1673" i="1"/>
  <c r="U1168" i="1"/>
  <c r="U1672" i="1"/>
  <c r="T1167" i="1"/>
  <c r="T1671" i="1"/>
  <c r="S1166" i="1"/>
  <c r="S1670" i="1"/>
  <c r="V1165" i="1"/>
  <c r="V1669" i="1"/>
  <c r="N1165" i="1"/>
  <c r="M1164" i="1"/>
  <c r="M1668" i="1"/>
  <c r="L1163" i="1"/>
  <c r="O1162" i="1"/>
  <c r="O1666" i="1"/>
  <c r="R1161" i="1"/>
  <c r="R1665" i="1"/>
  <c r="U1160" i="1"/>
  <c r="U1664" i="1"/>
  <c r="M1160" i="1"/>
  <c r="M1664" i="1"/>
  <c r="P1159" i="1"/>
  <c r="P1663" i="1"/>
  <c r="S1158" i="1"/>
  <c r="S1662" i="1"/>
  <c r="V1157" i="1"/>
  <c r="V1661" i="1"/>
  <c r="N1157" i="1"/>
  <c r="N1661" i="1"/>
  <c r="U1156" i="1"/>
  <c r="U1660" i="1"/>
  <c r="Q1156" i="1"/>
  <c r="Q1660" i="1"/>
  <c r="M1156" i="1"/>
  <c r="M1660" i="1"/>
  <c r="P1155" i="1"/>
  <c r="P1659" i="1"/>
  <c r="Q1154" i="1"/>
  <c r="M1154" i="1"/>
  <c r="S1189" i="1"/>
  <c r="V1188" i="1"/>
  <c r="R1188" i="1"/>
  <c r="N1188" i="1"/>
  <c r="Q1187" i="1"/>
  <c r="M1187" i="1"/>
  <c r="T1186" i="1"/>
  <c r="L1186" i="1"/>
  <c r="S1185" i="1"/>
  <c r="O1185" i="1"/>
  <c r="V1184" i="1"/>
  <c r="R1184" i="1"/>
  <c r="N1184" i="1"/>
  <c r="Q1183" i="1"/>
  <c r="M1183" i="1"/>
  <c r="T1182" i="1"/>
  <c r="P1182" i="1"/>
  <c r="L1182" i="1"/>
  <c r="S1181" i="1"/>
  <c r="O1181" i="1"/>
  <c r="R1180" i="1"/>
  <c r="N1180" i="1"/>
  <c r="U1179" i="1"/>
  <c r="Q1179" i="1"/>
  <c r="M1179" i="1"/>
  <c r="T1178" i="1"/>
  <c r="P1178" i="1"/>
  <c r="S1177" i="1"/>
  <c r="O1177" i="1"/>
  <c r="V1176" i="1"/>
  <c r="R1176" i="1"/>
  <c r="R1680" i="1"/>
  <c r="N1176" i="1"/>
  <c r="N1680" i="1"/>
  <c r="U1175" i="1"/>
  <c r="U1679" i="1"/>
  <c r="Q1175" i="1"/>
  <c r="Q1679" i="1"/>
  <c r="M1175" i="1"/>
  <c r="M1679" i="1"/>
  <c r="T1174" i="1"/>
  <c r="T1678" i="1"/>
  <c r="P1174" i="1"/>
  <c r="P1678" i="1"/>
  <c r="L1174" i="1"/>
  <c r="L1678" i="1"/>
  <c r="S1173" i="1"/>
  <c r="S1677" i="1"/>
  <c r="O1173" i="1"/>
  <c r="O1677" i="1"/>
  <c r="V1172" i="1"/>
  <c r="V1676" i="1"/>
  <c r="R1172" i="1"/>
  <c r="R1676" i="1"/>
  <c r="N1172" i="1"/>
  <c r="N1676" i="1"/>
  <c r="U1171" i="1"/>
  <c r="U1675" i="1"/>
  <c r="Q1171" i="1"/>
  <c r="Q1675" i="1"/>
  <c r="M1171" i="1"/>
  <c r="M1675" i="1"/>
  <c r="T1170" i="1"/>
  <c r="T1674" i="1"/>
  <c r="P1170" i="1"/>
  <c r="P1674" i="1"/>
  <c r="L1170" i="1"/>
  <c r="L1674" i="1"/>
  <c r="S1169" i="1"/>
  <c r="S1673" i="1"/>
  <c r="O1169" i="1"/>
  <c r="O1673" i="1"/>
  <c r="V1168" i="1"/>
  <c r="V1672" i="1"/>
  <c r="R1168" i="1"/>
  <c r="R1672" i="1"/>
  <c r="N1168" i="1"/>
  <c r="N1672" i="1"/>
  <c r="U1167" i="1"/>
  <c r="U1671" i="1"/>
  <c r="Q1167" i="1"/>
  <c r="Q1671" i="1"/>
  <c r="M1167" i="1"/>
  <c r="M1671" i="1"/>
  <c r="T1166" i="1"/>
  <c r="T1670" i="1"/>
  <c r="P1166" i="1"/>
  <c r="P1670" i="1"/>
  <c r="L1166" i="1"/>
  <c r="L1670" i="1"/>
  <c r="S1165" i="1"/>
  <c r="S1669" i="1"/>
  <c r="O1165" i="1"/>
  <c r="O1669" i="1"/>
  <c r="V1164" i="1"/>
  <c r="V1668" i="1"/>
  <c r="R1164" i="1"/>
  <c r="R1668" i="1"/>
  <c r="N1164" i="1"/>
  <c r="N1668" i="1"/>
  <c r="U1163" i="1"/>
  <c r="U1667" i="1"/>
  <c r="Q1163" i="1"/>
  <c r="Q1667" i="1"/>
  <c r="M1163" i="1"/>
  <c r="M1667" i="1"/>
  <c r="T1162" i="1"/>
  <c r="T1666" i="1"/>
  <c r="P1162" i="1"/>
  <c r="P1666" i="1"/>
  <c r="L1162" i="1"/>
  <c r="L1666" i="1"/>
  <c r="S1161" i="1"/>
  <c r="S1665" i="1"/>
  <c r="O1161" i="1"/>
  <c r="O1665" i="1"/>
  <c r="V1160" i="1"/>
  <c r="V1664" i="1"/>
  <c r="R1160" i="1"/>
  <c r="R1664" i="1"/>
  <c r="N1160" i="1"/>
  <c r="N1664" i="1"/>
  <c r="U1159" i="1"/>
  <c r="U1663" i="1"/>
  <c r="Q1159" i="1"/>
  <c r="Q1663" i="1"/>
  <c r="M1159" i="1"/>
  <c r="M1663" i="1"/>
  <c r="T1158" i="1"/>
  <c r="T1662" i="1"/>
  <c r="P1158" i="1"/>
  <c r="P1662" i="1"/>
  <c r="L1158" i="1"/>
  <c r="L1662" i="1"/>
  <c r="S1157" i="1"/>
  <c r="S1661" i="1"/>
  <c r="O1157" i="1"/>
  <c r="O1661" i="1"/>
  <c r="V1156" i="1"/>
  <c r="V1660" i="1"/>
  <c r="R1156" i="1"/>
  <c r="R1660" i="1"/>
  <c r="N1156" i="1"/>
  <c r="N1660" i="1"/>
  <c r="U1155" i="1"/>
  <c r="U1659" i="1"/>
  <c r="Q1155" i="1"/>
  <c r="Q1659" i="1"/>
  <c r="M1155" i="1"/>
  <c r="M1659" i="1"/>
  <c r="T1658" i="1"/>
  <c r="P1658" i="1"/>
  <c r="V1693" i="1"/>
  <c r="R1693" i="1"/>
  <c r="N1693" i="1"/>
  <c r="U1692" i="1"/>
  <c r="Q1692" i="1"/>
  <c r="M1692" i="1"/>
  <c r="Q1691" i="1"/>
  <c r="T1690" i="1"/>
  <c r="L1690" i="1"/>
  <c r="O1689" i="1"/>
  <c r="R1688" i="1"/>
  <c r="U1687" i="1"/>
  <c r="M1687" i="1"/>
  <c r="P1686" i="1"/>
  <c r="S1685" i="1"/>
  <c r="V1684" i="1"/>
  <c r="N1684" i="1"/>
  <c r="Q1683" i="1"/>
  <c r="T1682" i="1"/>
  <c r="L1682" i="1"/>
  <c r="O1681" i="1"/>
  <c r="O1680" i="1"/>
  <c r="U1678" i="1"/>
  <c r="P1677" i="1"/>
  <c r="V1675" i="1"/>
  <c r="Q1674" i="1"/>
  <c r="L1673" i="1"/>
  <c r="R1671" i="1"/>
  <c r="M1670" i="1"/>
  <c r="T1667" i="1"/>
  <c r="N1663" i="1"/>
  <c r="U1151" i="1"/>
  <c r="O1153" i="1"/>
  <c r="P1150" i="1"/>
  <c r="V1657" i="1"/>
  <c r="R1657" i="1"/>
  <c r="U1118" i="1"/>
  <c r="T1622" i="1"/>
  <c r="N1657" i="1"/>
  <c r="M1118" i="1"/>
  <c r="P1622" i="1"/>
  <c r="Q1153" i="1"/>
  <c r="P1152" i="1"/>
  <c r="S1151" i="1"/>
  <c r="V1150" i="1"/>
  <c r="U1149" i="1"/>
  <c r="O1143" i="1"/>
  <c r="R1142" i="1"/>
  <c r="U1141" i="1"/>
  <c r="P1140" i="1"/>
  <c r="S1139" i="1"/>
  <c r="V1138" i="1"/>
  <c r="Q1137" i="1"/>
  <c r="T1136" i="1"/>
  <c r="L1136" i="1"/>
  <c r="R1134" i="1"/>
  <c r="S1131" i="1"/>
  <c r="N1130" i="1"/>
  <c r="N1634" i="1"/>
  <c r="Q1129" i="1"/>
  <c r="Q1633" i="1"/>
  <c r="T1128" i="1"/>
  <c r="T1632" i="1"/>
  <c r="L1128" i="1"/>
  <c r="L1632" i="1"/>
  <c r="O1127" i="1"/>
  <c r="O1631" i="1"/>
  <c r="R1126" i="1"/>
  <c r="R1630" i="1"/>
  <c r="U1125" i="1"/>
  <c r="U1629" i="1"/>
  <c r="M1125" i="1"/>
  <c r="M1629" i="1"/>
  <c r="P1124" i="1"/>
  <c r="P1628" i="1"/>
  <c r="S1123" i="1"/>
  <c r="S1627" i="1"/>
  <c r="V1122" i="1"/>
  <c r="V1626" i="1"/>
  <c r="N1122" i="1"/>
  <c r="N1626" i="1"/>
  <c r="Q1121" i="1"/>
  <c r="Q1625" i="1"/>
  <c r="T1120" i="1"/>
  <c r="T1624" i="1"/>
  <c r="P1624" i="1"/>
  <c r="S1623" i="1"/>
  <c r="S1143" i="1"/>
  <c r="U1137" i="1"/>
  <c r="V1134" i="1"/>
  <c r="P1120" i="1"/>
  <c r="U1653" i="1"/>
  <c r="M1649" i="1"/>
  <c r="N1646" i="1"/>
  <c r="O1643" i="1"/>
  <c r="P1640" i="1"/>
  <c r="Q1637" i="1"/>
  <c r="R1634" i="1"/>
  <c r="V1118" i="1"/>
  <c r="T1153" i="1"/>
  <c r="P1153" i="1"/>
  <c r="L1153" i="1"/>
  <c r="S1152" i="1"/>
  <c r="O1152" i="1"/>
  <c r="V1151" i="1"/>
  <c r="R1151" i="1"/>
  <c r="N1151" i="1"/>
  <c r="U1150" i="1"/>
  <c r="Q1150" i="1"/>
  <c r="M1150" i="1"/>
  <c r="T1149" i="1"/>
  <c r="P1149" i="1"/>
  <c r="L1149" i="1"/>
  <c r="S1148" i="1"/>
  <c r="O1148" i="1"/>
  <c r="V1147" i="1"/>
  <c r="R1147" i="1"/>
  <c r="N1147" i="1"/>
  <c r="U1146" i="1"/>
  <c r="Q1146" i="1"/>
  <c r="M1146" i="1"/>
  <c r="T1145" i="1"/>
  <c r="T1649" i="1"/>
  <c r="P1145" i="1"/>
  <c r="P1649" i="1"/>
  <c r="L1649" i="1"/>
  <c r="S1144" i="1"/>
  <c r="S1648" i="1"/>
  <c r="O1144" i="1"/>
  <c r="O1648" i="1"/>
  <c r="V1143" i="1"/>
  <c r="V1647" i="1"/>
  <c r="R1143" i="1"/>
  <c r="R1647" i="1"/>
  <c r="N1143" i="1"/>
  <c r="N1647" i="1"/>
  <c r="U1142" i="1"/>
  <c r="U1646" i="1"/>
  <c r="Q1142" i="1"/>
  <c r="Q1646" i="1"/>
  <c r="M1142" i="1"/>
  <c r="M1646" i="1"/>
  <c r="T1141" i="1"/>
  <c r="T1645" i="1"/>
  <c r="P1141" i="1"/>
  <c r="P1645" i="1"/>
  <c r="L1141" i="1"/>
  <c r="L1645" i="1"/>
  <c r="S1140" i="1"/>
  <c r="S1644" i="1"/>
  <c r="O1140" i="1"/>
  <c r="O1644" i="1"/>
  <c r="V1139" i="1"/>
  <c r="V1643" i="1"/>
  <c r="R1139" i="1"/>
  <c r="R1643" i="1"/>
  <c r="N1139" i="1"/>
  <c r="N1643" i="1"/>
  <c r="U1138" i="1"/>
  <c r="U1642" i="1"/>
  <c r="Q1138" i="1"/>
  <c r="Q1642" i="1"/>
  <c r="M1138" i="1"/>
  <c r="M1642" i="1"/>
  <c r="T1641" i="1"/>
  <c r="P1137" i="1"/>
  <c r="P1641" i="1"/>
  <c r="L1641" i="1"/>
  <c r="S1136" i="1"/>
  <c r="S1640" i="1"/>
  <c r="O1136" i="1"/>
  <c r="O1640" i="1"/>
  <c r="V1135" i="1"/>
  <c r="V1639" i="1"/>
  <c r="R1639" i="1"/>
  <c r="N1135" i="1"/>
  <c r="N1639" i="1"/>
  <c r="U1134" i="1"/>
  <c r="U1638" i="1"/>
  <c r="Q1134" i="1"/>
  <c r="Q1638" i="1"/>
  <c r="M1134" i="1"/>
  <c r="M1638" i="1"/>
  <c r="T1133" i="1"/>
  <c r="T1637" i="1"/>
  <c r="P1637" i="1"/>
  <c r="L1133" i="1"/>
  <c r="L1637" i="1"/>
  <c r="S1132" i="1"/>
  <c r="S1636" i="1"/>
  <c r="O1132" i="1"/>
  <c r="O1636" i="1"/>
  <c r="V1131" i="1"/>
  <c r="V1635" i="1"/>
  <c r="R1131" i="1"/>
  <c r="R1635" i="1"/>
  <c r="N1635" i="1"/>
  <c r="U1130" i="1"/>
  <c r="U1634" i="1"/>
  <c r="Q1634" i="1"/>
  <c r="M1130" i="1"/>
  <c r="T1633" i="1"/>
  <c r="P1129" i="1"/>
  <c r="L1633" i="1"/>
  <c r="S1128" i="1"/>
  <c r="O1128" i="1"/>
  <c r="O1632" i="1"/>
  <c r="V1127" i="1"/>
  <c r="R1631" i="1"/>
  <c r="N1127" i="1"/>
  <c r="N1631" i="1"/>
  <c r="U1126" i="1"/>
  <c r="Q1126" i="1"/>
  <c r="Q1630" i="1"/>
  <c r="M1126" i="1"/>
  <c r="M1630" i="1"/>
  <c r="T1125" i="1"/>
  <c r="T1629" i="1"/>
  <c r="L1125" i="1"/>
  <c r="L1629" i="1"/>
  <c r="S1124" i="1"/>
  <c r="S1628" i="1"/>
  <c r="O1124" i="1"/>
  <c r="O1628" i="1"/>
  <c r="V1123" i="1"/>
  <c r="R1123" i="1"/>
  <c r="R1627" i="1"/>
  <c r="N1627" i="1"/>
  <c r="U1122" i="1"/>
  <c r="U1626" i="1"/>
  <c r="Q1122" i="1"/>
  <c r="M1122" i="1"/>
  <c r="M1626" i="1"/>
  <c r="T1625" i="1"/>
  <c r="P1121" i="1"/>
  <c r="P1625" i="1"/>
  <c r="S1120" i="1"/>
  <c r="S1624" i="1"/>
  <c r="O1120" i="1"/>
  <c r="O1624" i="1"/>
  <c r="V1119" i="1"/>
  <c r="V1623" i="1"/>
  <c r="N1119" i="1"/>
  <c r="N1623" i="1"/>
  <c r="V1153" i="1"/>
  <c r="N1153" i="1"/>
  <c r="T1148" i="1"/>
  <c r="U1145" i="1"/>
  <c r="V1142" i="1"/>
  <c r="L1140" i="1"/>
  <c r="M1137" i="1"/>
  <c r="N1134" i="1"/>
  <c r="O1131" i="1"/>
  <c r="S1119" i="1"/>
  <c r="S1622" i="1"/>
  <c r="O1622" i="1"/>
  <c r="Q1657" i="1"/>
  <c r="S1656" i="1"/>
  <c r="V1655" i="1"/>
  <c r="N1655" i="1"/>
  <c r="Q1654" i="1"/>
  <c r="T1653" i="1"/>
  <c r="L1653" i="1"/>
  <c r="O1652" i="1"/>
  <c r="R1651" i="1"/>
  <c r="U1650" i="1"/>
  <c r="M1650" i="1"/>
  <c r="O1647" i="1"/>
  <c r="U1645" i="1"/>
  <c r="P1644" i="1"/>
  <c r="V1642" i="1"/>
  <c r="Q1641" i="1"/>
  <c r="L1640" i="1"/>
  <c r="R1638" i="1"/>
  <c r="S1635" i="1"/>
  <c r="M1634" i="1"/>
  <c r="U1630" i="1"/>
  <c r="L1625" i="1"/>
  <c r="U1153" i="1"/>
  <c r="M1153" i="1"/>
  <c r="L1152" i="1"/>
  <c r="O1151" i="1"/>
  <c r="N1150" i="1"/>
  <c r="M1149" i="1"/>
  <c r="P1148" i="1"/>
  <c r="S1147" i="1"/>
  <c r="V1146" i="1"/>
  <c r="N1146" i="1"/>
  <c r="Q1145" i="1"/>
  <c r="T1144" i="1"/>
  <c r="L1144" i="1"/>
  <c r="N1138" i="1"/>
  <c r="O1135" i="1"/>
  <c r="U1133" i="1"/>
  <c r="M1133" i="1"/>
  <c r="P1132" i="1"/>
  <c r="V1130" i="1"/>
  <c r="U1633" i="1"/>
  <c r="M1633" i="1"/>
  <c r="P1632" i="1"/>
  <c r="S1631" i="1"/>
  <c r="V1630" i="1"/>
  <c r="N1630" i="1"/>
  <c r="Q1629" i="1"/>
  <c r="T1628" i="1"/>
  <c r="L1628" i="1"/>
  <c r="O1627" i="1"/>
  <c r="R1626" i="1"/>
  <c r="U1625" i="1"/>
  <c r="M1625" i="1"/>
  <c r="L1120" i="1"/>
  <c r="L1624" i="1"/>
  <c r="O1119" i="1"/>
  <c r="O1623" i="1"/>
  <c r="Q1149" i="1"/>
  <c r="R1146" i="1"/>
  <c r="T1140" i="1"/>
  <c r="L1132" i="1"/>
  <c r="N1126" i="1"/>
  <c r="L1656" i="1"/>
  <c r="M1653" i="1"/>
  <c r="S1651" i="1"/>
  <c r="N1650" i="1"/>
  <c r="S1647" i="1"/>
  <c r="T1644" i="1"/>
  <c r="U1641" i="1"/>
  <c r="V1638" i="1"/>
  <c r="L1636" i="1"/>
  <c r="V1656" i="1"/>
  <c r="R1656" i="1"/>
  <c r="N1656" i="1"/>
  <c r="Q1655" i="1"/>
  <c r="M1655" i="1"/>
  <c r="T1654" i="1"/>
  <c r="L1654" i="1"/>
  <c r="S1149" i="1"/>
  <c r="S1653" i="1"/>
  <c r="O1149" i="1"/>
  <c r="O1653" i="1"/>
  <c r="V1148" i="1"/>
  <c r="V1652" i="1"/>
  <c r="R1148" i="1"/>
  <c r="R1652" i="1"/>
  <c r="N1148" i="1"/>
  <c r="N1652" i="1"/>
  <c r="U1147" i="1"/>
  <c r="U1651" i="1"/>
  <c r="Q1147" i="1"/>
  <c r="Q1651" i="1"/>
  <c r="M1147" i="1"/>
  <c r="M1651" i="1"/>
  <c r="T1146" i="1"/>
  <c r="T1650" i="1"/>
  <c r="P1146" i="1"/>
  <c r="P1650" i="1"/>
  <c r="L1146" i="1"/>
  <c r="L1650" i="1"/>
  <c r="S1145" i="1"/>
  <c r="S1649" i="1"/>
  <c r="O1145" i="1"/>
  <c r="O1649" i="1"/>
  <c r="V1144" i="1"/>
  <c r="V1648" i="1"/>
  <c r="R1144" i="1"/>
  <c r="R1648" i="1"/>
  <c r="N1144" i="1"/>
  <c r="N1648" i="1"/>
  <c r="U1143" i="1"/>
  <c r="U1647" i="1"/>
  <c r="Q1143" i="1"/>
  <c r="Q1647" i="1"/>
  <c r="M1143" i="1"/>
  <c r="M1647" i="1"/>
  <c r="T1142" i="1"/>
  <c r="T1646" i="1"/>
  <c r="P1142" i="1"/>
  <c r="P1646" i="1"/>
  <c r="L1142" i="1"/>
  <c r="L1646" i="1"/>
  <c r="S1141" i="1"/>
  <c r="S1645" i="1"/>
  <c r="O1141" i="1"/>
  <c r="O1645" i="1"/>
  <c r="V1140" i="1"/>
  <c r="V1644" i="1"/>
  <c r="R1140" i="1"/>
  <c r="R1644" i="1"/>
  <c r="N1140" i="1"/>
  <c r="N1644" i="1"/>
  <c r="U1139" i="1"/>
  <c r="U1643" i="1"/>
  <c r="Q1139" i="1"/>
  <c r="Q1643" i="1"/>
  <c r="M1139" i="1"/>
  <c r="M1643" i="1"/>
  <c r="T1138" i="1"/>
  <c r="T1642" i="1"/>
  <c r="P1138" i="1"/>
  <c r="P1642" i="1"/>
  <c r="L1138" i="1"/>
  <c r="L1642" i="1"/>
  <c r="S1137" i="1"/>
  <c r="S1641" i="1"/>
  <c r="O1137" i="1"/>
  <c r="O1641" i="1"/>
  <c r="V1136" i="1"/>
  <c r="V1640" i="1"/>
  <c r="R1136" i="1"/>
  <c r="R1640" i="1"/>
  <c r="N1136" i="1"/>
  <c r="N1640" i="1"/>
  <c r="U1135" i="1"/>
  <c r="U1639" i="1"/>
  <c r="Q1135" i="1"/>
  <c r="Q1639" i="1"/>
  <c r="M1135" i="1"/>
  <c r="M1639" i="1"/>
  <c r="T1134" i="1"/>
  <c r="T1638" i="1"/>
  <c r="P1134" i="1"/>
  <c r="P1638" i="1"/>
  <c r="L1134" i="1"/>
  <c r="L1638" i="1"/>
  <c r="S1133" i="1"/>
  <c r="S1637" i="1"/>
  <c r="O1133" i="1"/>
  <c r="O1637" i="1"/>
  <c r="V1132" i="1"/>
  <c r="V1636" i="1"/>
  <c r="R1132" i="1"/>
  <c r="R1636" i="1"/>
  <c r="N1132" i="1"/>
  <c r="N1636" i="1"/>
  <c r="U1131" i="1"/>
  <c r="U1635" i="1"/>
  <c r="Q1131" i="1"/>
  <c r="Q1635" i="1"/>
  <c r="M1131" i="1"/>
  <c r="M1635" i="1"/>
  <c r="T1130" i="1"/>
  <c r="T1634" i="1"/>
  <c r="P1130" i="1"/>
  <c r="P1634" i="1"/>
  <c r="L1130" i="1"/>
  <c r="L1634" i="1"/>
  <c r="S1129" i="1"/>
  <c r="S1633" i="1"/>
  <c r="O1129" i="1"/>
  <c r="O1633" i="1"/>
  <c r="V1128" i="1"/>
  <c r="V1632" i="1"/>
  <c r="R1128" i="1"/>
  <c r="R1632" i="1"/>
  <c r="N1128" i="1"/>
  <c r="N1632" i="1"/>
  <c r="U1127" i="1"/>
  <c r="U1631" i="1"/>
  <c r="Q1127" i="1"/>
  <c r="Q1631" i="1"/>
  <c r="M1127" i="1"/>
  <c r="M1631" i="1"/>
  <c r="T1126" i="1"/>
  <c r="T1630" i="1"/>
  <c r="P1126" i="1"/>
  <c r="P1630" i="1"/>
  <c r="L1126" i="1"/>
  <c r="L1630" i="1"/>
  <c r="S1125" i="1"/>
  <c r="S1629" i="1"/>
  <c r="O1125" i="1"/>
  <c r="O1629" i="1"/>
  <c r="V1124" i="1"/>
  <c r="V1628" i="1"/>
  <c r="R1124" i="1"/>
  <c r="R1628" i="1"/>
  <c r="N1124" i="1"/>
  <c r="N1628" i="1"/>
  <c r="U1123" i="1"/>
  <c r="U1627" i="1"/>
  <c r="Q1123" i="1"/>
  <c r="Q1627" i="1"/>
  <c r="M1123" i="1"/>
  <c r="M1627" i="1"/>
  <c r="T1122" i="1"/>
  <c r="T1626" i="1"/>
  <c r="P1122" i="1"/>
  <c r="P1626" i="1"/>
  <c r="L1122" i="1"/>
  <c r="L1626" i="1"/>
  <c r="S1121" i="1"/>
  <c r="S1625" i="1"/>
  <c r="O1121" i="1"/>
  <c r="O1625" i="1"/>
  <c r="V1120" i="1"/>
  <c r="V1624" i="1"/>
  <c r="R1120" i="1"/>
  <c r="R1624" i="1"/>
  <c r="N1120" i="1"/>
  <c r="N1624" i="1"/>
  <c r="U1119" i="1"/>
  <c r="U1623" i="1"/>
  <c r="Q1119" i="1"/>
  <c r="Q1623" i="1"/>
  <c r="M1119" i="1"/>
  <c r="M1623" i="1"/>
  <c r="Q1118" i="1"/>
  <c r="S1153" i="1"/>
  <c r="V1152" i="1"/>
  <c r="N1152" i="1"/>
  <c r="Q1151" i="1"/>
  <c r="T1150" i="1"/>
  <c r="L1150" i="1"/>
  <c r="L1148" i="1"/>
  <c r="M1145" i="1"/>
  <c r="N1142" i="1"/>
  <c r="O1139" i="1"/>
  <c r="P1136" i="1"/>
  <c r="Q1133" i="1"/>
  <c r="R1130" i="1"/>
  <c r="S1127" i="1"/>
  <c r="T1124" i="1"/>
  <c r="U1121" i="1"/>
  <c r="V1622" i="1"/>
  <c r="T1657" i="1"/>
  <c r="P1657" i="1"/>
  <c r="L1657" i="1"/>
  <c r="P1656" i="1"/>
  <c r="S1655" i="1"/>
  <c r="V1654" i="1"/>
  <c r="N1654" i="1"/>
  <c r="Q1653" i="1"/>
  <c r="T1652" i="1"/>
  <c r="L1652" i="1"/>
  <c r="O1651" i="1"/>
  <c r="R1650" i="1"/>
  <c r="U1649" i="1"/>
  <c r="P1648" i="1"/>
  <c r="V1646" i="1"/>
  <c r="Q1645" i="1"/>
  <c r="L1644" i="1"/>
  <c r="R1642" i="1"/>
  <c r="M1641" i="1"/>
  <c r="S1639" i="1"/>
  <c r="N1638" i="1"/>
  <c r="T1636" i="1"/>
  <c r="O1635" i="1"/>
  <c r="P1633" i="1"/>
  <c r="P1629" i="1"/>
  <c r="R1623" i="1"/>
  <c r="T1152" i="1"/>
  <c r="R1150" i="1"/>
  <c r="M1141" i="1"/>
  <c r="Q1656" i="1"/>
  <c r="M1656" i="1"/>
  <c r="T1655" i="1"/>
  <c r="P1655" i="1"/>
  <c r="L1655" i="1"/>
  <c r="S1654" i="1"/>
  <c r="O1654" i="1"/>
  <c r="V1653" i="1"/>
  <c r="R1149" i="1"/>
  <c r="R1653" i="1"/>
  <c r="N1149" i="1"/>
  <c r="N1653" i="1"/>
  <c r="U1148" i="1"/>
  <c r="U1652" i="1"/>
  <c r="Q1148" i="1"/>
  <c r="Q1652" i="1"/>
  <c r="M1148" i="1"/>
  <c r="M1652" i="1"/>
  <c r="T1147" i="1"/>
  <c r="T1651" i="1"/>
  <c r="P1147" i="1"/>
  <c r="P1651" i="1"/>
  <c r="L1147" i="1"/>
  <c r="L1651" i="1"/>
  <c r="S1146" i="1"/>
  <c r="S1650" i="1"/>
  <c r="O1146" i="1"/>
  <c r="O1650" i="1"/>
  <c r="V1145" i="1"/>
  <c r="V1649" i="1"/>
  <c r="R1145" i="1"/>
  <c r="R1649" i="1"/>
  <c r="N1145" i="1"/>
  <c r="N1649" i="1"/>
  <c r="U1144" i="1"/>
  <c r="U1648" i="1"/>
  <c r="Q1144" i="1"/>
  <c r="Q1648" i="1"/>
  <c r="M1144" i="1"/>
  <c r="M1648" i="1"/>
  <c r="T1143" i="1"/>
  <c r="T1647" i="1"/>
  <c r="P1143" i="1"/>
  <c r="P1647" i="1"/>
  <c r="L1143" i="1"/>
  <c r="L1647" i="1"/>
  <c r="S1142" i="1"/>
  <c r="S1646" i="1"/>
  <c r="O1142" i="1"/>
  <c r="O1646" i="1"/>
  <c r="V1141" i="1"/>
  <c r="V1645" i="1"/>
  <c r="R1141" i="1"/>
  <c r="R1645" i="1"/>
  <c r="N1141" i="1"/>
  <c r="N1645" i="1"/>
  <c r="U1140" i="1"/>
  <c r="U1644" i="1"/>
  <c r="Q1140" i="1"/>
  <c r="Q1644" i="1"/>
  <c r="M1140" i="1"/>
  <c r="M1644" i="1"/>
  <c r="T1139" i="1"/>
  <c r="T1643" i="1"/>
  <c r="P1139" i="1"/>
  <c r="P1643" i="1"/>
  <c r="L1139" i="1"/>
  <c r="L1643" i="1"/>
  <c r="S1138" i="1"/>
  <c r="S1642" i="1"/>
  <c r="O1138" i="1"/>
  <c r="O1642" i="1"/>
  <c r="V1137" i="1"/>
  <c r="V1641" i="1"/>
  <c r="R1137" i="1"/>
  <c r="R1641" i="1"/>
  <c r="N1137" i="1"/>
  <c r="N1641" i="1"/>
  <c r="U1136" i="1"/>
  <c r="U1640" i="1"/>
  <c r="Q1136" i="1"/>
  <c r="Q1640" i="1"/>
  <c r="M1136" i="1"/>
  <c r="M1640" i="1"/>
  <c r="T1135" i="1"/>
  <c r="T1639" i="1"/>
  <c r="P1135" i="1"/>
  <c r="P1639" i="1"/>
  <c r="L1135" i="1"/>
  <c r="L1639" i="1"/>
  <c r="S1134" i="1"/>
  <c r="S1638" i="1"/>
  <c r="O1134" i="1"/>
  <c r="O1638" i="1"/>
  <c r="V1133" i="1"/>
  <c r="V1637" i="1"/>
  <c r="R1133" i="1"/>
  <c r="R1637" i="1"/>
  <c r="N1133" i="1"/>
  <c r="N1637" i="1"/>
  <c r="U1132" i="1"/>
  <c r="U1636" i="1"/>
  <c r="Q1132" i="1"/>
  <c r="Q1636" i="1"/>
  <c r="M1132" i="1"/>
  <c r="M1636" i="1"/>
  <c r="T1131" i="1"/>
  <c r="T1635" i="1"/>
  <c r="P1131" i="1"/>
  <c r="P1635" i="1"/>
  <c r="L1131" i="1"/>
  <c r="L1635" i="1"/>
  <c r="S1130" i="1"/>
  <c r="S1634" i="1"/>
  <c r="O1130" i="1"/>
  <c r="O1634" i="1"/>
  <c r="V1129" i="1"/>
  <c r="V1633" i="1"/>
  <c r="R1129" i="1"/>
  <c r="R1633" i="1"/>
  <c r="N1129" i="1"/>
  <c r="N1633" i="1"/>
  <c r="U1128" i="1"/>
  <c r="U1632" i="1"/>
  <c r="Q1128" i="1"/>
  <c r="Q1632" i="1"/>
  <c r="M1128" i="1"/>
  <c r="M1632" i="1"/>
  <c r="T1127" i="1"/>
  <c r="T1631" i="1"/>
  <c r="P1127" i="1"/>
  <c r="P1631" i="1"/>
  <c r="L1127" i="1"/>
  <c r="L1631" i="1"/>
  <c r="S1126" i="1"/>
  <c r="S1630" i="1"/>
  <c r="O1126" i="1"/>
  <c r="O1630" i="1"/>
  <c r="V1125" i="1"/>
  <c r="V1629" i="1"/>
  <c r="R1125" i="1"/>
  <c r="R1629" i="1"/>
  <c r="N1125" i="1"/>
  <c r="N1629" i="1"/>
  <c r="U1124" i="1"/>
  <c r="U1628" i="1"/>
  <c r="Q1124" i="1"/>
  <c r="Q1628" i="1"/>
  <c r="M1124" i="1"/>
  <c r="M1628" i="1"/>
  <c r="T1123" i="1"/>
  <c r="T1627" i="1"/>
  <c r="P1123" i="1"/>
  <c r="P1627" i="1"/>
  <c r="L1123" i="1"/>
  <c r="L1627" i="1"/>
  <c r="S1122" i="1"/>
  <c r="S1626" i="1"/>
  <c r="O1122" i="1"/>
  <c r="O1626" i="1"/>
  <c r="V1121" i="1"/>
  <c r="V1625" i="1"/>
  <c r="R1121" i="1"/>
  <c r="R1625" i="1"/>
  <c r="N1121" i="1"/>
  <c r="N1625" i="1"/>
  <c r="U1120" i="1"/>
  <c r="U1624" i="1"/>
  <c r="Q1120" i="1"/>
  <c r="Q1624" i="1"/>
  <c r="M1120" i="1"/>
  <c r="M1624" i="1"/>
  <c r="T1119" i="1"/>
  <c r="T1623" i="1"/>
  <c r="P1119" i="1"/>
  <c r="P1623" i="1"/>
  <c r="L1119" i="1"/>
  <c r="L1623" i="1"/>
  <c r="R1153" i="1"/>
  <c r="U1152" i="1"/>
  <c r="M1152" i="1"/>
  <c r="P1151" i="1"/>
  <c r="S1150" i="1"/>
  <c r="V1149" i="1"/>
  <c r="O1147" i="1"/>
  <c r="P1144" i="1"/>
  <c r="Q1141" i="1"/>
  <c r="R1138" i="1"/>
  <c r="S1135" i="1"/>
  <c r="T1132" i="1"/>
  <c r="U1129" i="1"/>
  <c r="V1126" i="1"/>
  <c r="L1124" i="1"/>
  <c r="M1121" i="1"/>
  <c r="U1622" i="1"/>
  <c r="S1657" i="1"/>
  <c r="O1657" i="1"/>
  <c r="U1656" i="1"/>
  <c r="O1656" i="1"/>
  <c r="R1655" i="1"/>
  <c r="U1654" i="1"/>
  <c r="M1654" i="1"/>
  <c r="P1653" i="1"/>
  <c r="S1652" i="1"/>
  <c r="V1651" i="1"/>
  <c r="N1651" i="1"/>
  <c r="Q1650" i="1"/>
  <c r="Q1649" i="1"/>
  <c r="L1648" i="1"/>
  <c r="R1646" i="1"/>
  <c r="M1645" i="1"/>
  <c r="S1643" i="1"/>
  <c r="N1642" i="1"/>
  <c r="T1640" i="1"/>
  <c r="O1639" i="1"/>
  <c r="U1637" i="1"/>
  <c r="P1636" i="1"/>
  <c r="V1634" i="1"/>
  <c r="S1632" i="1"/>
  <c r="V1627" i="1"/>
  <c r="L1145" i="1"/>
  <c r="T1137" i="1"/>
  <c r="L1137" i="1"/>
  <c r="R1135" i="1"/>
  <c r="P1133" i="1"/>
  <c r="N1131" i="1"/>
  <c r="Q1130" i="1"/>
  <c r="T1129" i="1"/>
  <c r="L1129" i="1"/>
  <c r="R1127" i="1"/>
  <c r="P1125" i="1"/>
  <c r="N1123" i="1"/>
  <c r="T1121" i="1"/>
  <c r="L1121" i="1"/>
  <c r="R1119" i="1"/>
  <c r="R1118" i="1"/>
  <c r="N1118" i="1"/>
  <c r="U1614" i="1"/>
  <c r="U1620" i="1"/>
  <c r="U1612" i="1"/>
  <c r="U1588" i="1"/>
  <c r="U1598" i="1"/>
  <c r="U1104" i="1"/>
  <c r="V1586" i="1"/>
  <c r="U1616" i="1"/>
  <c r="U1608" i="1"/>
  <c r="U1600" i="1"/>
  <c r="U1592" i="1"/>
  <c r="U1606" i="1"/>
  <c r="U1590" i="1"/>
  <c r="V1082" i="1"/>
  <c r="U1114" i="1"/>
  <c r="U1618" i="1"/>
  <c r="U1610" i="1"/>
  <c r="U1602" i="1"/>
  <c r="U1594" i="1"/>
  <c r="U1596" i="1"/>
  <c r="U1604" i="1"/>
  <c r="V1617" i="1"/>
  <c r="V1609" i="1"/>
  <c r="V1605" i="1"/>
  <c r="V1601" i="1"/>
  <c r="V1597" i="1"/>
  <c r="V1593" i="1"/>
  <c r="V1589" i="1"/>
  <c r="U1621" i="1"/>
  <c r="V1618" i="1"/>
  <c r="U1617" i="1"/>
  <c r="V1614" i="1"/>
  <c r="U1613" i="1"/>
  <c r="V1610" i="1"/>
  <c r="U1609" i="1"/>
  <c r="V1606" i="1"/>
  <c r="U1605" i="1"/>
  <c r="V1602" i="1"/>
  <c r="U1601" i="1"/>
  <c r="V1598" i="1"/>
  <c r="U1597" i="1"/>
  <c r="V1594" i="1"/>
  <c r="U1593" i="1"/>
  <c r="V1590" i="1"/>
  <c r="U1589" i="1"/>
  <c r="V1619" i="1"/>
  <c r="V1607" i="1"/>
  <c r="V1615" i="1"/>
  <c r="V1611" i="1"/>
  <c r="V1603" i="1"/>
  <c r="V1599" i="1"/>
  <c r="V1595" i="1"/>
  <c r="V1591" i="1"/>
  <c r="V1587" i="1"/>
  <c r="V1620" i="1"/>
  <c r="U1619" i="1"/>
  <c r="V1616" i="1"/>
  <c r="U1615" i="1"/>
  <c r="V1612" i="1"/>
  <c r="U1611" i="1"/>
  <c r="V1608" i="1"/>
  <c r="U1607" i="1"/>
  <c r="V1604" i="1"/>
  <c r="U1603" i="1"/>
  <c r="V1600" i="1"/>
  <c r="U1599" i="1"/>
  <c r="V1596" i="1"/>
  <c r="U1595" i="1"/>
  <c r="V1592" i="1"/>
  <c r="U1591" i="1"/>
  <c r="V1588" i="1"/>
  <c r="U1587" i="1"/>
  <c r="V1621" i="1"/>
  <c r="V1613" i="1"/>
  <c r="L2558" i="1" l="1"/>
  <c r="L2522" i="1"/>
  <c r="L2486" i="1"/>
  <c r="L1550" i="1"/>
  <c r="L1514" i="1"/>
  <c r="L1478" i="1"/>
  <c r="L1083" i="1"/>
  <c r="M1083" i="1"/>
  <c r="N1083" i="1"/>
  <c r="O1083" i="1"/>
  <c r="P1083" i="1"/>
  <c r="Q1083" i="1"/>
  <c r="R1083" i="1"/>
  <c r="S1083" i="1"/>
  <c r="L1084" i="1"/>
  <c r="M1084" i="1"/>
  <c r="N1084" i="1"/>
  <c r="O1084" i="1"/>
  <c r="P1084" i="1"/>
  <c r="Q1084" i="1"/>
  <c r="R1084" i="1"/>
  <c r="S1084" i="1"/>
  <c r="L1085" i="1"/>
  <c r="M1085" i="1"/>
  <c r="N1085" i="1"/>
  <c r="O1085" i="1"/>
  <c r="P1085" i="1"/>
  <c r="Q1085" i="1"/>
  <c r="R1085" i="1"/>
  <c r="S1085" i="1"/>
  <c r="L1086" i="1"/>
  <c r="M1086" i="1"/>
  <c r="N1086" i="1"/>
  <c r="O1086" i="1"/>
  <c r="P1086" i="1"/>
  <c r="Q1086" i="1"/>
  <c r="R1086" i="1"/>
  <c r="S1086" i="1"/>
  <c r="L1087" i="1"/>
  <c r="M1087" i="1"/>
  <c r="N1087" i="1"/>
  <c r="O1087" i="1"/>
  <c r="P1087" i="1"/>
  <c r="Q1087" i="1"/>
  <c r="R1087" i="1"/>
  <c r="S1087" i="1"/>
  <c r="L1088" i="1"/>
  <c r="M1088" i="1"/>
  <c r="N1088" i="1"/>
  <c r="O1088" i="1"/>
  <c r="P1088" i="1"/>
  <c r="Q1088" i="1"/>
  <c r="R1088" i="1"/>
  <c r="S1088" i="1"/>
  <c r="L1089" i="1"/>
  <c r="M1089" i="1"/>
  <c r="N1089" i="1"/>
  <c r="O1089" i="1"/>
  <c r="P1089" i="1"/>
  <c r="Q1089" i="1"/>
  <c r="R1089" i="1"/>
  <c r="S1089" i="1"/>
  <c r="L1090" i="1"/>
  <c r="M1090" i="1"/>
  <c r="N1090" i="1"/>
  <c r="O1090" i="1"/>
  <c r="P1090" i="1"/>
  <c r="Q1090" i="1"/>
  <c r="R1090" i="1"/>
  <c r="S1090" i="1"/>
  <c r="L1091" i="1"/>
  <c r="M1091" i="1"/>
  <c r="N1091" i="1"/>
  <c r="O1091" i="1"/>
  <c r="P1091" i="1"/>
  <c r="Q1091" i="1"/>
  <c r="R1091" i="1"/>
  <c r="S1091" i="1"/>
  <c r="L1092" i="1"/>
  <c r="M1092" i="1"/>
  <c r="N1092" i="1"/>
  <c r="O1092" i="1"/>
  <c r="P1092" i="1"/>
  <c r="Q1092" i="1"/>
  <c r="R1092" i="1"/>
  <c r="S1092" i="1"/>
  <c r="L1093" i="1"/>
  <c r="M1093" i="1"/>
  <c r="N1093" i="1"/>
  <c r="O1093" i="1"/>
  <c r="P1093" i="1"/>
  <c r="Q1093" i="1"/>
  <c r="R1093" i="1"/>
  <c r="S1093" i="1"/>
  <c r="L1094" i="1"/>
  <c r="M1094" i="1"/>
  <c r="N1094" i="1"/>
  <c r="O1094" i="1"/>
  <c r="P1094" i="1"/>
  <c r="Q1094" i="1"/>
  <c r="R1094" i="1"/>
  <c r="S1094" i="1"/>
  <c r="L1095" i="1"/>
  <c r="M1095" i="1"/>
  <c r="N1095" i="1"/>
  <c r="O1095" i="1"/>
  <c r="P1095" i="1"/>
  <c r="Q1095" i="1"/>
  <c r="R1095" i="1"/>
  <c r="S1095" i="1"/>
  <c r="L1096" i="1"/>
  <c r="M1096" i="1"/>
  <c r="N1096" i="1"/>
  <c r="O1096" i="1"/>
  <c r="P1096" i="1"/>
  <c r="Q1096" i="1"/>
  <c r="R1096" i="1"/>
  <c r="S1096" i="1"/>
  <c r="L1097" i="1"/>
  <c r="M1097" i="1"/>
  <c r="N1097" i="1"/>
  <c r="O1097" i="1"/>
  <c r="P1097" i="1"/>
  <c r="Q1097" i="1"/>
  <c r="R1097" i="1"/>
  <c r="S1097" i="1"/>
  <c r="L1098" i="1"/>
  <c r="M1098" i="1"/>
  <c r="N1098" i="1"/>
  <c r="O1098" i="1"/>
  <c r="P1098" i="1"/>
  <c r="Q1098" i="1"/>
  <c r="R1098" i="1"/>
  <c r="S1098" i="1"/>
  <c r="L1099" i="1"/>
  <c r="M1099" i="1"/>
  <c r="N1099" i="1"/>
  <c r="O1099" i="1"/>
  <c r="P1099" i="1"/>
  <c r="Q1099" i="1"/>
  <c r="R1099" i="1"/>
  <c r="S1099" i="1"/>
  <c r="L1100" i="1"/>
  <c r="M1100" i="1"/>
  <c r="N1100" i="1"/>
  <c r="O1100" i="1"/>
  <c r="P1100" i="1"/>
  <c r="Q1100" i="1"/>
  <c r="R1100" i="1"/>
  <c r="S1100" i="1"/>
  <c r="L1101" i="1"/>
  <c r="M1101" i="1"/>
  <c r="N1101" i="1"/>
  <c r="O1101" i="1"/>
  <c r="P1101" i="1"/>
  <c r="Q1101" i="1"/>
  <c r="R1101" i="1"/>
  <c r="S1101" i="1"/>
  <c r="L1102" i="1"/>
  <c r="M1102" i="1"/>
  <c r="N1102" i="1"/>
  <c r="O1102" i="1"/>
  <c r="P1102" i="1"/>
  <c r="Q1102" i="1"/>
  <c r="R1102" i="1"/>
  <c r="S1102" i="1"/>
  <c r="L1103" i="1"/>
  <c r="M1103" i="1"/>
  <c r="N1103" i="1"/>
  <c r="O1103" i="1"/>
  <c r="P1103" i="1"/>
  <c r="Q1103" i="1"/>
  <c r="R1103" i="1"/>
  <c r="S1103" i="1"/>
  <c r="L1104" i="1"/>
  <c r="M1104" i="1"/>
  <c r="N1104" i="1"/>
  <c r="O1104" i="1"/>
  <c r="P1104" i="1"/>
  <c r="Q1104" i="1"/>
  <c r="R1104" i="1"/>
  <c r="S1104" i="1"/>
  <c r="L1105" i="1"/>
  <c r="M1105" i="1"/>
  <c r="N1105" i="1"/>
  <c r="O1105" i="1"/>
  <c r="P1105" i="1"/>
  <c r="Q1105" i="1"/>
  <c r="R1105" i="1"/>
  <c r="S1105" i="1"/>
  <c r="L1106" i="1"/>
  <c r="M1106" i="1"/>
  <c r="N1106" i="1"/>
  <c r="O1106" i="1"/>
  <c r="P1106" i="1"/>
  <c r="Q1106" i="1"/>
  <c r="R1106" i="1"/>
  <c r="S1106" i="1"/>
  <c r="L1107" i="1"/>
  <c r="M1107" i="1"/>
  <c r="N1107" i="1"/>
  <c r="O1107" i="1"/>
  <c r="P1107" i="1"/>
  <c r="Q1107" i="1"/>
  <c r="R1107" i="1"/>
  <c r="S1107" i="1"/>
  <c r="L1108" i="1"/>
  <c r="M1108" i="1"/>
  <c r="N1108" i="1"/>
  <c r="O1108" i="1"/>
  <c r="P1108" i="1"/>
  <c r="Q1108" i="1"/>
  <c r="R1108" i="1"/>
  <c r="S1108" i="1"/>
  <c r="L1109" i="1"/>
  <c r="M1109" i="1"/>
  <c r="N1109" i="1"/>
  <c r="O1109" i="1"/>
  <c r="P1109" i="1"/>
  <c r="Q1109" i="1"/>
  <c r="R1109" i="1"/>
  <c r="S1109" i="1"/>
  <c r="L1110" i="1"/>
  <c r="M1110" i="1"/>
  <c r="N1110" i="1"/>
  <c r="O1110" i="1"/>
  <c r="P1110" i="1"/>
  <c r="Q1110" i="1"/>
  <c r="R1110" i="1"/>
  <c r="S1110" i="1"/>
  <c r="L1111" i="1"/>
  <c r="M1111" i="1"/>
  <c r="N1111" i="1"/>
  <c r="O1111" i="1"/>
  <c r="P1111" i="1"/>
  <c r="Q1111" i="1"/>
  <c r="R1111" i="1"/>
  <c r="S1111" i="1"/>
  <c r="L1112" i="1"/>
  <c r="M1112" i="1"/>
  <c r="N1112" i="1"/>
  <c r="O1112" i="1"/>
  <c r="P1112" i="1"/>
  <c r="Q1112" i="1"/>
  <c r="R1112" i="1"/>
  <c r="S1112" i="1"/>
  <c r="L1113" i="1"/>
  <c r="M1113" i="1"/>
  <c r="N1113" i="1"/>
  <c r="O1113" i="1"/>
  <c r="P1113" i="1"/>
  <c r="Q1113" i="1"/>
  <c r="R1113" i="1"/>
  <c r="S1113" i="1"/>
  <c r="L1114" i="1"/>
  <c r="M1114" i="1"/>
  <c r="N1114" i="1"/>
  <c r="O1114" i="1"/>
  <c r="P1114" i="1"/>
  <c r="Q1114" i="1"/>
  <c r="R1114" i="1"/>
  <c r="S1114" i="1"/>
  <c r="L1115" i="1"/>
  <c r="M1115" i="1"/>
  <c r="N1115" i="1"/>
  <c r="O1115" i="1"/>
  <c r="P1115" i="1"/>
  <c r="Q1115" i="1"/>
  <c r="R1115" i="1"/>
  <c r="S1115" i="1"/>
  <c r="L1116" i="1"/>
  <c r="M1116" i="1"/>
  <c r="N1116" i="1"/>
  <c r="O1116" i="1"/>
  <c r="P1116" i="1"/>
  <c r="Q1116" i="1"/>
  <c r="R1116" i="1"/>
  <c r="S1116" i="1"/>
  <c r="L1117" i="1"/>
  <c r="M1117" i="1"/>
  <c r="N1117" i="1"/>
  <c r="O1117" i="1"/>
  <c r="P1117" i="1"/>
  <c r="Q1117" i="1"/>
  <c r="R1117" i="1"/>
  <c r="S1117" i="1"/>
  <c r="L1118" i="1"/>
  <c r="L1190" i="1"/>
  <c r="L1262" i="1"/>
  <c r="L1298" i="1"/>
  <c r="L1334" i="1"/>
  <c r="L1370" i="1"/>
  <c r="L1406" i="1"/>
  <c r="M1082" i="1"/>
  <c r="N1082" i="1"/>
  <c r="O1082" i="1"/>
  <c r="P1082" i="1"/>
  <c r="Q1082" i="1"/>
  <c r="R1082" i="1"/>
  <c r="S1082" i="1"/>
  <c r="T1082" i="1"/>
  <c r="L1082" i="1"/>
  <c r="L1046" i="1" l="1"/>
  <c r="L579" i="1"/>
  <c r="M579" i="1"/>
  <c r="N579" i="1"/>
  <c r="O579" i="1"/>
  <c r="P579" i="1"/>
  <c r="Q579" i="1"/>
  <c r="R579" i="1"/>
  <c r="S579" i="1"/>
  <c r="T579" i="1"/>
  <c r="L580" i="1"/>
  <c r="M580" i="1"/>
  <c r="N580" i="1"/>
  <c r="O580" i="1"/>
  <c r="P580" i="1"/>
  <c r="Q580" i="1"/>
  <c r="R580" i="1"/>
  <c r="S580" i="1"/>
  <c r="T580" i="1"/>
  <c r="L581" i="1"/>
  <c r="M581" i="1"/>
  <c r="N581" i="1"/>
  <c r="O581" i="1"/>
  <c r="P581" i="1"/>
  <c r="Q581" i="1"/>
  <c r="R581" i="1"/>
  <c r="S581" i="1"/>
  <c r="T581" i="1"/>
  <c r="L582" i="1"/>
  <c r="M582" i="1"/>
  <c r="N582" i="1"/>
  <c r="O582" i="1"/>
  <c r="P582" i="1"/>
  <c r="Q582" i="1"/>
  <c r="R582" i="1"/>
  <c r="S582" i="1"/>
  <c r="T582" i="1"/>
  <c r="L583" i="1"/>
  <c r="M583" i="1"/>
  <c r="N583" i="1"/>
  <c r="O583" i="1"/>
  <c r="P583" i="1"/>
  <c r="Q583" i="1"/>
  <c r="R583" i="1"/>
  <c r="S583" i="1"/>
  <c r="T583" i="1"/>
  <c r="L584" i="1"/>
  <c r="M584" i="1"/>
  <c r="N584" i="1"/>
  <c r="O584" i="1"/>
  <c r="P584" i="1"/>
  <c r="Q584" i="1"/>
  <c r="R584" i="1"/>
  <c r="S584" i="1"/>
  <c r="T584" i="1"/>
  <c r="L585" i="1"/>
  <c r="M585" i="1"/>
  <c r="N585" i="1"/>
  <c r="O585" i="1"/>
  <c r="P585" i="1"/>
  <c r="Q585" i="1"/>
  <c r="R585" i="1"/>
  <c r="S585" i="1"/>
  <c r="T585" i="1"/>
  <c r="L586" i="1"/>
  <c r="M586" i="1"/>
  <c r="N586" i="1"/>
  <c r="O586" i="1"/>
  <c r="P586" i="1"/>
  <c r="Q586" i="1"/>
  <c r="R586" i="1"/>
  <c r="S586" i="1"/>
  <c r="T586" i="1"/>
  <c r="L587" i="1"/>
  <c r="M587" i="1"/>
  <c r="N587" i="1"/>
  <c r="O587" i="1"/>
  <c r="P587" i="1"/>
  <c r="Q587" i="1"/>
  <c r="R587" i="1"/>
  <c r="S587" i="1"/>
  <c r="T587" i="1"/>
  <c r="L588" i="1"/>
  <c r="M588" i="1"/>
  <c r="N588" i="1"/>
  <c r="O588" i="1"/>
  <c r="P588" i="1"/>
  <c r="Q588" i="1"/>
  <c r="R588" i="1"/>
  <c r="S588" i="1"/>
  <c r="T588" i="1"/>
  <c r="L589" i="1"/>
  <c r="M589" i="1"/>
  <c r="N589" i="1"/>
  <c r="O589" i="1"/>
  <c r="P589" i="1"/>
  <c r="Q589" i="1"/>
  <c r="R589" i="1"/>
  <c r="S589" i="1"/>
  <c r="T589" i="1"/>
  <c r="L590" i="1"/>
  <c r="M590" i="1"/>
  <c r="N590" i="1"/>
  <c r="O590" i="1"/>
  <c r="P590" i="1"/>
  <c r="Q590" i="1"/>
  <c r="R590" i="1"/>
  <c r="S590" i="1"/>
  <c r="T590" i="1"/>
  <c r="L591" i="1"/>
  <c r="M591" i="1"/>
  <c r="N591" i="1"/>
  <c r="O591" i="1"/>
  <c r="P591" i="1"/>
  <c r="Q591" i="1"/>
  <c r="R591" i="1"/>
  <c r="S591" i="1"/>
  <c r="T591" i="1"/>
  <c r="L592" i="1"/>
  <c r="M592" i="1"/>
  <c r="N592" i="1"/>
  <c r="O592" i="1"/>
  <c r="P592" i="1"/>
  <c r="Q592" i="1"/>
  <c r="R592" i="1"/>
  <c r="S592" i="1"/>
  <c r="T592" i="1"/>
  <c r="L593" i="1"/>
  <c r="M593" i="1"/>
  <c r="N593" i="1"/>
  <c r="O593" i="1"/>
  <c r="P593" i="1"/>
  <c r="Q593" i="1"/>
  <c r="R593" i="1"/>
  <c r="S593" i="1"/>
  <c r="T593" i="1"/>
  <c r="L594" i="1"/>
  <c r="M594" i="1"/>
  <c r="N594" i="1"/>
  <c r="O594" i="1"/>
  <c r="P594" i="1"/>
  <c r="Q594" i="1"/>
  <c r="R594" i="1"/>
  <c r="S594" i="1"/>
  <c r="T594" i="1"/>
  <c r="L595" i="1"/>
  <c r="M595" i="1"/>
  <c r="N595" i="1"/>
  <c r="O595" i="1"/>
  <c r="P595" i="1"/>
  <c r="Q595" i="1"/>
  <c r="R595" i="1"/>
  <c r="S595" i="1"/>
  <c r="T595" i="1"/>
  <c r="L596" i="1"/>
  <c r="M596" i="1"/>
  <c r="N596" i="1"/>
  <c r="O596" i="1"/>
  <c r="P596" i="1"/>
  <c r="Q596" i="1"/>
  <c r="R596" i="1"/>
  <c r="S596" i="1"/>
  <c r="T596" i="1"/>
  <c r="L597" i="1"/>
  <c r="M597" i="1"/>
  <c r="N597" i="1"/>
  <c r="O597" i="1"/>
  <c r="P597" i="1"/>
  <c r="Q597" i="1"/>
  <c r="R597" i="1"/>
  <c r="S597" i="1"/>
  <c r="T597" i="1"/>
  <c r="L598" i="1"/>
  <c r="M598" i="1"/>
  <c r="N598" i="1"/>
  <c r="O598" i="1"/>
  <c r="P598" i="1"/>
  <c r="Q598" i="1"/>
  <c r="R598" i="1"/>
  <c r="S598" i="1"/>
  <c r="T598" i="1"/>
  <c r="L599" i="1"/>
  <c r="M599" i="1"/>
  <c r="N599" i="1"/>
  <c r="O599" i="1"/>
  <c r="P599" i="1"/>
  <c r="Q599" i="1"/>
  <c r="R599" i="1"/>
  <c r="S599" i="1"/>
  <c r="T599" i="1"/>
  <c r="L600" i="1"/>
  <c r="M600" i="1"/>
  <c r="N600" i="1"/>
  <c r="O600" i="1"/>
  <c r="P600" i="1"/>
  <c r="Q600" i="1"/>
  <c r="R600" i="1"/>
  <c r="S600" i="1"/>
  <c r="T600" i="1"/>
  <c r="L601" i="1"/>
  <c r="M601" i="1"/>
  <c r="N601" i="1"/>
  <c r="O601" i="1"/>
  <c r="P601" i="1"/>
  <c r="Q601" i="1"/>
  <c r="R601" i="1"/>
  <c r="S601" i="1"/>
  <c r="T601" i="1"/>
  <c r="L602" i="1"/>
  <c r="M602" i="1"/>
  <c r="N602" i="1"/>
  <c r="O602" i="1"/>
  <c r="P602" i="1"/>
  <c r="Q602" i="1"/>
  <c r="R602" i="1"/>
  <c r="S602" i="1"/>
  <c r="T602" i="1"/>
  <c r="L603" i="1"/>
  <c r="M603" i="1"/>
  <c r="N603" i="1"/>
  <c r="O603" i="1"/>
  <c r="P603" i="1"/>
  <c r="Q603" i="1"/>
  <c r="R603" i="1"/>
  <c r="S603" i="1"/>
  <c r="T603" i="1"/>
  <c r="L604" i="1"/>
  <c r="M604" i="1"/>
  <c r="N604" i="1"/>
  <c r="O604" i="1"/>
  <c r="P604" i="1"/>
  <c r="Q604" i="1"/>
  <c r="R604" i="1"/>
  <c r="S604" i="1"/>
  <c r="T604" i="1"/>
  <c r="L605" i="1"/>
  <c r="M605" i="1"/>
  <c r="N605" i="1"/>
  <c r="O605" i="1"/>
  <c r="P605" i="1"/>
  <c r="Q605" i="1"/>
  <c r="R605" i="1"/>
  <c r="S605" i="1"/>
  <c r="T605" i="1"/>
  <c r="L606" i="1"/>
  <c r="M606" i="1"/>
  <c r="N606" i="1"/>
  <c r="O606" i="1"/>
  <c r="P606" i="1"/>
  <c r="Q606" i="1"/>
  <c r="R606" i="1"/>
  <c r="S606" i="1"/>
  <c r="T606" i="1"/>
  <c r="L607" i="1"/>
  <c r="M607" i="1"/>
  <c r="N607" i="1"/>
  <c r="O607" i="1"/>
  <c r="P607" i="1"/>
  <c r="Q607" i="1"/>
  <c r="R607" i="1"/>
  <c r="S607" i="1"/>
  <c r="T607" i="1"/>
  <c r="L608" i="1"/>
  <c r="M608" i="1"/>
  <c r="N608" i="1"/>
  <c r="O608" i="1"/>
  <c r="P608" i="1"/>
  <c r="Q608" i="1"/>
  <c r="R608" i="1"/>
  <c r="S608" i="1"/>
  <c r="T608" i="1"/>
  <c r="L609" i="1"/>
  <c r="M609" i="1"/>
  <c r="N609" i="1"/>
  <c r="O609" i="1"/>
  <c r="P609" i="1"/>
  <c r="Q609" i="1"/>
  <c r="R609" i="1"/>
  <c r="S609" i="1"/>
  <c r="T609" i="1"/>
  <c r="L610" i="1"/>
  <c r="M610" i="1"/>
  <c r="N610" i="1"/>
  <c r="O610" i="1"/>
  <c r="P610" i="1"/>
  <c r="Q610" i="1"/>
  <c r="R610" i="1"/>
  <c r="S610" i="1"/>
  <c r="T610" i="1"/>
  <c r="L611" i="1"/>
  <c r="M611" i="1"/>
  <c r="N611" i="1"/>
  <c r="O611" i="1"/>
  <c r="P611" i="1"/>
  <c r="Q611" i="1"/>
  <c r="R611" i="1"/>
  <c r="S611" i="1"/>
  <c r="T611" i="1"/>
  <c r="L612" i="1"/>
  <c r="M612" i="1"/>
  <c r="N612" i="1"/>
  <c r="O612" i="1"/>
  <c r="P612" i="1"/>
  <c r="Q612" i="1"/>
  <c r="R612" i="1"/>
  <c r="S612" i="1"/>
  <c r="T612" i="1"/>
  <c r="L613" i="1"/>
  <c r="M613" i="1"/>
  <c r="N613" i="1"/>
  <c r="O613" i="1"/>
  <c r="P613" i="1"/>
  <c r="Q613" i="1"/>
  <c r="R613" i="1"/>
  <c r="S613" i="1"/>
  <c r="T613" i="1"/>
  <c r="L866" i="1"/>
  <c r="M578" i="1"/>
  <c r="N578" i="1"/>
  <c r="O578" i="1"/>
  <c r="P578" i="1"/>
  <c r="Q578" i="1"/>
  <c r="R578" i="1"/>
  <c r="S578" i="1"/>
  <c r="T578" i="1"/>
  <c r="L578" i="1"/>
  <c r="L1010" i="1"/>
  <c r="L974" i="1"/>
  <c r="L2018" i="1"/>
  <c r="L1982" i="1"/>
  <c r="L2054" i="1" l="1"/>
  <c r="L1910" i="1" l="1"/>
  <c r="L1658" i="1"/>
  <c r="L1838" i="1"/>
  <c r="L1802" i="1"/>
  <c r="L1766" i="1"/>
  <c r="L1694" i="1"/>
  <c r="S1621" i="1"/>
  <c r="R1621" i="1"/>
  <c r="Q1621" i="1"/>
  <c r="P1621" i="1"/>
  <c r="O1621" i="1"/>
  <c r="N1621" i="1"/>
  <c r="M1621" i="1"/>
  <c r="L1621" i="1"/>
  <c r="S1620" i="1"/>
  <c r="R1620" i="1"/>
  <c r="Q1620" i="1"/>
  <c r="P1620" i="1"/>
  <c r="O1620" i="1"/>
  <c r="N1620" i="1"/>
  <c r="M1620" i="1"/>
  <c r="L1620" i="1"/>
  <c r="S1619" i="1"/>
  <c r="R1619" i="1"/>
  <c r="Q1619" i="1"/>
  <c r="P1619" i="1"/>
  <c r="O1619" i="1"/>
  <c r="N1619" i="1"/>
  <c r="M1619" i="1"/>
  <c r="L1619" i="1"/>
  <c r="S1618" i="1"/>
  <c r="R1618" i="1"/>
  <c r="Q1618" i="1"/>
  <c r="P1618" i="1"/>
  <c r="O1618" i="1"/>
  <c r="N1618" i="1"/>
  <c r="M1618" i="1"/>
  <c r="L1618" i="1"/>
  <c r="S1617" i="1"/>
  <c r="R1617" i="1"/>
  <c r="Q1617" i="1"/>
  <c r="P1617" i="1"/>
  <c r="O1617" i="1"/>
  <c r="N1617" i="1"/>
  <c r="M1617" i="1"/>
  <c r="L1617" i="1"/>
  <c r="S1616" i="1"/>
  <c r="R1616" i="1"/>
  <c r="Q1616" i="1"/>
  <c r="P1616" i="1"/>
  <c r="O1616" i="1"/>
  <c r="N1616" i="1"/>
  <c r="M1616" i="1"/>
  <c r="L1616" i="1"/>
  <c r="S1615" i="1"/>
  <c r="R1615" i="1"/>
  <c r="Q1615" i="1"/>
  <c r="P1615" i="1"/>
  <c r="O1615" i="1"/>
  <c r="N1615" i="1"/>
  <c r="M1615" i="1"/>
  <c r="L1615" i="1"/>
  <c r="S1614" i="1"/>
  <c r="R1614" i="1"/>
  <c r="Q1614" i="1"/>
  <c r="P1614" i="1"/>
  <c r="O1614" i="1"/>
  <c r="N1614" i="1"/>
  <c r="M1614" i="1"/>
  <c r="L1614" i="1"/>
  <c r="S1613" i="1"/>
  <c r="R1613" i="1"/>
  <c r="Q1613" i="1"/>
  <c r="P1613" i="1"/>
  <c r="O1613" i="1"/>
  <c r="N1613" i="1"/>
  <c r="M1613" i="1"/>
  <c r="L1613" i="1"/>
  <c r="S1612" i="1"/>
  <c r="R1612" i="1"/>
  <c r="Q1612" i="1"/>
  <c r="P1612" i="1"/>
  <c r="O1612" i="1"/>
  <c r="N1612" i="1"/>
  <c r="M1612" i="1"/>
  <c r="L1612" i="1"/>
  <c r="S1611" i="1"/>
  <c r="R1611" i="1"/>
  <c r="Q1611" i="1"/>
  <c r="P1611" i="1"/>
  <c r="O1611" i="1"/>
  <c r="N1611" i="1"/>
  <c r="M1611" i="1"/>
  <c r="L1611" i="1"/>
  <c r="S1610" i="1"/>
  <c r="R1610" i="1"/>
  <c r="Q1610" i="1"/>
  <c r="P1610" i="1"/>
  <c r="O1610" i="1"/>
  <c r="N1610" i="1"/>
  <c r="M1610" i="1"/>
  <c r="L1610" i="1"/>
  <c r="S1609" i="1"/>
  <c r="R1609" i="1"/>
  <c r="Q1609" i="1"/>
  <c r="P1609" i="1"/>
  <c r="O1609" i="1"/>
  <c r="N1609" i="1"/>
  <c r="M1609" i="1"/>
  <c r="L1609" i="1"/>
  <c r="S1608" i="1"/>
  <c r="R1608" i="1"/>
  <c r="Q1608" i="1"/>
  <c r="P1608" i="1"/>
  <c r="O1608" i="1"/>
  <c r="N1608" i="1"/>
  <c r="M1608" i="1"/>
  <c r="L1608" i="1"/>
  <c r="S1607" i="1"/>
  <c r="R1607" i="1"/>
  <c r="Q1607" i="1"/>
  <c r="P1607" i="1"/>
  <c r="O1607" i="1"/>
  <c r="N1607" i="1"/>
  <c r="M1607" i="1"/>
  <c r="L1607" i="1"/>
  <c r="S1606" i="1"/>
  <c r="R1606" i="1"/>
  <c r="Q1606" i="1"/>
  <c r="P1606" i="1"/>
  <c r="O1606" i="1"/>
  <c r="N1606" i="1"/>
  <c r="M1606" i="1"/>
  <c r="L1606" i="1"/>
  <c r="S1605" i="1"/>
  <c r="R1605" i="1"/>
  <c r="Q1605" i="1"/>
  <c r="P1605" i="1"/>
  <c r="O1605" i="1"/>
  <c r="N1605" i="1"/>
  <c r="M1605" i="1"/>
  <c r="L1605" i="1"/>
  <c r="S1604" i="1"/>
  <c r="R1604" i="1"/>
  <c r="Q1604" i="1"/>
  <c r="P1604" i="1"/>
  <c r="O1604" i="1"/>
  <c r="N1604" i="1"/>
  <c r="M1604" i="1"/>
  <c r="L1604" i="1"/>
  <c r="S1603" i="1"/>
  <c r="R1603" i="1"/>
  <c r="Q1603" i="1"/>
  <c r="P1603" i="1"/>
  <c r="O1603" i="1"/>
  <c r="N1603" i="1"/>
  <c r="M1603" i="1"/>
  <c r="L1603" i="1"/>
  <c r="S1602" i="1"/>
  <c r="R1602" i="1"/>
  <c r="Q1602" i="1"/>
  <c r="P1602" i="1"/>
  <c r="O1602" i="1"/>
  <c r="N1602" i="1"/>
  <c r="M1602" i="1"/>
  <c r="L1602" i="1"/>
  <c r="S1601" i="1"/>
  <c r="R1601" i="1"/>
  <c r="Q1601" i="1"/>
  <c r="P1601" i="1"/>
  <c r="O1601" i="1"/>
  <c r="N1601" i="1"/>
  <c r="M1601" i="1"/>
  <c r="L1601" i="1"/>
  <c r="S1600" i="1"/>
  <c r="R1600" i="1"/>
  <c r="Q1600" i="1"/>
  <c r="P1600" i="1"/>
  <c r="O1600" i="1"/>
  <c r="N1600" i="1"/>
  <c r="M1600" i="1"/>
  <c r="L1600" i="1"/>
  <c r="S1599" i="1"/>
  <c r="R1599" i="1"/>
  <c r="Q1599" i="1"/>
  <c r="P1599" i="1"/>
  <c r="O1599" i="1"/>
  <c r="N1599" i="1"/>
  <c r="M1599" i="1"/>
  <c r="L1599" i="1"/>
  <c r="S1598" i="1"/>
  <c r="R1598" i="1"/>
  <c r="Q1598" i="1"/>
  <c r="P1598" i="1"/>
  <c r="O1598" i="1"/>
  <c r="N1598" i="1"/>
  <c r="M1598" i="1"/>
  <c r="L1598" i="1"/>
  <c r="S1597" i="1"/>
  <c r="R1597" i="1"/>
  <c r="Q1597" i="1"/>
  <c r="P1597" i="1"/>
  <c r="O1597" i="1"/>
  <c r="N1597" i="1"/>
  <c r="M1597" i="1"/>
  <c r="L1597" i="1"/>
  <c r="S1596" i="1"/>
  <c r="R1596" i="1"/>
  <c r="Q1596" i="1"/>
  <c r="P1596" i="1"/>
  <c r="O1596" i="1"/>
  <c r="N1596" i="1"/>
  <c r="M1596" i="1"/>
  <c r="L1596" i="1"/>
  <c r="S1595" i="1"/>
  <c r="R1595" i="1"/>
  <c r="Q1595" i="1"/>
  <c r="P1595" i="1"/>
  <c r="O1595" i="1"/>
  <c r="N1595" i="1"/>
  <c r="M1595" i="1"/>
  <c r="L1595" i="1"/>
  <c r="S1594" i="1"/>
  <c r="R1594" i="1"/>
  <c r="Q1594" i="1"/>
  <c r="P1594" i="1"/>
  <c r="O1594" i="1"/>
  <c r="N1594" i="1"/>
  <c r="M1594" i="1"/>
  <c r="L1594" i="1"/>
  <c r="S1593" i="1"/>
  <c r="R1593" i="1"/>
  <c r="Q1593" i="1"/>
  <c r="P1593" i="1"/>
  <c r="O1593" i="1"/>
  <c r="N1593" i="1"/>
  <c r="M1593" i="1"/>
  <c r="L1593" i="1"/>
  <c r="S1592" i="1"/>
  <c r="R1592" i="1"/>
  <c r="Q1592" i="1"/>
  <c r="P1592" i="1"/>
  <c r="O1592" i="1"/>
  <c r="N1592" i="1"/>
  <c r="M1592" i="1"/>
  <c r="L1592" i="1"/>
  <c r="S1591" i="1"/>
  <c r="R1591" i="1"/>
  <c r="Q1591" i="1"/>
  <c r="P1591" i="1"/>
  <c r="O1591" i="1"/>
  <c r="N1591" i="1"/>
  <c r="M1591" i="1"/>
  <c r="L1591" i="1"/>
  <c r="S1590" i="1"/>
  <c r="R1590" i="1"/>
  <c r="Q1590" i="1"/>
  <c r="P1590" i="1"/>
  <c r="O1590" i="1"/>
  <c r="N1590" i="1"/>
  <c r="M1590" i="1"/>
  <c r="L1590" i="1"/>
  <c r="S1589" i="1"/>
  <c r="R1589" i="1"/>
  <c r="Q1589" i="1"/>
  <c r="P1589" i="1"/>
  <c r="O1589" i="1"/>
  <c r="N1589" i="1"/>
  <c r="M1589" i="1"/>
  <c r="L1589" i="1"/>
  <c r="S1588" i="1"/>
  <c r="R1588" i="1"/>
  <c r="Q1588" i="1"/>
  <c r="P1588" i="1"/>
  <c r="O1588" i="1"/>
  <c r="N1588" i="1"/>
  <c r="M1588" i="1"/>
  <c r="L1588" i="1"/>
  <c r="S1587" i="1"/>
  <c r="R1587" i="1"/>
  <c r="Q1587" i="1"/>
  <c r="P1587" i="1"/>
  <c r="O1587" i="1"/>
  <c r="N1587" i="1"/>
  <c r="M1587" i="1"/>
  <c r="L1587" i="1"/>
  <c r="T1586" i="1"/>
  <c r="S1586" i="1"/>
  <c r="R1586" i="1"/>
  <c r="Q1586" i="1"/>
  <c r="P1586" i="1"/>
  <c r="O1586" i="1"/>
  <c r="N1586" i="1"/>
  <c r="M1586" i="1"/>
  <c r="L1586" i="1"/>
  <c r="U2" i="1"/>
  <c r="U2090" i="1" s="1"/>
  <c r="U1586" i="1" l="1"/>
  <c r="U1082" i="1"/>
</calcChain>
</file>

<file path=xl/sharedStrings.xml><?xml version="1.0" encoding="utf-8"?>
<sst xmlns="http://schemas.openxmlformats.org/spreadsheetml/2006/main" count="18248" uniqueCount="108">
  <si>
    <t>Level 1</t>
  </si>
  <si>
    <t>Level 2</t>
  </si>
  <si>
    <t>Level 3</t>
  </si>
  <si>
    <t>Level 4</t>
  </si>
  <si>
    <t>Level 5</t>
  </si>
  <si>
    <t>Level 6</t>
  </si>
  <si>
    <t>Emission / Removal / Bunker</t>
  </si>
  <si>
    <t>Gas</t>
  </si>
  <si>
    <t>State</t>
  </si>
  <si>
    <t>Economic Activity</t>
  </si>
  <si>
    <t>Product</t>
  </si>
  <si>
    <t>CH4 (t)</t>
  </si>
  <si>
    <t>N2O (t)</t>
  </si>
  <si>
    <t>Dairy</t>
  </si>
  <si>
    <t>Waste</t>
  </si>
  <si>
    <t>Industrial Wastewater</t>
  </si>
  <si>
    <t>Iron &amp; Steel</t>
  </si>
  <si>
    <t>Fertilizers</t>
  </si>
  <si>
    <t>Sugar</t>
  </si>
  <si>
    <t>Coffee</t>
  </si>
  <si>
    <t>Petroleum</t>
  </si>
  <si>
    <t>Meat</t>
  </si>
  <si>
    <t>Pulp &amp; Paper</t>
  </si>
  <si>
    <t>Rubber</t>
  </si>
  <si>
    <t>Tannery</t>
  </si>
  <si>
    <t>Domestic Wastewater</t>
  </si>
  <si>
    <t>Solid Waste Disposal</t>
  </si>
  <si>
    <t>CO2e (t) GWP-AR2</t>
  </si>
  <si>
    <t>Emissions</t>
  </si>
  <si>
    <t>Sector</t>
  </si>
  <si>
    <t>Version</t>
  </si>
  <si>
    <t>Time Series</t>
  </si>
  <si>
    <t>Level of Disaggregation</t>
  </si>
  <si>
    <t>About GHG Platform</t>
  </si>
  <si>
    <t>Contact Details</t>
  </si>
  <si>
    <t>Usage Policy</t>
  </si>
  <si>
    <t xml:space="preserve">Any re-production or re-distribution of the material(s) and information displayed and published on this Website/GHG Platform India/Portal shall be accompanied by a due acknowledgment and credit to the GHG Platform India for such material(s) and information.
You must give appropriate credit, provide a link, and indicate if changes were made. You may do so in any reasonable manner, but not in any way that suggests the GHG Platform India endorses you or your use. Data sheets may be revised or updated from time to time. The latest version of each data sheet will be posted on the website. To keep abreast of these changes, please email us at info@ghgplatform-india.org so that we may inform you when data sheets have been updated. </t>
  </si>
  <si>
    <t>Citation</t>
  </si>
  <si>
    <t>Disclaimer</t>
  </si>
  <si>
    <t>The data used for arriving at the results of this study is from published, secondary sources, or wholly or in part from official sources that have been duly acknowledged. The veracity of the data has been corroborated to the maximum extent possible.  However, the GHG Platform India shall not be held liable and responsible to establish the veracity of or corroborate such content or data and shall not be responsible or liable for any consequences that arise from and / or any harm or loss caused by way of placing reliance on the material(s) and information displayed and published on the website or by further use and analysis of the results of this study.</t>
  </si>
  <si>
    <t>Sector Disaggregation</t>
  </si>
  <si>
    <t>Urban</t>
  </si>
  <si>
    <t>Rural</t>
  </si>
  <si>
    <t>Row Labels</t>
  </si>
  <si>
    <t>Grand Total</t>
  </si>
  <si>
    <t>(blank)</t>
  </si>
  <si>
    <t xml:space="preserve">Waste </t>
  </si>
  <si>
    <t>Sector Description</t>
  </si>
  <si>
    <t>Andhra Pradesh</t>
  </si>
  <si>
    <t>Arunachal Pradesh</t>
  </si>
  <si>
    <t>Assam</t>
  </si>
  <si>
    <t>Bihar</t>
  </si>
  <si>
    <t>Chandigarh</t>
  </si>
  <si>
    <t>Chhattisgarh</t>
  </si>
  <si>
    <t xml:space="preserve">Daman &amp; Diu </t>
  </si>
  <si>
    <t>Dadra &amp; Nagar Haveli</t>
  </si>
  <si>
    <t>Delhi</t>
  </si>
  <si>
    <t>Goa</t>
  </si>
  <si>
    <t>Gujarat</t>
  </si>
  <si>
    <t>Haryana</t>
  </si>
  <si>
    <t>Himachal Pradesh</t>
  </si>
  <si>
    <t>Jammu &amp; Kashmir</t>
  </si>
  <si>
    <t>Jharkhand</t>
  </si>
  <si>
    <t>Karnataka</t>
  </si>
  <si>
    <t>Kerala</t>
  </si>
  <si>
    <t>Lakshadweep</t>
  </si>
  <si>
    <t>Madhya Pradesh</t>
  </si>
  <si>
    <t>Maharashtra</t>
  </si>
  <si>
    <t>Manipur</t>
  </si>
  <si>
    <t>Meghalaya</t>
  </si>
  <si>
    <t>Mizoram</t>
  </si>
  <si>
    <t>Nagaland</t>
  </si>
  <si>
    <t>Odisha</t>
  </si>
  <si>
    <t>Puducherry</t>
  </si>
  <si>
    <t>Punjab</t>
  </si>
  <si>
    <t>Rajasthan</t>
  </si>
  <si>
    <t>Sikkim</t>
  </si>
  <si>
    <t>Tamil Nadu</t>
  </si>
  <si>
    <t>Telangana</t>
  </si>
  <si>
    <t>Tripura</t>
  </si>
  <si>
    <t>Uttar Pradesh</t>
  </si>
  <si>
    <t>West Bengal</t>
  </si>
  <si>
    <t>GHG emission (2010)</t>
  </si>
  <si>
    <t>GHG emission (2005)</t>
  </si>
  <si>
    <t>GHG emission (2006)</t>
  </si>
  <si>
    <t>GHG emission (2007)</t>
  </si>
  <si>
    <t>GHG emission (2008)</t>
  </si>
  <si>
    <t>GHG emission (2009)</t>
  </si>
  <si>
    <t>GHG emission (2011)</t>
  </si>
  <si>
    <t>GHG emission (2012)</t>
  </si>
  <si>
    <t>GHG emission (2013)</t>
  </si>
  <si>
    <t>GHG emission (2014)</t>
  </si>
  <si>
    <t>CO2e (t) GTP-AR2</t>
  </si>
  <si>
    <t>CO2e (t) GWP-AR5</t>
  </si>
  <si>
    <t>CO2e (t) GTP-AR5</t>
  </si>
  <si>
    <t>Andaman &amp; Nicobar Islands</t>
  </si>
  <si>
    <t>Uttarakhand</t>
  </si>
  <si>
    <t>Fish processing</t>
  </si>
  <si>
    <t>GHG emission (2015)</t>
  </si>
  <si>
    <t>2005-2015</t>
  </si>
  <si>
    <t>The Waste Sector contributes to about five percent of India's total GHG emission. Municipal solid waste, domestic wastewater and industrial wastewater are the key sources of GHG emission in the Waste Sector. Methane (CH4) is produced and released into the atmosphere as a by-product of the anaerobic decomposition of solid waste and when domestic and industrial wastewater is treated or disposed anaerobically. Nitrous oxide (N2O) emissions occur due to the protein content in domestic wastewater. 
The Waste Sector emission estimates have been prepared through a detailed disaggregated estimate of India's GHG emissions from 2005-2015 resulting from disposal and decay of municipal solid waste, and from the treatment and discharge of urban domestic wastewater and industrial wastewater.</t>
  </si>
  <si>
    <t>The GHG Platform India is a collective Indian civil-society initiative providing an independent sector and economy wide estimation and analysis of India’s greenhouse gas (GHG) emissions from 2005 to 2015.  The platform comprises of eminent organisations namely, Council on Energy, Environment and Water, Center for Study of Science, Technology and Policy (CSTEP), ICLEI South Asia, Shakti Sustainable Energy Foundation, Vasudha Foundation and WRI-India.</t>
  </si>
  <si>
    <t>National and State level data</t>
  </si>
  <si>
    <t>info@ghgplatform-india.org, soumya.chaturvedula@iclei.org; nikhil.kolsepatil@iclei.org</t>
  </si>
  <si>
    <t>4D1. Domestic Wastewater, 4D2. Industrial Wastewater, 4A. Solid Waste Disposal</t>
  </si>
  <si>
    <t>(All)</t>
  </si>
  <si>
    <t>3.0 Posted on September 20, 2019</t>
  </si>
  <si>
    <r>
      <t xml:space="preserve">Kolsepatil, N., Subramaniyam, A., Sekhar, A., Chaturvedula, S., (2019). Greenhouse Gas Emissions from Waste sector in India (subnational estimates). Version 3.0 dated </t>
    </r>
    <r>
      <rPr>
        <sz val="15"/>
        <rFont val="Times New Roman"/>
        <family val="1"/>
      </rPr>
      <t>September 20, 2019,</t>
    </r>
    <r>
      <rPr>
        <sz val="15"/>
        <color theme="1"/>
        <rFont val="Times New Roman"/>
        <family val="1"/>
      </rPr>
      <t xml:space="preserve"> from GHG platform India: GHG platform India-2005-2015 Sub-National Estimates - 2019 Series: http://ghgplatform-india.org/data-and-emissions/waste. html
In instances where this sheet is used along with any other sector sheet on this website, the suggested citation is “GHG platform India 2005-2015 State Estimates - 2019 Series”
</t>
    </r>
  </si>
</sst>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3" formatCode="_(* #,##0.00_);_(* \(#,##0.00\);_(* &quot;-&quot;??_);_(@_)"/>
    <numFmt numFmtId="164" formatCode="_ * #,##0.00_ ;_ * \-#,##0.00_ ;_ * &quot;-&quot;??_ ;_ @_ "/>
    <numFmt numFmtId="165" formatCode="_ * #,##0_ ;_ * \-#,##0_ ;_ * &quot;-&quot;??_ ;_ @_ "/>
    <numFmt numFmtId="166" formatCode="_-* #,##0.0_-;\-* #,##0.0_-;_-* &quot;-&quot;??_-;_-@_-"/>
    <numFmt numFmtId="167" formatCode="0.0"/>
    <numFmt numFmtId="168" formatCode="0.0%"/>
    <numFmt numFmtId="169" formatCode="_(* #,##0.0_);_(* \(#,##0.0\);_(* &quot;-&quot;??_);_(@_)"/>
    <numFmt numFmtId="170" formatCode="_(* #,##0_);_(* \(#,##0\);_(* &quot;-&quot;??_);_(@_)"/>
  </numFmts>
  <fonts count="15" x14ac:knownFonts="1">
    <font>
      <sz val="11"/>
      <color theme="1"/>
      <name val="Calibri"/>
      <family val="2"/>
      <scheme val="minor"/>
    </font>
    <font>
      <sz val="11"/>
      <color theme="1"/>
      <name val="Calibri"/>
      <family val="2"/>
      <scheme val="minor"/>
    </font>
    <font>
      <sz val="12"/>
      <color theme="1"/>
      <name val="Calibri"/>
      <family val="2"/>
      <scheme val="minor"/>
    </font>
    <font>
      <u/>
      <sz val="11"/>
      <color theme="10"/>
      <name val="Calibri"/>
      <family val="2"/>
      <scheme val="minor"/>
    </font>
    <font>
      <u/>
      <sz val="11"/>
      <color theme="11"/>
      <name val="Calibri"/>
      <family val="2"/>
      <scheme val="minor"/>
    </font>
    <font>
      <sz val="11"/>
      <color theme="1" tint="0.34998626667073579"/>
      <name val="Calibri"/>
      <family val="2"/>
      <scheme val="minor"/>
    </font>
    <font>
      <sz val="12"/>
      <color theme="1" tint="0.34998626667073579"/>
      <name val="Calibri"/>
      <family val="2"/>
      <scheme val="minor"/>
    </font>
    <font>
      <sz val="15"/>
      <color theme="1"/>
      <name val="Times New Roman"/>
      <family val="1"/>
    </font>
    <font>
      <b/>
      <sz val="15"/>
      <name val="Times New Roman"/>
      <family val="1"/>
    </font>
    <font>
      <b/>
      <sz val="15"/>
      <color theme="1"/>
      <name val="Times New Roman"/>
      <family val="1"/>
    </font>
    <font>
      <sz val="15"/>
      <name val="Times New Roman"/>
      <family val="1"/>
    </font>
    <font>
      <u/>
      <sz val="15"/>
      <color theme="10"/>
      <name val="Times New Roman"/>
      <family val="1"/>
    </font>
    <font>
      <sz val="15"/>
      <color rgb="FFFF0000"/>
      <name val="Times New Roman"/>
      <family val="1"/>
    </font>
    <font>
      <sz val="12"/>
      <color theme="1" tint="0.34998626667073579"/>
      <name val="Times New Roman"/>
      <family val="1"/>
    </font>
    <font>
      <sz val="9"/>
      <color rgb="FF000000"/>
      <name val="Arial"/>
      <family val="2"/>
    </font>
  </fonts>
  <fills count="5">
    <fill>
      <patternFill patternType="none"/>
    </fill>
    <fill>
      <patternFill patternType="gray125"/>
    </fill>
    <fill>
      <patternFill patternType="solid">
        <fgColor theme="0"/>
        <bgColor indexed="64"/>
      </patternFill>
    </fill>
    <fill>
      <patternFill patternType="solid">
        <fgColor theme="9" tint="0.59999389629810485"/>
        <bgColor indexed="64"/>
      </patternFill>
    </fill>
    <fill>
      <patternFill patternType="solid">
        <fgColor rgb="FFFFFF00"/>
        <bgColor indexed="64"/>
      </patternFill>
    </fill>
  </fills>
  <borders count="17">
    <border>
      <left/>
      <right/>
      <top/>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diagonal/>
    </border>
    <border>
      <left style="medium">
        <color auto="1"/>
      </left>
      <right style="thin">
        <color theme="1"/>
      </right>
      <top style="medium">
        <color auto="1"/>
      </top>
      <bottom style="thin">
        <color theme="1"/>
      </bottom>
      <diagonal/>
    </border>
    <border>
      <left style="thin">
        <color theme="1"/>
      </left>
      <right style="medium">
        <color auto="1"/>
      </right>
      <top style="medium">
        <color auto="1"/>
      </top>
      <bottom style="thin">
        <color theme="1"/>
      </bottom>
      <diagonal/>
    </border>
    <border>
      <left/>
      <right style="thin">
        <color theme="0"/>
      </right>
      <top style="thin">
        <color theme="0"/>
      </top>
      <bottom style="thin">
        <color theme="0"/>
      </bottom>
      <diagonal/>
    </border>
    <border>
      <left style="medium">
        <color auto="1"/>
      </left>
      <right style="thin">
        <color theme="1"/>
      </right>
      <top style="thin">
        <color theme="1"/>
      </top>
      <bottom style="thin">
        <color theme="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style="medium">
        <color theme="1"/>
      </right>
      <top style="medium">
        <color theme="1"/>
      </top>
      <bottom style="thin">
        <color auto="1"/>
      </bottom>
      <diagonal/>
    </border>
    <border>
      <left style="thin">
        <color auto="1"/>
      </left>
      <right style="medium">
        <color theme="1"/>
      </right>
      <top style="thin">
        <color auto="1"/>
      </top>
      <bottom style="thin">
        <color auto="1"/>
      </bottom>
      <diagonal/>
    </border>
    <border>
      <left/>
      <right style="medium">
        <color theme="1"/>
      </right>
      <top style="thin">
        <color auto="1"/>
      </top>
      <bottom style="thin">
        <color auto="1"/>
      </bottom>
      <diagonal/>
    </border>
  </borders>
  <cellStyleXfs count="8">
    <xf numFmtId="0" fontId="0" fillId="0" borderId="0"/>
    <xf numFmtId="164" fontId="1" fillId="0" borderId="0" applyFon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164" fontId="1" fillId="0" borderId="0" applyFont="0" applyFill="0" applyBorder="0" applyAlignment="0" applyProtection="0"/>
    <xf numFmtId="0" fontId="3" fillId="0" borderId="0" applyNumberFormat="0" applyFill="0" applyBorder="0" applyAlignment="0" applyProtection="0"/>
    <xf numFmtId="0" fontId="2" fillId="0" borderId="0"/>
    <xf numFmtId="9" fontId="1" fillId="0" borderId="0" applyFont="0" applyFill="0" applyBorder="0" applyAlignment="0" applyProtection="0"/>
  </cellStyleXfs>
  <cellXfs count="61">
    <xf numFmtId="0" fontId="0" fillId="0" borderId="0" xfId="0"/>
    <xf numFmtId="0" fontId="6" fillId="0" borderId="0" xfId="0" applyFont="1" applyFill="1" applyBorder="1"/>
    <xf numFmtId="166" fontId="6" fillId="0" borderId="0" xfId="1" applyNumberFormat="1" applyFont="1" applyFill="1" applyBorder="1"/>
    <xf numFmtId="0" fontId="5" fillId="0" borderId="0" xfId="0" applyFont="1" applyFill="1" applyAlignment="1">
      <alignment vertical="top"/>
    </xf>
    <xf numFmtId="0" fontId="5" fillId="0" borderId="0" xfId="0" applyFont="1" applyFill="1"/>
    <xf numFmtId="0" fontId="7" fillId="0" borderId="1" xfId="0" applyFont="1" applyBorder="1"/>
    <xf numFmtId="0" fontId="7" fillId="0" borderId="2" xfId="0" applyFont="1" applyBorder="1"/>
    <xf numFmtId="0" fontId="7" fillId="0" borderId="0" xfId="0" applyFont="1"/>
    <xf numFmtId="0" fontId="7" fillId="0" borderId="3" xfId="0" applyFont="1" applyBorder="1"/>
    <xf numFmtId="0" fontId="7" fillId="0" borderId="4" xfId="0" applyFont="1" applyBorder="1"/>
    <xf numFmtId="0" fontId="8" fillId="3" borderId="5" xfId="0" applyFont="1" applyFill="1" applyBorder="1" applyAlignment="1">
      <alignment horizontal="left" vertical="center"/>
    </xf>
    <xf numFmtId="0" fontId="7" fillId="0" borderId="7" xfId="0" applyFont="1" applyBorder="1"/>
    <xf numFmtId="0" fontId="9" fillId="3" borderId="8" xfId="0" applyFont="1" applyFill="1" applyBorder="1" applyAlignment="1">
      <alignment horizontal="left" vertical="center"/>
    </xf>
    <xf numFmtId="0" fontId="9" fillId="3" borderId="8" xfId="0" applyFont="1" applyFill="1" applyBorder="1" applyAlignment="1">
      <alignment horizontal="left" vertical="center" wrapText="1"/>
    </xf>
    <xf numFmtId="0" fontId="9" fillId="3" borderId="9" xfId="0" applyFont="1" applyFill="1" applyBorder="1" applyAlignment="1">
      <alignment horizontal="left" vertical="center" wrapText="1"/>
    </xf>
    <xf numFmtId="0" fontId="9" fillId="3" borderId="10" xfId="0" applyFont="1" applyFill="1" applyBorder="1" applyAlignment="1">
      <alignment horizontal="left" vertical="center" wrapText="1"/>
    </xf>
    <xf numFmtId="0" fontId="9" fillId="3" borderId="10" xfId="0" applyFont="1" applyFill="1" applyBorder="1" applyAlignment="1">
      <alignment horizontal="left" vertical="center"/>
    </xf>
    <xf numFmtId="0" fontId="10" fillId="2" borderId="11" xfId="0" applyFont="1" applyFill="1" applyBorder="1" applyAlignment="1">
      <alignment vertical="center" wrapText="1"/>
    </xf>
    <xf numFmtId="0" fontId="11" fillId="0" borderId="11" xfId="5" applyFont="1" applyBorder="1" applyAlignment="1">
      <alignment horizontal="left" vertical="center" wrapText="1"/>
    </xf>
    <xf numFmtId="0" fontId="10" fillId="0" borderId="11" xfId="0" applyFont="1" applyBorder="1" applyAlignment="1">
      <alignment horizontal="left" vertical="center" wrapText="1"/>
    </xf>
    <xf numFmtId="0" fontId="9" fillId="3" borderId="12" xfId="0" applyFont="1" applyFill="1" applyBorder="1" applyAlignment="1">
      <alignment horizontal="left" vertical="center"/>
    </xf>
    <xf numFmtId="0" fontId="10" fillId="2" borderId="13" xfId="0" applyFont="1" applyFill="1" applyBorder="1" applyAlignment="1">
      <alignment vertical="center" wrapText="1"/>
    </xf>
    <xf numFmtId="0" fontId="0" fillId="0" borderId="0" xfId="0" applyAlignment="1">
      <alignment horizontal="left"/>
    </xf>
    <xf numFmtId="0" fontId="0" fillId="0" borderId="0" xfId="0" applyAlignment="1">
      <alignment horizontal="left" indent="1"/>
    </xf>
    <xf numFmtId="0" fontId="0" fillId="0" borderId="0" xfId="0" applyAlignment="1">
      <alignment horizontal="left" indent="2"/>
    </xf>
    <xf numFmtId="164" fontId="6" fillId="0" borderId="0" xfId="1" applyFont="1" applyFill="1" applyBorder="1"/>
    <xf numFmtId="2" fontId="6" fillId="0" borderId="0" xfId="1" applyNumberFormat="1" applyFont="1" applyFill="1" applyBorder="1"/>
    <xf numFmtId="2" fontId="6" fillId="0" borderId="0" xfId="0" applyNumberFormat="1" applyFont="1" applyFill="1" applyBorder="1"/>
    <xf numFmtId="165" fontId="6" fillId="0" borderId="0" xfId="1" applyNumberFormat="1" applyFont="1" applyFill="1"/>
    <xf numFmtId="0" fontId="0" fillId="0" borderId="0" xfId="0" pivotButton="1"/>
    <xf numFmtId="0" fontId="7" fillId="0" borderId="14" xfId="0" applyFont="1" applyBorder="1" applyAlignment="1">
      <alignment vertical="center" wrapText="1"/>
    </xf>
    <xf numFmtId="0" fontId="12" fillId="0" borderId="7" xfId="0" applyFont="1" applyBorder="1" applyAlignment="1">
      <alignment wrapText="1"/>
    </xf>
    <xf numFmtId="0" fontId="7" fillId="0" borderId="16" xfId="0" applyFont="1" applyBorder="1" applyAlignment="1">
      <alignment vertical="top" wrapText="1"/>
    </xf>
    <xf numFmtId="0" fontId="6" fillId="0" borderId="0" xfId="0" applyFont="1" applyFill="1" applyAlignment="1">
      <alignment vertical="top"/>
    </xf>
    <xf numFmtId="0" fontId="6" fillId="0" borderId="0" xfId="0" applyFont="1" applyFill="1"/>
    <xf numFmtId="1" fontId="6" fillId="0" borderId="0" xfId="1" applyNumberFormat="1" applyFont="1" applyFill="1" applyAlignment="1">
      <alignment vertical="top"/>
    </xf>
    <xf numFmtId="43" fontId="6" fillId="0" borderId="0" xfId="0" applyNumberFormat="1" applyFont="1" applyFill="1"/>
    <xf numFmtId="0" fontId="0" fillId="0" borderId="0" xfId="0" applyAlignment="1">
      <alignment wrapText="1"/>
    </xf>
    <xf numFmtId="165" fontId="0" fillId="0" borderId="0" xfId="0" applyNumberFormat="1" applyAlignment="1">
      <alignment wrapText="1"/>
    </xf>
    <xf numFmtId="0" fontId="0" fillId="0" borderId="0" xfId="0" applyAlignment="1">
      <alignment horizontal="center" wrapText="1"/>
    </xf>
    <xf numFmtId="2" fontId="13" fillId="0" borderId="0" xfId="1" applyNumberFormat="1" applyFont="1" applyBorder="1" applyAlignment="1">
      <alignment horizontal="right" vertical="center"/>
    </xf>
    <xf numFmtId="168" fontId="0" fillId="0" borderId="0" xfId="7" applyNumberFormat="1" applyFont="1"/>
    <xf numFmtId="165" fontId="0" fillId="0" borderId="0" xfId="1" applyNumberFormat="1" applyFont="1" applyAlignment="1">
      <alignment wrapText="1"/>
    </xf>
    <xf numFmtId="3" fontId="14" fillId="0" borderId="0" xfId="0" applyNumberFormat="1" applyFont="1"/>
    <xf numFmtId="10" fontId="0" fillId="0" borderId="0" xfId="7" applyNumberFormat="1" applyFont="1" applyAlignment="1">
      <alignment wrapText="1"/>
    </xf>
    <xf numFmtId="0" fontId="7" fillId="0" borderId="15" xfId="0" applyFont="1" applyFill="1" applyBorder="1" applyAlignment="1">
      <alignment vertical="center"/>
    </xf>
    <xf numFmtId="0" fontId="7" fillId="0" borderId="15" xfId="0" applyFont="1" applyFill="1" applyBorder="1" applyAlignment="1">
      <alignment vertical="center" wrapText="1"/>
    </xf>
    <xf numFmtId="0" fontId="6" fillId="4" borderId="0" xfId="0" applyFont="1" applyFill="1" applyBorder="1"/>
    <xf numFmtId="2" fontId="13" fillId="0" borderId="0" xfId="1" applyNumberFormat="1" applyFont="1" applyFill="1" applyBorder="1" applyAlignment="1">
      <alignment horizontal="right" vertical="center"/>
    </xf>
    <xf numFmtId="2" fontId="5" fillId="0" borderId="0" xfId="0" applyNumberFormat="1" applyFont="1" applyFill="1"/>
    <xf numFmtId="2" fontId="6" fillId="0" borderId="0" xfId="1" applyNumberFormat="1" applyFont="1" applyFill="1"/>
    <xf numFmtId="4" fontId="6" fillId="0" borderId="0" xfId="0" applyNumberFormat="1" applyFont="1" applyFill="1"/>
    <xf numFmtId="43" fontId="6" fillId="0" borderId="0" xfId="1" applyNumberFormat="1" applyFont="1" applyFill="1" applyBorder="1"/>
    <xf numFmtId="169" fontId="13" fillId="0" borderId="0" xfId="1" applyNumberFormat="1" applyFont="1" applyBorder="1" applyAlignment="1">
      <alignment horizontal="right" vertical="center"/>
    </xf>
    <xf numFmtId="169" fontId="6" fillId="0" borderId="0" xfId="1" applyNumberFormat="1" applyFont="1" applyFill="1" applyBorder="1"/>
    <xf numFmtId="169" fontId="5" fillId="0" borderId="0" xfId="0" applyNumberFormat="1" applyFont="1" applyFill="1"/>
    <xf numFmtId="167" fontId="7" fillId="4" borderId="6" xfId="0" applyNumberFormat="1" applyFont="1" applyFill="1" applyBorder="1" applyAlignment="1">
      <alignment horizontal="left" vertical="center" wrapText="1"/>
    </xf>
    <xf numFmtId="0" fontId="7" fillId="0" borderId="15" xfId="0" applyFont="1" applyBorder="1" applyAlignment="1">
      <alignment vertical="center" wrapText="1"/>
    </xf>
    <xf numFmtId="170" fontId="6" fillId="0" borderId="0" xfId="0" applyNumberFormat="1" applyFont="1" applyFill="1"/>
    <xf numFmtId="165" fontId="0" fillId="0" borderId="0" xfId="1" applyNumberFormat="1" applyFont="1"/>
    <xf numFmtId="9" fontId="0" fillId="0" borderId="0" xfId="7" applyFont="1"/>
  </cellXfs>
  <cellStyles count="8">
    <cellStyle name="Comma" xfId="1" builtinId="3"/>
    <cellStyle name="Comma 2" xfId="4"/>
    <cellStyle name="Followed Hyperlink" xfId="3" builtinId="9" hidden="1"/>
    <cellStyle name="Hyperlink" xfId="2" builtinId="8" hidden="1"/>
    <cellStyle name="Hyperlink" xfId="5" builtinId="8"/>
    <cellStyle name="Normal" xfId="0" builtinId="0"/>
    <cellStyle name="Normal 2" xfId="6"/>
    <cellStyle name="Percent" xfId="7" builtinId="5"/>
  </cellStyles>
  <dxfs count="38">
    <dxf>
      <alignment horizontal="center" wrapText="1" readingOrder="0"/>
    </dxf>
    <dxf>
      <alignment wrapText="1" readingOrder="0"/>
    </dxf>
    <dxf>
      <alignment horizontal="center" readingOrder="0"/>
    </dxf>
    <dxf>
      <alignment wrapText="1" readingOrder="0"/>
    </dxf>
    <dxf>
      <alignment wrapText="1" readingOrder="0"/>
    </dxf>
    <dxf>
      <alignment wrapText="1" readingOrder="0"/>
    </dxf>
    <dxf>
      <alignment wrapText="1" readingOrder="0"/>
    </dxf>
    <dxf>
      <numFmt numFmtId="165" formatCode="_ * #,##0_ ;_ * \-#,##0_ ;_ * &quot;-&quot;??_ ;_ @_ "/>
    </dxf>
    <dxf>
      <numFmt numFmtId="164" formatCode="_ * #,##0.00_ ;_ * \-#,##0.00_ ;_ * &quot;-&quot;??_ ;_ @_ "/>
    </dxf>
    <dxf>
      <numFmt numFmtId="164" formatCode="_ * #,##0.00_ ;_ * \-#,##0.00_ ;_ * &quot;-&quot;??_ ;_ @_ "/>
    </dxf>
    <dxf>
      <numFmt numFmtId="164" formatCode="_ * #,##0.00_ ;_ * \-#,##0.00_ ;_ * &quot;-&quot;??_ ;_ @_ "/>
    </dxf>
    <dxf>
      <numFmt numFmtId="164" formatCode="_ * #,##0.00_ ;_ * \-#,##0.00_ ;_ * &quot;-&quot;??_ ;_ @_ "/>
    </dxf>
    <dxf>
      <numFmt numFmtId="164" formatCode="_ * #,##0.00_ ;_ * \-#,##0.00_ ;_ * &quot;-&quot;??_ ;_ @_ "/>
    </dxf>
    <dxf>
      <numFmt numFmtId="164" formatCode="_ * #,##0.00_ ;_ * \-#,##0.00_ ;_ * &quot;-&quot;??_ ;_ @_ "/>
    </dxf>
    <dxf>
      <numFmt numFmtId="164" formatCode="_ * #,##0.00_ ;_ * \-#,##0.00_ ;_ * &quot;-&quot;??_ ;_ @_ "/>
    </dxf>
    <dxf>
      <numFmt numFmtId="164" formatCode="_ * #,##0.00_ ;_ * \-#,##0.00_ ;_ * &quot;-&quot;??_ ;_ @_ "/>
    </dxf>
    <dxf>
      <numFmt numFmtId="164" formatCode="_ * #,##0.00_ ;_ * \-#,##0.00_ ;_ * &quot;-&quot;??_ ;_ @_ "/>
    </dxf>
    <dxf>
      <numFmt numFmtId="164" formatCode="_ * #,##0.00_ ;_ * \-#,##0.00_ ;_ * &quot;-&quot;??_ ;_ @_ "/>
    </dxf>
    <dxf>
      <numFmt numFmtId="164" formatCode="_ * #,##0.00_ ;_ * \-#,##0.00_ ;_ * &quot;-&quot;??_ ;_ @_ "/>
    </dxf>
    <dxf>
      <numFmt numFmtId="164" formatCode="_ * #,##0.00_ ;_ * \-#,##0.00_ ;_ * &quot;-&quot;??_ ;_ @_ "/>
    </dxf>
    <dxf>
      <numFmt numFmtId="164" formatCode="_ * #,##0.00_ ;_ * \-#,##0.00_ ;_ * &quot;-&quot;??_ ;_ @_ "/>
    </dxf>
    <dxf>
      <numFmt numFmtId="164" formatCode="_ * #,##0.00_ ;_ * \-#,##0.00_ ;_ * &quot;-&quot;??_ ;_ @_ "/>
    </dxf>
    <dxf>
      <numFmt numFmtId="164" formatCode="_ * #,##0.00_ ;_ * \-#,##0.00_ ;_ * &quot;-&quot;??_ ;_ @_ "/>
    </dxf>
    <dxf>
      <numFmt numFmtId="164" formatCode="_ * #,##0.00_ ;_ * \-#,##0.00_ ;_ * &quot;-&quot;??_ ;_ @_ "/>
    </dxf>
    <dxf>
      <numFmt numFmtId="164" formatCode="_ * #,##0.00_ ;_ * \-#,##0.00_ ;_ * &quot;-&quot;??_ ;_ @_ "/>
    </dxf>
    <dxf>
      <numFmt numFmtId="164" formatCode="_ * #,##0.00_ ;_ * \-#,##0.00_ ;_ * &quot;-&quot;??_ ;_ @_ "/>
    </dxf>
    <dxf>
      <numFmt numFmtId="164" formatCode="_ * #,##0.00_ ;_ * \-#,##0.00_ ;_ * &quot;-&quot;??_ ;_ @_ "/>
    </dxf>
    <dxf>
      <numFmt numFmtId="164" formatCode="_ * #,##0.00_ ;_ * \-#,##0.00_ ;_ * &quot;-&quot;??_ ;_ @_ "/>
    </dxf>
    <dxf>
      <numFmt numFmtId="164" formatCode="_ * #,##0.00_ ;_ * \-#,##0.00_ ;_ * &quot;-&quot;??_ ;_ @_ "/>
    </dxf>
    <dxf>
      <numFmt numFmtId="164" formatCode="_ * #,##0.00_ ;_ * \-#,##0.00_ ;_ * &quot;-&quot;??_ ;_ @_ "/>
    </dxf>
    <dxf>
      <numFmt numFmtId="164" formatCode="_ * #,##0.00_ ;_ * \-#,##0.00_ ;_ * &quot;-&quot;??_ ;_ @_ "/>
    </dxf>
    <dxf>
      <numFmt numFmtId="164" formatCode="_ * #,##0.00_ ;_ * \-#,##0.00_ ;_ * &quot;-&quot;??_ ;_ @_ "/>
    </dxf>
    <dxf>
      <numFmt numFmtId="164" formatCode="_ * #,##0.00_ ;_ * \-#,##0.00_ ;_ * &quot;-&quot;??_ ;_ @_ "/>
    </dxf>
    <dxf>
      <numFmt numFmtId="164" formatCode="_ * #,##0.00_ ;_ * \-#,##0.00_ ;_ * &quot;-&quot;??_ ;_ @_ "/>
    </dxf>
    <dxf>
      <numFmt numFmtId="164" formatCode="_ * #,##0.00_ ;_ * \-#,##0.00_ ;_ * &quot;-&quot;??_ ;_ @_ "/>
    </dxf>
    <dxf>
      <numFmt numFmtId="164" formatCode="_ * #,##0.00_ ;_ * \-#,##0.00_ ;_ * &quot;-&quot;??_ ;_ @_ "/>
    </dxf>
    <dxf>
      <numFmt numFmtId="164" formatCode="_ * #,##0.00_ ;_ * \-#,##0.00_ ;_ * &quot;-&quot;??_ ;_ @_ "/>
    </dxf>
    <dxf>
      <numFmt numFmtId="164" formatCode="_ * #,##0.00_ ;_ * \-#,##0.00_ ;_ * &quot;-&quot;??_ ;_ @_ "/>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pivotCacheDefinition" Target="pivotCache/pivotCacheDefinition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4</xdr:row>
      <xdr:rowOff>0</xdr:rowOff>
    </xdr:from>
    <xdr:to>
      <xdr:col>0</xdr:col>
      <xdr:colOff>1467</xdr:colOff>
      <xdr:row>5</xdr:row>
      <xdr:rowOff>319470</xdr:rowOff>
    </xdr:to>
    <xdr:pic>
      <xdr:nvPicPr>
        <xdr:cNvPr id="2" name="Picture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990600"/>
          <a:ext cx="1467" cy="767145"/>
        </a:xfrm>
        <a:prstGeom prst="rect">
          <a:avLst/>
        </a:prstGeom>
      </xdr:spPr>
    </xdr:pic>
    <xdr:clientData/>
  </xdr:twoCellAnchor>
  <xdr:twoCellAnchor editAs="oneCell">
    <xdr:from>
      <xdr:col>4</xdr:col>
      <xdr:colOff>2460296</xdr:colOff>
      <xdr:row>0</xdr:row>
      <xdr:rowOff>135320</xdr:rowOff>
    </xdr:from>
    <xdr:to>
      <xdr:col>4</xdr:col>
      <xdr:colOff>2461763</xdr:colOff>
      <xdr:row>3</xdr:row>
      <xdr:rowOff>133536</xdr:rowOff>
    </xdr:to>
    <xdr:pic>
      <xdr:nvPicPr>
        <xdr:cNvPr id="3" name="Picture 2">
          <a:extLst>
            <a:ext uri="{FF2B5EF4-FFF2-40B4-BE49-F238E27FC236}">
              <a16:creationId xmlns:a16="http://schemas.microsoft.com/office/drawing/2014/main" xmlns=""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94096" y="135320"/>
          <a:ext cx="1467" cy="741166"/>
        </a:xfrm>
        <a:prstGeom prst="rect">
          <a:avLst/>
        </a:prstGeom>
      </xdr:spPr>
    </xdr:pic>
    <xdr:clientData/>
  </xdr:twoCellAnchor>
  <xdr:twoCellAnchor editAs="oneCell">
    <xdr:from>
      <xdr:col>4</xdr:col>
      <xdr:colOff>2540000</xdr:colOff>
      <xdr:row>1</xdr:row>
      <xdr:rowOff>15875</xdr:rowOff>
    </xdr:from>
    <xdr:to>
      <xdr:col>4</xdr:col>
      <xdr:colOff>4222750</xdr:colOff>
      <xdr:row>4</xdr:row>
      <xdr:rowOff>238125</xdr:rowOff>
    </xdr:to>
    <xdr:pic>
      <xdr:nvPicPr>
        <xdr:cNvPr id="4" name="Picture 3">
          <a:extLst>
            <a:ext uri="{FF2B5EF4-FFF2-40B4-BE49-F238E27FC236}">
              <a16:creationId xmlns:a16="http://schemas.microsoft.com/office/drawing/2014/main" xmlns=""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270625" y="269875"/>
          <a:ext cx="1682750" cy="984250"/>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Nikhil KP" refreshedDate="43717.774204513888" createdVersion="4" refreshedVersion="4" minRefreshableVersion="3" recordCount="2088">
  <cacheSource type="worksheet">
    <worksheetSource ref="A1:V2089" sheet="GHG Estimation"/>
  </cacheSource>
  <cacheFields count="22">
    <cacheField name="Level 1" numFmtId="0">
      <sharedItems count="1">
        <s v="Waste"/>
      </sharedItems>
    </cacheField>
    <cacheField name="Level 2" numFmtId="0">
      <sharedItems count="3">
        <s v="Industrial Wastewater"/>
        <s v="Domestic Wastewater"/>
        <s v="Solid Waste Disposal"/>
      </sharedItems>
    </cacheField>
    <cacheField name="Level 3" numFmtId="0">
      <sharedItems containsBlank="1" count="14">
        <s v="Iron &amp; Steel"/>
        <s v="Fertilizers"/>
        <s v="Sugar"/>
        <s v="Coffee"/>
        <s v="Petroleum"/>
        <s v="Dairy"/>
        <s v="Meat"/>
        <s v="Pulp &amp; Paper"/>
        <s v="Rubber"/>
        <s v="Tannery"/>
        <s v="Fish processing"/>
        <s v="Urban"/>
        <s v="Rural"/>
        <m/>
      </sharedItems>
    </cacheField>
    <cacheField name="Level 4" numFmtId="0">
      <sharedItems containsBlank="1"/>
    </cacheField>
    <cacheField name="Level 5" numFmtId="0">
      <sharedItems containsBlank="1"/>
    </cacheField>
    <cacheField name="Level 6" numFmtId="0">
      <sharedItems containsBlank="1"/>
    </cacheField>
    <cacheField name="Emission / Removal / Bunker" numFmtId="0">
      <sharedItems/>
    </cacheField>
    <cacheField name="Gas" numFmtId="0">
      <sharedItems count="5">
        <s v="CH4 (t)"/>
        <s v="N2O (t)"/>
        <s v="CO2e (t) GWP-AR2"/>
        <s v="CO2e (t) GWP-AR5"/>
        <s v="CO2e (t) GTP-AR2"/>
      </sharedItems>
    </cacheField>
    <cacheField name="State" numFmtId="0">
      <sharedItems count="36">
        <s v="Andaman &amp; Nicobar Islands"/>
        <s v="Andhra Pradesh"/>
        <s v="Arunachal Pradesh"/>
        <s v="Assam"/>
        <s v="Bihar"/>
        <s v="Chandigarh"/>
        <s v="Chhattisgarh"/>
        <s v="Daman &amp; Diu "/>
        <s v="Dadra &amp; Nagar Haveli"/>
        <s v="Delhi"/>
        <s v="Goa"/>
        <s v="Gujarat"/>
        <s v="Haryana"/>
        <s v="Himachal Pradesh"/>
        <s v="Jammu &amp; Kashmir"/>
        <s v="Jharkhand"/>
        <s v="Karnataka"/>
        <s v="Kerala"/>
        <s v="Lakshadweep"/>
        <s v="Madhya Pradesh"/>
        <s v="Maharashtra"/>
        <s v="Manipur"/>
        <s v="Meghalaya"/>
        <s v="Mizoram"/>
        <s v="Nagaland"/>
        <s v="Odisha"/>
        <s v="Puducherry"/>
        <s v="Punjab"/>
        <s v="Rajasthan"/>
        <s v="Sikkim"/>
        <s v="Tamil Nadu"/>
        <s v="Telangana"/>
        <s v="Tripura"/>
        <s v="Uttar Pradesh"/>
        <s v="Uttarakhand"/>
        <s v="West Bengal"/>
      </sharedItems>
    </cacheField>
    <cacheField name="Economic Activity" numFmtId="0">
      <sharedItems/>
    </cacheField>
    <cacheField name="Product" numFmtId="0">
      <sharedItems containsNonDate="0" containsString="0" containsBlank="1"/>
    </cacheField>
    <cacheField name="2005" numFmtId="0">
      <sharedItems containsSemiMixedTypes="0" containsString="0" containsNumber="1" minValue="-1.9599999999999999E-3" maxValue="5713431.9905532394"/>
    </cacheField>
    <cacheField name="2006" numFmtId="0">
      <sharedItems containsSemiMixedTypes="0" containsString="0" containsNumber="1" minValue="-1.9599999999999999E-3" maxValue="5816487.3924304377"/>
    </cacheField>
    <cacheField name="2007" numFmtId="0">
      <sharedItems containsSemiMixedTypes="0" containsString="0" containsNumber="1" minValue="-1.9599999999999999E-3" maxValue="5919542.794307638"/>
    </cacheField>
    <cacheField name="2008" numFmtId="0">
      <sharedItems containsSemiMixedTypes="0" containsString="0" containsNumber="1" minValue="-1.9599999999999999E-3" maxValue="6022598.1961848363"/>
    </cacheField>
    <cacheField name="2009" numFmtId="0">
      <sharedItems containsSemiMixedTypes="0" containsString="0" containsNumber="1" minValue="-1.9599999999999999E-3" maxValue="5989467.2806668207"/>
    </cacheField>
    <cacheField name="2010" numFmtId="0">
      <sharedItems containsSemiMixedTypes="0" containsString="0" containsNumber="1" minValue="-1.9599999999999999E-3" maxValue="6090383.0183761064"/>
    </cacheField>
    <cacheField name="2011" numFmtId="0">
      <sharedItems containsSemiMixedTypes="0" containsString="0" containsNumber="1" minValue="-1.9599999999999999E-3" maxValue="7549462.6554495599"/>
    </cacheField>
    <cacheField name="2012" numFmtId="0">
      <sharedItems containsSemiMixedTypes="0" containsString="0" containsNumber="1" minValue="-1.9599999999999999E-3" maxValue="7697581.0169754205"/>
    </cacheField>
    <cacheField name="2013" numFmtId="0">
      <sharedItems containsSemiMixedTypes="0" containsString="0" containsNumber="1" minValue="-1.9599999999999999E-3" maxValue="7845699.3785012839"/>
    </cacheField>
    <cacheField name="2014" numFmtId="0">
      <sharedItems containsSemiMixedTypes="0" containsString="0" containsNumber="1" minValue="-1.9599999999999999E-3" maxValue="7993817.7400271455"/>
    </cacheField>
    <cacheField name="2015" numFmtId="0">
      <sharedItems containsSemiMixedTypes="0" containsString="0" containsNumber="1" minValue="-1.9599999999999999E-3" maxValue="8141936.101553006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2088">
  <r>
    <x v="0"/>
    <x v="0"/>
    <x v="0"/>
    <m/>
    <m/>
    <m/>
    <s v="Emissions"/>
    <x v="0"/>
    <x v="0"/>
    <s v="Waste"/>
    <m/>
    <n v="0"/>
    <n v="0"/>
    <n v="0"/>
    <n v="0"/>
    <n v="0"/>
    <n v="0"/>
    <n v="0"/>
    <n v="0"/>
    <n v="0"/>
    <n v="0"/>
    <n v="0"/>
  </r>
  <r>
    <x v="0"/>
    <x v="0"/>
    <x v="0"/>
    <m/>
    <m/>
    <m/>
    <s v="Emissions"/>
    <x v="0"/>
    <x v="1"/>
    <s v="Waste"/>
    <m/>
    <n v="0"/>
    <n v="0"/>
    <n v="0"/>
    <n v="0"/>
    <n v="0"/>
    <n v="0"/>
    <n v="0"/>
    <n v="0"/>
    <n v="0"/>
    <n v="0"/>
    <n v="0"/>
  </r>
  <r>
    <x v="0"/>
    <x v="0"/>
    <x v="0"/>
    <m/>
    <m/>
    <m/>
    <s v="Emissions"/>
    <x v="0"/>
    <x v="2"/>
    <s v="Waste"/>
    <m/>
    <n v="0"/>
    <n v="0"/>
    <n v="0"/>
    <n v="0"/>
    <n v="0"/>
    <n v="0"/>
    <n v="0"/>
    <n v="0"/>
    <n v="0"/>
    <n v="0"/>
    <n v="0"/>
  </r>
  <r>
    <x v="0"/>
    <x v="0"/>
    <x v="0"/>
    <m/>
    <m/>
    <m/>
    <s v="Emissions"/>
    <x v="0"/>
    <x v="3"/>
    <s v="Waste"/>
    <m/>
    <n v="0"/>
    <n v="0"/>
    <n v="0"/>
    <n v="0"/>
    <n v="0"/>
    <n v="0"/>
    <n v="0"/>
    <n v="0"/>
    <n v="0"/>
    <n v="0"/>
    <n v="0"/>
  </r>
  <r>
    <x v="0"/>
    <x v="0"/>
    <x v="0"/>
    <m/>
    <m/>
    <m/>
    <s v="Emissions"/>
    <x v="0"/>
    <x v="4"/>
    <s v="Waste"/>
    <m/>
    <n v="0"/>
    <n v="0"/>
    <n v="0"/>
    <n v="0"/>
    <n v="0"/>
    <n v="0"/>
    <n v="0"/>
    <n v="0"/>
    <n v="0"/>
    <n v="0"/>
    <n v="0"/>
  </r>
  <r>
    <x v="0"/>
    <x v="0"/>
    <x v="0"/>
    <m/>
    <m/>
    <m/>
    <s v="Emissions"/>
    <x v="0"/>
    <x v="5"/>
    <s v="Waste"/>
    <m/>
    <n v="0"/>
    <n v="0"/>
    <n v="0"/>
    <n v="0"/>
    <n v="0"/>
    <n v="0"/>
    <n v="0"/>
    <n v="0"/>
    <n v="0"/>
    <n v="0"/>
    <n v="0"/>
  </r>
  <r>
    <x v="0"/>
    <x v="0"/>
    <x v="0"/>
    <m/>
    <m/>
    <m/>
    <s v="Emissions"/>
    <x v="0"/>
    <x v="6"/>
    <s v="Waste"/>
    <m/>
    <n v="0"/>
    <n v="0"/>
    <n v="0"/>
    <n v="0"/>
    <n v="0"/>
    <n v="0"/>
    <n v="0"/>
    <n v="0"/>
    <n v="0"/>
    <n v="0"/>
    <n v="0"/>
  </r>
  <r>
    <x v="0"/>
    <x v="0"/>
    <x v="0"/>
    <m/>
    <m/>
    <m/>
    <s v="Emissions"/>
    <x v="0"/>
    <x v="7"/>
    <s v="Waste"/>
    <m/>
    <n v="0"/>
    <n v="0"/>
    <n v="0"/>
    <n v="0"/>
    <n v="0"/>
    <n v="0"/>
    <n v="0"/>
    <n v="0"/>
    <n v="0"/>
    <n v="0"/>
    <n v="0"/>
  </r>
  <r>
    <x v="0"/>
    <x v="0"/>
    <x v="0"/>
    <m/>
    <m/>
    <m/>
    <s v="Emissions"/>
    <x v="0"/>
    <x v="8"/>
    <s v="Waste"/>
    <m/>
    <n v="0"/>
    <n v="0"/>
    <n v="0"/>
    <n v="0"/>
    <n v="0"/>
    <n v="0"/>
    <n v="0"/>
    <n v="0"/>
    <n v="0"/>
    <n v="0"/>
    <n v="0"/>
  </r>
  <r>
    <x v="0"/>
    <x v="0"/>
    <x v="0"/>
    <m/>
    <m/>
    <m/>
    <s v="Emissions"/>
    <x v="0"/>
    <x v="9"/>
    <s v="Waste"/>
    <m/>
    <n v="0"/>
    <n v="0"/>
    <n v="0"/>
    <n v="0"/>
    <n v="0"/>
    <n v="0"/>
    <n v="0"/>
    <n v="0"/>
    <n v="0"/>
    <n v="0"/>
    <n v="0"/>
  </r>
  <r>
    <x v="0"/>
    <x v="0"/>
    <x v="0"/>
    <m/>
    <m/>
    <m/>
    <s v="Emissions"/>
    <x v="0"/>
    <x v="10"/>
    <s v="Waste"/>
    <m/>
    <n v="0"/>
    <n v="0"/>
    <n v="0"/>
    <n v="0"/>
    <n v="0"/>
    <n v="0"/>
    <n v="0"/>
    <n v="0"/>
    <n v="0"/>
    <n v="0"/>
    <n v="0"/>
  </r>
  <r>
    <x v="0"/>
    <x v="0"/>
    <x v="0"/>
    <m/>
    <m/>
    <m/>
    <s v="Emissions"/>
    <x v="0"/>
    <x v="11"/>
    <s v="Waste"/>
    <m/>
    <n v="0"/>
    <n v="0"/>
    <n v="0"/>
    <n v="0"/>
    <n v="0"/>
    <n v="0"/>
    <n v="0"/>
    <n v="0"/>
    <n v="0"/>
    <n v="0"/>
    <n v="0"/>
  </r>
  <r>
    <x v="0"/>
    <x v="0"/>
    <x v="0"/>
    <m/>
    <m/>
    <m/>
    <s v="Emissions"/>
    <x v="0"/>
    <x v="12"/>
    <s v="Waste"/>
    <m/>
    <n v="0"/>
    <n v="0"/>
    <n v="0"/>
    <n v="0"/>
    <n v="0"/>
    <n v="0"/>
    <n v="0"/>
    <n v="0"/>
    <n v="0"/>
    <n v="0"/>
    <n v="0"/>
  </r>
  <r>
    <x v="0"/>
    <x v="0"/>
    <x v="0"/>
    <m/>
    <m/>
    <m/>
    <s v="Emissions"/>
    <x v="0"/>
    <x v="13"/>
    <s v="Waste"/>
    <m/>
    <n v="0"/>
    <n v="0"/>
    <n v="0"/>
    <n v="0"/>
    <n v="0"/>
    <n v="0"/>
    <n v="0"/>
    <n v="0"/>
    <n v="0"/>
    <n v="0"/>
    <n v="0"/>
  </r>
  <r>
    <x v="0"/>
    <x v="0"/>
    <x v="0"/>
    <m/>
    <m/>
    <m/>
    <s v="Emissions"/>
    <x v="0"/>
    <x v="14"/>
    <s v="Waste"/>
    <m/>
    <n v="0"/>
    <n v="0"/>
    <n v="0"/>
    <n v="0"/>
    <n v="0"/>
    <n v="0"/>
    <n v="0"/>
    <n v="0"/>
    <n v="0"/>
    <n v="0"/>
    <n v="0"/>
  </r>
  <r>
    <x v="0"/>
    <x v="0"/>
    <x v="0"/>
    <m/>
    <m/>
    <m/>
    <s v="Emissions"/>
    <x v="0"/>
    <x v="15"/>
    <s v="Waste"/>
    <m/>
    <n v="0"/>
    <n v="0"/>
    <n v="0"/>
    <n v="0"/>
    <n v="0"/>
    <n v="0"/>
    <n v="0"/>
    <n v="0"/>
    <n v="0"/>
    <n v="0"/>
    <n v="0"/>
  </r>
  <r>
    <x v="0"/>
    <x v="0"/>
    <x v="0"/>
    <m/>
    <m/>
    <m/>
    <s v="Emissions"/>
    <x v="0"/>
    <x v="16"/>
    <s v="Waste"/>
    <m/>
    <n v="0"/>
    <n v="0"/>
    <n v="0"/>
    <n v="0"/>
    <n v="0"/>
    <n v="0"/>
    <n v="0"/>
    <n v="0"/>
    <n v="0"/>
    <n v="0"/>
    <n v="0"/>
  </r>
  <r>
    <x v="0"/>
    <x v="0"/>
    <x v="0"/>
    <m/>
    <m/>
    <m/>
    <s v="Emissions"/>
    <x v="0"/>
    <x v="17"/>
    <s v="Waste"/>
    <m/>
    <n v="0"/>
    <n v="0"/>
    <n v="0"/>
    <n v="0"/>
    <n v="0"/>
    <n v="0"/>
    <n v="0"/>
    <n v="0"/>
    <n v="0"/>
    <n v="0"/>
    <n v="0"/>
  </r>
  <r>
    <x v="0"/>
    <x v="0"/>
    <x v="0"/>
    <m/>
    <m/>
    <m/>
    <s v="Emissions"/>
    <x v="0"/>
    <x v="18"/>
    <s v="Waste"/>
    <m/>
    <n v="0"/>
    <n v="0"/>
    <n v="0"/>
    <n v="0"/>
    <n v="0"/>
    <n v="0"/>
    <n v="0"/>
    <n v="0"/>
    <n v="0"/>
    <n v="0"/>
    <n v="0"/>
  </r>
  <r>
    <x v="0"/>
    <x v="0"/>
    <x v="0"/>
    <m/>
    <m/>
    <m/>
    <s v="Emissions"/>
    <x v="0"/>
    <x v="19"/>
    <s v="Waste"/>
    <m/>
    <n v="0"/>
    <n v="0"/>
    <n v="0"/>
    <n v="0"/>
    <n v="0"/>
    <n v="0"/>
    <n v="0"/>
    <n v="0"/>
    <n v="0"/>
    <n v="0"/>
    <n v="0"/>
  </r>
  <r>
    <x v="0"/>
    <x v="0"/>
    <x v="0"/>
    <m/>
    <m/>
    <m/>
    <s v="Emissions"/>
    <x v="0"/>
    <x v="20"/>
    <s v="Waste"/>
    <m/>
    <n v="0"/>
    <n v="0"/>
    <n v="0"/>
    <n v="0"/>
    <n v="0"/>
    <n v="0"/>
    <n v="0"/>
    <n v="0"/>
    <n v="0"/>
    <n v="0"/>
    <n v="0"/>
  </r>
  <r>
    <x v="0"/>
    <x v="0"/>
    <x v="0"/>
    <m/>
    <m/>
    <m/>
    <s v="Emissions"/>
    <x v="0"/>
    <x v="21"/>
    <s v="Waste"/>
    <m/>
    <n v="0"/>
    <n v="0"/>
    <n v="0"/>
    <n v="0"/>
    <n v="0"/>
    <n v="0"/>
    <n v="0"/>
    <n v="0"/>
    <n v="0"/>
    <n v="0"/>
    <n v="0"/>
  </r>
  <r>
    <x v="0"/>
    <x v="0"/>
    <x v="0"/>
    <m/>
    <m/>
    <m/>
    <s v="Emissions"/>
    <x v="0"/>
    <x v="22"/>
    <s v="Waste"/>
    <m/>
    <n v="0"/>
    <n v="0"/>
    <n v="0"/>
    <n v="0"/>
    <n v="0"/>
    <n v="0"/>
    <n v="0"/>
    <n v="0"/>
    <n v="0"/>
    <n v="0"/>
    <n v="0"/>
  </r>
  <r>
    <x v="0"/>
    <x v="0"/>
    <x v="0"/>
    <m/>
    <m/>
    <m/>
    <s v="Emissions"/>
    <x v="0"/>
    <x v="23"/>
    <s v="Waste"/>
    <m/>
    <n v="0"/>
    <n v="0"/>
    <n v="0"/>
    <n v="0"/>
    <n v="0"/>
    <n v="0"/>
    <n v="0"/>
    <n v="0"/>
    <n v="0"/>
    <n v="0"/>
    <n v="0"/>
  </r>
  <r>
    <x v="0"/>
    <x v="0"/>
    <x v="0"/>
    <m/>
    <m/>
    <m/>
    <s v="Emissions"/>
    <x v="0"/>
    <x v="24"/>
    <s v="Waste"/>
    <m/>
    <n v="0"/>
    <n v="0"/>
    <n v="0"/>
    <n v="0"/>
    <n v="0"/>
    <n v="0"/>
    <n v="0"/>
    <n v="0"/>
    <n v="0"/>
    <n v="0"/>
    <n v="0"/>
  </r>
  <r>
    <x v="0"/>
    <x v="0"/>
    <x v="0"/>
    <m/>
    <m/>
    <m/>
    <s v="Emissions"/>
    <x v="0"/>
    <x v="25"/>
    <s v="Waste"/>
    <m/>
    <n v="0"/>
    <n v="0"/>
    <n v="0"/>
    <n v="0"/>
    <n v="0"/>
    <n v="0"/>
    <n v="0"/>
    <n v="0"/>
    <n v="0"/>
    <n v="0"/>
    <n v="0"/>
  </r>
  <r>
    <x v="0"/>
    <x v="0"/>
    <x v="0"/>
    <m/>
    <m/>
    <m/>
    <s v="Emissions"/>
    <x v="0"/>
    <x v="26"/>
    <s v="Waste"/>
    <m/>
    <n v="0"/>
    <n v="0"/>
    <n v="0"/>
    <n v="0"/>
    <n v="0"/>
    <n v="0"/>
    <n v="0"/>
    <n v="0"/>
    <n v="0"/>
    <n v="0"/>
    <n v="0"/>
  </r>
  <r>
    <x v="0"/>
    <x v="0"/>
    <x v="0"/>
    <m/>
    <m/>
    <m/>
    <s v="Emissions"/>
    <x v="0"/>
    <x v="27"/>
    <s v="Waste"/>
    <m/>
    <n v="0"/>
    <n v="0"/>
    <n v="0"/>
    <n v="0"/>
    <n v="0"/>
    <n v="0"/>
    <n v="0"/>
    <n v="0"/>
    <n v="0"/>
    <n v="0"/>
    <n v="0"/>
  </r>
  <r>
    <x v="0"/>
    <x v="0"/>
    <x v="0"/>
    <m/>
    <m/>
    <m/>
    <s v="Emissions"/>
    <x v="0"/>
    <x v="28"/>
    <s v="Waste"/>
    <m/>
    <n v="0"/>
    <n v="0"/>
    <n v="0"/>
    <n v="0"/>
    <n v="0"/>
    <n v="0"/>
    <n v="0"/>
    <n v="0"/>
    <n v="0"/>
    <n v="0"/>
    <n v="0"/>
  </r>
  <r>
    <x v="0"/>
    <x v="0"/>
    <x v="0"/>
    <m/>
    <m/>
    <m/>
    <s v="Emissions"/>
    <x v="0"/>
    <x v="29"/>
    <s v="Waste"/>
    <m/>
    <n v="0"/>
    <n v="0"/>
    <n v="0"/>
    <n v="0"/>
    <n v="0"/>
    <n v="0"/>
    <n v="0"/>
    <n v="0"/>
    <n v="0"/>
    <n v="0"/>
    <n v="0"/>
  </r>
  <r>
    <x v="0"/>
    <x v="0"/>
    <x v="0"/>
    <m/>
    <m/>
    <m/>
    <s v="Emissions"/>
    <x v="0"/>
    <x v="30"/>
    <s v="Waste"/>
    <m/>
    <n v="0"/>
    <n v="0"/>
    <n v="0"/>
    <n v="0"/>
    <n v="0"/>
    <n v="0"/>
    <n v="0"/>
    <n v="0"/>
    <n v="0"/>
    <n v="0"/>
    <n v="0"/>
  </r>
  <r>
    <x v="0"/>
    <x v="0"/>
    <x v="0"/>
    <m/>
    <m/>
    <m/>
    <s v="Emissions"/>
    <x v="0"/>
    <x v="31"/>
    <s v="Waste"/>
    <m/>
    <n v="0"/>
    <n v="0"/>
    <n v="0"/>
    <n v="0"/>
    <n v="0"/>
    <n v="0"/>
    <n v="0"/>
    <n v="0"/>
    <n v="0"/>
    <n v="0"/>
    <n v="0"/>
  </r>
  <r>
    <x v="0"/>
    <x v="0"/>
    <x v="0"/>
    <m/>
    <m/>
    <m/>
    <s v="Emissions"/>
    <x v="0"/>
    <x v="32"/>
    <s v="Waste"/>
    <m/>
    <n v="0"/>
    <n v="0"/>
    <n v="0"/>
    <n v="0"/>
    <n v="0"/>
    <n v="0"/>
    <n v="0"/>
    <n v="0"/>
    <n v="0"/>
    <n v="0"/>
    <n v="0"/>
  </r>
  <r>
    <x v="0"/>
    <x v="0"/>
    <x v="0"/>
    <m/>
    <m/>
    <m/>
    <s v="Emissions"/>
    <x v="0"/>
    <x v="33"/>
    <s v="Waste"/>
    <m/>
    <n v="0"/>
    <n v="0"/>
    <n v="0"/>
    <n v="0"/>
    <n v="0"/>
    <n v="0"/>
    <n v="0"/>
    <n v="0"/>
    <n v="0"/>
    <n v="0"/>
    <n v="0"/>
  </r>
  <r>
    <x v="0"/>
    <x v="0"/>
    <x v="0"/>
    <m/>
    <m/>
    <m/>
    <s v="Emissions"/>
    <x v="0"/>
    <x v="34"/>
    <s v="Waste"/>
    <m/>
    <n v="0"/>
    <n v="0"/>
    <n v="0"/>
    <n v="0"/>
    <n v="0"/>
    <n v="0"/>
    <n v="0"/>
    <n v="0"/>
    <n v="0"/>
    <n v="0"/>
    <n v="0"/>
  </r>
  <r>
    <x v="0"/>
    <x v="0"/>
    <x v="0"/>
    <m/>
    <m/>
    <m/>
    <s v="Emissions"/>
    <x v="0"/>
    <x v="35"/>
    <s v="Waste"/>
    <m/>
    <n v="0"/>
    <n v="0"/>
    <n v="0"/>
    <n v="0"/>
    <n v="0"/>
    <n v="0"/>
    <n v="0"/>
    <n v="0"/>
    <n v="0"/>
    <n v="0"/>
    <n v="0"/>
  </r>
  <r>
    <x v="0"/>
    <x v="0"/>
    <x v="1"/>
    <m/>
    <m/>
    <m/>
    <s v="Emissions"/>
    <x v="0"/>
    <x v="0"/>
    <s v="Waste"/>
    <m/>
    <n v="0"/>
    <n v="0"/>
    <n v="0"/>
    <n v="0"/>
    <n v="0"/>
    <n v="0"/>
    <n v="0"/>
    <n v="0"/>
    <n v="0"/>
    <n v="0"/>
    <n v="0"/>
  </r>
  <r>
    <x v="0"/>
    <x v="0"/>
    <x v="1"/>
    <m/>
    <m/>
    <m/>
    <s v="Emissions"/>
    <x v="0"/>
    <x v="1"/>
    <s v="Waste"/>
    <m/>
    <n v="1845.6413650000004"/>
    <n v="2012.759965"/>
    <n v="1862.8799650000001"/>
    <n v="1823.6999650000002"/>
    <n v="2099.6399649999998"/>
    <n v="2152.2899649999999"/>
    <n v="2071.1999650000007"/>
    <n v="2007.6299649999996"/>
    <n v="2056.5899650000001"/>
    <n v="1535.1899649999998"/>
    <n v="1292.5496799073487"/>
  </r>
  <r>
    <x v="0"/>
    <x v="0"/>
    <x v="1"/>
    <m/>
    <m/>
    <m/>
    <s v="Emissions"/>
    <x v="0"/>
    <x v="2"/>
    <s v="Waste"/>
    <m/>
    <n v="0"/>
    <n v="0"/>
    <n v="0"/>
    <n v="0"/>
    <n v="0"/>
    <n v="0"/>
    <n v="0"/>
    <n v="0"/>
    <n v="0"/>
    <n v="0"/>
    <n v="0"/>
  </r>
  <r>
    <x v="0"/>
    <x v="0"/>
    <x v="1"/>
    <m/>
    <m/>
    <m/>
    <s v="Emissions"/>
    <x v="0"/>
    <x v="3"/>
    <s v="Waste"/>
    <m/>
    <n v="132.65996500000003"/>
    <n v="161.99996500000003"/>
    <n v="178.76996500000004"/>
    <n v="123.74996500000002"/>
    <n v="154.25996500000002"/>
    <n v="160.70996499999995"/>
    <n v="154.70996500000001"/>
    <n v="201.80996500000003"/>
    <n v="265.58996500000006"/>
    <n v="220.40996500000006"/>
    <n v="205.16037089887644"/>
  </r>
  <r>
    <x v="0"/>
    <x v="0"/>
    <x v="1"/>
    <m/>
    <m/>
    <m/>
    <s v="Emissions"/>
    <x v="0"/>
    <x v="4"/>
    <s v="Waste"/>
    <m/>
    <n v="0"/>
    <n v="0"/>
    <n v="0"/>
    <n v="0"/>
    <n v="0"/>
    <n v="0"/>
    <n v="0"/>
    <n v="0"/>
    <n v="0"/>
    <n v="0"/>
    <n v="0"/>
  </r>
  <r>
    <x v="0"/>
    <x v="0"/>
    <x v="1"/>
    <m/>
    <m/>
    <m/>
    <s v="Emissions"/>
    <x v="0"/>
    <x v="5"/>
    <s v="Waste"/>
    <m/>
    <n v="0"/>
    <n v="0"/>
    <n v="0"/>
    <n v="0"/>
    <n v="0"/>
    <n v="0"/>
    <n v="0"/>
    <n v="0"/>
    <n v="0"/>
    <n v="0"/>
    <n v="0"/>
  </r>
  <r>
    <x v="0"/>
    <x v="0"/>
    <x v="1"/>
    <m/>
    <m/>
    <m/>
    <s v="Emissions"/>
    <x v="0"/>
    <x v="6"/>
    <s v="Waste"/>
    <m/>
    <n v="0"/>
    <n v="0"/>
    <n v="0"/>
    <n v="0"/>
    <n v="0"/>
    <n v="0"/>
    <n v="0"/>
    <n v="0"/>
    <n v="0"/>
    <n v="0"/>
    <n v="0"/>
  </r>
  <r>
    <x v="0"/>
    <x v="0"/>
    <x v="1"/>
    <m/>
    <m/>
    <m/>
    <s v="Emissions"/>
    <x v="0"/>
    <x v="7"/>
    <s v="Waste"/>
    <m/>
    <n v="0"/>
    <n v="0"/>
    <n v="0"/>
    <n v="0"/>
    <n v="0"/>
    <n v="0"/>
    <n v="0"/>
    <n v="0"/>
    <n v="0"/>
    <n v="0"/>
    <n v="0"/>
  </r>
  <r>
    <x v="0"/>
    <x v="0"/>
    <x v="1"/>
    <m/>
    <m/>
    <m/>
    <s v="Emissions"/>
    <x v="0"/>
    <x v="8"/>
    <s v="Waste"/>
    <m/>
    <n v="0"/>
    <n v="0"/>
    <n v="0"/>
    <n v="0"/>
    <n v="0"/>
    <n v="0"/>
    <n v="0"/>
    <n v="0"/>
    <n v="0"/>
    <n v="0"/>
    <n v="0"/>
  </r>
  <r>
    <x v="0"/>
    <x v="0"/>
    <x v="1"/>
    <m/>
    <m/>
    <m/>
    <s v="Emissions"/>
    <x v="0"/>
    <x v="9"/>
    <s v="Waste"/>
    <m/>
    <n v="0"/>
    <n v="0"/>
    <n v="0"/>
    <n v="0"/>
    <n v="0"/>
    <n v="0"/>
    <n v="0"/>
    <n v="0"/>
    <n v="0"/>
    <n v="0"/>
    <n v="0"/>
  </r>
  <r>
    <x v="0"/>
    <x v="0"/>
    <x v="1"/>
    <m/>
    <m/>
    <m/>
    <s v="Emissions"/>
    <x v="0"/>
    <x v="10"/>
    <s v="Waste"/>
    <m/>
    <n v="593.22716500000013"/>
    <n v="612.80996500000003"/>
    <n v="602.75996500000008"/>
    <n v="564.95996500000012"/>
    <n v="630.74996500000009"/>
    <n v="586.91996500000016"/>
    <n v="529.28996500000005"/>
    <n v="446.87996499999997"/>
    <n v="501.08996500000018"/>
    <n v="546.92996500000004"/>
    <n v="540.63450923613163"/>
  </r>
  <r>
    <x v="0"/>
    <x v="0"/>
    <x v="1"/>
    <m/>
    <m/>
    <m/>
    <s v="Emissions"/>
    <x v="0"/>
    <x v="11"/>
    <s v="Waste"/>
    <m/>
    <n v="3902.819965000001"/>
    <n v="4398.0899650000001"/>
    <n v="4007.3999650000001"/>
    <n v="3631.1099650000001"/>
    <n v="4093.7399649999998"/>
    <n v="4107.4799650000004"/>
    <n v="3840.0899649999997"/>
    <n v="4029.8699650000003"/>
    <n v="3904.919965"/>
    <n v="3886.4699649999993"/>
    <n v="3865.0623760347989"/>
  </r>
  <r>
    <x v="0"/>
    <x v="0"/>
    <x v="1"/>
    <m/>
    <m/>
    <m/>
    <s v="Emissions"/>
    <x v="0"/>
    <x v="12"/>
    <s v="Waste"/>
    <m/>
    <n v="281.84996500000005"/>
    <n v="280.1099650000001"/>
    <n v="281.96996500000012"/>
    <n v="272.81996499999997"/>
    <n v="279.71996500000012"/>
    <n v="265.34996500000005"/>
    <n v="271.94996500000008"/>
    <n v="251.81996500000002"/>
    <n v="272.69996500000008"/>
    <n v="298.82996500000002"/>
    <n v="307.7450162929207"/>
  </r>
  <r>
    <x v="0"/>
    <x v="0"/>
    <x v="1"/>
    <m/>
    <m/>
    <m/>
    <s v="Emissions"/>
    <x v="0"/>
    <x v="13"/>
    <s v="Waste"/>
    <m/>
    <n v="0"/>
    <n v="0"/>
    <n v="0"/>
    <n v="0"/>
    <n v="0"/>
    <n v="0"/>
    <n v="0"/>
    <n v="0"/>
    <n v="0"/>
    <n v="0"/>
    <n v="0"/>
  </r>
  <r>
    <x v="0"/>
    <x v="0"/>
    <x v="1"/>
    <m/>
    <m/>
    <m/>
    <s v="Emissions"/>
    <x v="0"/>
    <x v="14"/>
    <s v="Waste"/>
    <m/>
    <n v="0"/>
    <n v="0"/>
    <n v="0"/>
    <n v="0"/>
    <n v="0"/>
    <n v="0"/>
    <n v="0"/>
    <n v="0"/>
    <n v="0"/>
    <n v="0"/>
    <n v="0"/>
  </r>
  <r>
    <x v="0"/>
    <x v="0"/>
    <x v="1"/>
    <m/>
    <m/>
    <m/>
    <s v="Emissions"/>
    <x v="0"/>
    <x v="15"/>
    <s v="Waste"/>
    <m/>
    <n v="0"/>
    <n v="0"/>
    <n v="0"/>
    <n v="0"/>
    <n v="0"/>
    <n v="0"/>
    <n v="0"/>
    <n v="0"/>
    <n v="0"/>
    <n v="0"/>
    <n v="0"/>
  </r>
  <r>
    <x v="0"/>
    <x v="0"/>
    <x v="1"/>
    <m/>
    <m/>
    <m/>
    <s v="Emissions"/>
    <x v="0"/>
    <x v="16"/>
    <s v="Waste"/>
    <m/>
    <n v="355.35776500000003"/>
    <n v="380.24996500000009"/>
    <n v="387.98996500000004"/>
    <n v="372.08996500000006"/>
    <n v="393.05996500000003"/>
    <n v="374.96996499999995"/>
    <n v="338.09996500000005"/>
    <n v="336.44996500000002"/>
    <n v="340.43996500000003"/>
    <n v="354.14996500000001"/>
    <n v="359.24723025539635"/>
  </r>
  <r>
    <x v="0"/>
    <x v="0"/>
    <x v="1"/>
    <m/>
    <m/>
    <m/>
    <s v="Emissions"/>
    <x v="0"/>
    <x v="17"/>
    <s v="Waste"/>
    <m/>
    <n v="382.70996500000001"/>
    <n v="392.6099650000001"/>
    <n v="256.349965"/>
    <n v="295.25996500000008"/>
    <n v="386.12996500000003"/>
    <n v="367.55996500000003"/>
    <n v="341.30996500000003"/>
    <n v="342.17996500000004"/>
    <n v="361.37996499999997"/>
    <n v="344.51996500000007"/>
    <n v="328.26822200483366"/>
  </r>
  <r>
    <x v="0"/>
    <x v="0"/>
    <x v="1"/>
    <m/>
    <m/>
    <m/>
    <s v="Emissions"/>
    <x v="0"/>
    <x v="18"/>
    <s v="Waste"/>
    <m/>
    <n v="0"/>
    <n v="0"/>
    <n v="0"/>
    <n v="0"/>
    <n v="0"/>
    <n v="0"/>
    <n v="0"/>
    <n v="0"/>
    <n v="0"/>
    <n v="0"/>
    <n v="0"/>
  </r>
  <r>
    <x v="0"/>
    <x v="0"/>
    <x v="1"/>
    <m/>
    <m/>
    <m/>
    <s v="Emissions"/>
    <x v="0"/>
    <x v="19"/>
    <s v="Waste"/>
    <m/>
    <n v="1020.2699650000001"/>
    <n v="1019.9699649999997"/>
    <n v="986.57996500000013"/>
    <n v="990.50996500000019"/>
    <n v="1005.719965"/>
    <n v="1029.7799650000002"/>
    <n v="1051.5299649999999"/>
    <n v="1036.2299650000002"/>
    <n v="1112.8199649999999"/>
    <n v="1185.0599649999999"/>
    <n v="1233.9115240438812"/>
  </r>
  <r>
    <x v="0"/>
    <x v="0"/>
    <x v="1"/>
    <m/>
    <m/>
    <m/>
    <s v="Emissions"/>
    <x v="0"/>
    <x v="20"/>
    <s v="Waste"/>
    <m/>
    <n v="1225.8899649999998"/>
    <n v="1246.3799650000001"/>
    <n v="1219.6799649999998"/>
    <n v="1241.3699649999999"/>
    <n v="1356.7199649999998"/>
    <n v="1470.7199649999998"/>
    <n v="1512.3299650000001"/>
    <n v="1627.8299649999999"/>
    <n v="1541.9699649999998"/>
    <n v="1810.8599649999999"/>
    <n v="2049.8384633147616"/>
  </r>
  <r>
    <x v="0"/>
    <x v="0"/>
    <x v="1"/>
    <m/>
    <m/>
    <m/>
    <s v="Emissions"/>
    <x v="0"/>
    <x v="21"/>
    <s v="Waste"/>
    <m/>
    <n v="0"/>
    <n v="0"/>
    <n v="0"/>
    <n v="0"/>
    <n v="0"/>
    <n v="0"/>
    <n v="0"/>
    <n v="0"/>
    <n v="0"/>
    <n v="0"/>
    <n v="0"/>
  </r>
  <r>
    <x v="0"/>
    <x v="0"/>
    <x v="1"/>
    <m/>
    <m/>
    <m/>
    <s v="Emissions"/>
    <x v="0"/>
    <x v="22"/>
    <s v="Waste"/>
    <m/>
    <n v="0"/>
    <n v="0"/>
    <n v="0"/>
    <n v="0"/>
    <n v="0"/>
    <n v="0"/>
    <n v="0"/>
    <n v="0"/>
    <n v="0"/>
    <n v="0"/>
    <n v="0"/>
  </r>
  <r>
    <x v="0"/>
    <x v="0"/>
    <x v="1"/>
    <m/>
    <m/>
    <m/>
    <s v="Emissions"/>
    <x v="0"/>
    <x v="23"/>
    <s v="Waste"/>
    <m/>
    <n v="0"/>
    <n v="0"/>
    <n v="0"/>
    <n v="0"/>
    <n v="0"/>
    <n v="0"/>
    <n v="0"/>
    <n v="0"/>
    <n v="0"/>
    <n v="0"/>
    <n v="0"/>
  </r>
  <r>
    <x v="0"/>
    <x v="0"/>
    <x v="1"/>
    <m/>
    <m/>
    <m/>
    <s v="Emissions"/>
    <x v="0"/>
    <x v="24"/>
    <s v="Waste"/>
    <m/>
    <n v="0"/>
    <n v="0"/>
    <n v="0"/>
    <n v="0"/>
    <n v="0"/>
    <n v="0"/>
    <n v="0"/>
    <n v="0"/>
    <n v="0"/>
    <n v="0"/>
    <n v="0"/>
  </r>
  <r>
    <x v="0"/>
    <x v="0"/>
    <x v="1"/>
    <m/>
    <m/>
    <m/>
    <s v="Emissions"/>
    <x v="0"/>
    <x v="25"/>
    <s v="Waste"/>
    <m/>
    <n v="986.90756499999998"/>
    <n v="1262.6999650000002"/>
    <n v="1424.759965"/>
    <n v="1390.0499649999997"/>
    <n v="1565.2499650000002"/>
    <n v="1754.7899650000002"/>
    <n v="1818.7799649999997"/>
    <n v="1679.759965"/>
    <n v="1737.479965"/>
    <n v="1262.1599650000003"/>
    <n v="1048.7872638693068"/>
  </r>
  <r>
    <x v="0"/>
    <x v="0"/>
    <x v="1"/>
    <m/>
    <m/>
    <m/>
    <s v="Emissions"/>
    <x v="0"/>
    <x v="26"/>
    <s v="Waste"/>
    <m/>
    <n v="0"/>
    <n v="0"/>
    <n v="0"/>
    <n v="0"/>
    <n v="0"/>
    <n v="0"/>
    <n v="0"/>
    <n v="0"/>
    <n v="0"/>
    <n v="0"/>
    <n v="0"/>
  </r>
  <r>
    <x v="0"/>
    <x v="0"/>
    <x v="1"/>
    <m/>
    <m/>
    <m/>
    <s v="Emissions"/>
    <x v="0"/>
    <x v="27"/>
    <s v="Waste"/>
    <m/>
    <n v="555.47996500000011"/>
    <n v="548.78996500000005"/>
    <n v="546.86996499999987"/>
    <n v="572.03996499999994"/>
    <n v="554.45996500000001"/>
    <n v="563.48996499999998"/>
    <n v="550.58996500000012"/>
    <n v="524.969965"/>
    <n v="539.48996499999987"/>
    <n v="571.58996500000012"/>
    <n v="585.41143597625319"/>
  </r>
  <r>
    <x v="0"/>
    <x v="0"/>
    <x v="1"/>
    <m/>
    <m/>
    <m/>
    <s v="Emissions"/>
    <x v="0"/>
    <x v="28"/>
    <s v="Waste"/>
    <m/>
    <n v="1249.267165"/>
    <n v="1261.4099650000003"/>
    <n v="1301.249965"/>
    <n v="1286.3399649999999"/>
    <n v="1318.259965"/>
    <n v="1369.5299649999999"/>
    <n v="1393.739965"/>
    <n v="1344.8999649999998"/>
    <n v="1204.5599650000001"/>
    <n v="1307.009965"/>
    <n v="1358.2785055405404"/>
  </r>
  <r>
    <x v="0"/>
    <x v="0"/>
    <x v="1"/>
    <m/>
    <m/>
    <m/>
    <s v="Emissions"/>
    <x v="0"/>
    <x v="29"/>
    <s v="Waste"/>
    <m/>
    <n v="0"/>
    <n v="0"/>
    <n v="0"/>
    <n v="0"/>
    <n v="0"/>
    <n v="0"/>
    <n v="0"/>
    <n v="0"/>
    <n v="0"/>
    <n v="0"/>
    <n v="0"/>
  </r>
  <r>
    <x v="0"/>
    <x v="0"/>
    <x v="1"/>
    <m/>
    <m/>
    <m/>
    <s v="Emissions"/>
    <x v="0"/>
    <x v="30"/>
    <s v="Waste"/>
    <m/>
    <n v="1075.3961650000001"/>
    <n v="1040.1899650000003"/>
    <n v="554.4899650000001"/>
    <n v="318.20996500000007"/>
    <n v="385.22996499999999"/>
    <n v="687.41996499999982"/>
    <n v="926.06996500000002"/>
    <n v="967.73996499999998"/>
    <n v="1095.0299649999997"/>
    <n v="897.29996500000004"/>
    <n v="942.9695383153778"/>
  </r>
  <r>
    <x v="0"/>
    <x v="0"/>
    <x v="1"/>
    <m/>
    <m/>
    <m/>
    <s v="Emissions"/>
    <x v="0"/>
    <x v="31"/>
    <s v="Waste"/>
    <m/>
    <n v="0"/>
    <n v="0"/>
    <n v="0"/>
    <n v="0"/>
    <n v="0"/>
    <n v="0"/>
    <n v="0"/>
    <n v="0"/>
    <n v="0"/>
    <n v="0"/>
    <n v="0"/>
  </r>
  <r>
    <x v="0"/>
    <x v="0"/>
    <x v="1"/>
    <m/>
    <m/>
    <m/>
    <s v="Emissions"/>
    <x v="0"/>
    <x v="32"/>
    <s v="Waste"/>
    <m/>
    <n v="0"/>
    <n v="0"/>
    <n v="0"/>
    <n v="0"/>
    <n v="0"/>
    <n v="0"/>
    <n v="0"/>
    <n v="0"/>
    <n v="0"/>
    <n v="0"/>
    <n v="0"/>
  </r>
  <r>
    <x v="0"/>
    <x v="0"/>
    <x v="1"/>
    <m/>
    <m/>
    <m/>
    <s v="Emissions"/>
    <x v="0"/>
    <x v="33"/>
    <s v="Waste"/>
    <m/>
    <n v="2707.439965"/>
    <n v="3375.7799649999997"/>
    <n v="3447.3599650000001"/>
    <n v="3543.5099649999997"/>
    <n v="3799.9799649999995"/>
    <n v="3887.1599650000003"/>
    <n v="3965.4899649999998"/>
    <n v="3920.1899650000005"/>
    <n v="3877.8599649999987"/>
    <n v="3852.8759649999993"/>
    <n v="3842.118995056022"/>
  </r>
  <r>
    <x v="0"/>
    <x v="0"/>
    <x v="1"/>
    <m/>
    <m/>
    <m/>
    <s v="Emissions"/>
    <x v="0"/>
    <x v="34"/>
    <s v="Waste"/>
    <m/>
    <n v="0"/>
    <n v="0"/>
    <n v="0"/>
    <n v="0"/>
    <n v="0"/>
    <n v="0"/>
    <n v="0"/>
    <n v="0"/>
    <n v="0"/>
    <n v="0"/>
    <n v="0"/>
  </r>
  <r>
    <x v="0"/>
    <x v="0"/>
    <x v="1"/>
    <m/>
    <m/>
    <m/>
    <s v="Emissions"/>
    <x v="0"/>
    <x v="35"/>
    <s v="Waste"/>
    <m/>
    <n v="442.17116499999992"/>
    <n v="635.03996500000017"/>
    <n v="464.09996500000005"/>
    <n v="341.60996499999999"/>
    <n v="331.04996500000004"/>
    <n v="361.58996500000012"/>
    <n v="353.00996500000008"/>
    <n v="302.36996499999998"/>
    <n v="339.62996500000008"/>
    <n v="299.12996499999997"/>
    <n v="275.12944133378932"/>
  </r>
  <r>
    <x v="0"/>
    <x v="0"/>
    <x v="2"/>
    <m/>
    <m/>
    <m/>
    <s v="Emissions"/>
    <x v="0"/>
    <x v="0"/>
    <s v="Waste"/>
    <m/>
    <n v="0"/>
    <n v="0"/>
    <n v="0"/>
    <n v="0"/>
    <n v="0"/>
    <n v="0"/>
    <n v="0"/>
    <n v="0"/>
    <n v="0"/>
    <n v="0"/>
    <n v="0"/>
  </r>
  <r>
    <x v="0"/>
    <x v="0"/>
    <x v="2"/>
    <m/>
    <m/>
    <m/>
    <s v="Emissions"/>
    <x v="0"/>
    <x v="1"/>
    <s v="Waste"/>
    <m/>
    <n v="140.69997900000001"/>
    <n v="188.27997900000005"/>
    <n v="170.54997900000004"/>
    <n v="93.419979000000012"/>
    <n v="64.139979000000011"/>
    <n v="105.98997900000002"/>
    <n v="132.32997900000001"/>
    <n v="103.10262512997095"/>
    <n v="83.767527709990304"/>
    <n v="71.099979000000019"/>
    <n v="66.629979000000006"/>
  </r>
  <r>
    <x v="0"/>
    <x v="0"/>
    <x v="2"/>
    <m/>
    <m/>
    <m/>
    <s v="Emissions"/>
    <x v="0"/>
    <x v="2"/>
    <s v="Waste"/>
    <m/>
    <n v="0"/>
    <n v="0"/>
    <n v="0"/>
    <n v="0"/>
    <n v="0"/>
    <n v="0"/>
    <n v="0"/>
    <n v="0"/>
    <n v="0"/>
    <n v="0"/>
    <n v="0"/>
  </r>
  <r>
    <x v="0"/>
    <x v="0"/>
    <x v="2"/>
    <m/>
    <m/>
    <m/>
    <s v="Emissions"/>
    <x v="0"/>
    <x v="3"/>
    <s v="Waste"/>
    <m/>
    <n v="0"/>
    <n v="0"/>
    <n v="0"/>
    <n v="0"/>
    <n v="0"/>
    <n v="0"/>
    <n v="0"/>
    <n v="0"/>
    <n v="0"/>
    <n v="0"/>
    <n v="0"/>
  </r>
  <r>
    <x v="0"/>
    <x v="0"/>
    <x v="2"/>
    <m/>
    <m/>
    <m/>
    <s v="Emissions"/>
    <x v="0"/>
    <x v="4"/>
    <s v="Waste"/>
    <m/>
    <n v="45.569979000000011"/>
    <n v="53.249979000000017"/>
    <n v="43.769979000000014"/>
    <n v="29.33997900000001"/>
    <n v="29.639979"/>
    <n v="42.389979000000011"/>
    <n v="52.049979000000015"/>
    <n v="56.690802666343373"/>
    <n v="68.03692022211446"/>
    <n v="65.219979000000009"/>
    <n v="61.049979000000022"/>
  </r>
  <r>
    <x v="0"/>
    <x v="0"/>
    <x v="2"/>
    <m/>
    <m/>
    <m/>
    <s v="Emissions"/>
    <x v="0"/>
    <x v="5"/>
    <s v="Waste"/>
    <m/>
    <n v="0"/>
    <n v="0"/>
    <n v="0"/>
    <n v="0"/>
    <n v="0"/>
    <n v="0"/>
    <n v="0"/>
    <n v="0"/>
    <n v="0"/>
    <n v="0"/>
    <n v="0"/>
  </r>
  <r>
    <x v="0"/>
    <x v="0"/>
    <x v="2"/>
    <m/>
    <m/>
    <m/>
    <s v="Emissions"/>
    <x v="0"/>
    <x v="6"/>
    <s v="Waste"/>
    <m/>
    <n v="1.9199790000000003"/>
    <n v="2.6999790000000008"/>
    <n v="4.1399790000000003"/>
    <n v="2.3099790000000002"/>
    <n v="1.1999790000000004"/>
    <n v="2.3399790000000005"/>
    <n v="3.9299790000000008"/>
    <n v="5.4517331028128027"/>
    <n v="7.5772303676042698"/>
    <n v="7.8899790000000012"/>
    <n v="7.0799790000000016"/>
  </r>
  <r>
    <x v="0"/>
    <x v="0"/>
    <x v="2"/>
    <m/>
    <m/>
    <m/>
    <s v="Emissions"/>
    <x v="0"/>
    <x v="7"/>
    <s v="Waste"/>
    <m/>
    <n v="0"/>
    <n v="0"/>
    <n v="0"/>
    <n v="0"/>
    <n v="0"/>
    <n v="0"/>
    <n v="0"/>
    <n v="0"/>
    <n v="0"/>
    <n v="0"/>
    <n v="0"/>
  </r>
  <r>
    <x v="0"/>
    <x v="0"/>
    <x v="2"/>
    <m/>
    <m/>
    <m/>
    <s v="Emissions"/>
    <x v="0"/>
    <x v="8"/>
    <s v="Waste"/>
    <m/>
    <n v="0"/>
    <n v="0"/>
    <n v="0"/>
    <n v="0"/>
    <n v="0"/>
    <n v="0"/>
    <n v="0"/>
    <n v="0"/>
    <n v="0"/>
    <n v="0"/>
    <n v="0"/>
  </r>
  <r>
    <x v="0"/>
    <x v="0"/>
    <x v="2"/>
    <m/>
    <m/>
    <m/>
    <s v="Emissions"/>
    <x v="0"/>
    <x v="9"/>
    <s v="Waste"/>
    <m/>
    <n v="0"/>
    <n v="0"/>
    <n v="0"/>
    <n v="0"/>
    <n v="0"/>
    <n v="0"/>
    <n v="0"/>
    <n v="0"/>
    <n v="0"/>
    <n v="0"/>
    <n v="0"/>
  </r>
  <r>
    <x v="0"/>
    <x v="0"/>
    <x v="2"/>
    <m/>
    <m/>
    <m/>
    <s v="Emissions"/>
    <x v="0"/>
    <x v="10"/>
    <s v="Waste"/>
    <m/>
    <n v="1.2299790000000004"/>
    <n v="2.0399790000000007"/>
    <n v="1.9199790000000003"/>
    <n v="1.2599790000000002"/>
    <n v="0.98997900000000016"/>
    <n v="1.4099790000000003"/>
    <n v="1.2899790000000004"/>
    <n v="1.2831847419980602"/>
    <n v="1.4077142473326871"/>
    <n v="1.3499790000000003"/>
    <n v="1.2299790000000004"/>
  </r>
  <r>
    <x v="0"/>
    <x v="0"/>
    <x v="2"/>
    <m/>
    <m/>
    <m/>
    <s v="Emissions"/>
    <x v="0"/>
    <x v="11"/>
    <s v="Waste"/>
    <m/>
    <n v="129.029979"/>
    <n v="163.28997900000002"/>
    <n v="165.68997900000002"/>
    <n v="132.05997900000003"/>
    <n v="137.36997900000003"/>
    <n v="146.81997900000002"/>
    <n v="127.04997900000002"/>
    <n v="129.69001834044619"/>
    <n v="139.24999211348208"/>
    <n v="138.47997900000001"/>
    <n v="135.08997900000003"/>
  </r>
  <r>
    <x v="0"/>
    <x v="0"/>
    <x v="2"/>
    <m/>
    <m/>
    <m/>
    <s v="Emissions"/>
    <x v="0"/>
    <x v="12"/>
    <s v="Waste"/>
    <m/>
    <n v="39.809979000000013"/>
    <n v="70.949979000000013"/>
    <n v="73.469979000000009"/>
    <n v="38.579979000000009"/>
    <n v="29.189979000000005"/>
    <n v="42.719979000000009"/>
    <n v="56.219979000000009"/>
    <n v="59.27492433462659"/>
    <n v="63.148294111542199"/>
    <n v="67.679979000000017"/>
    <n v="65.429979000000003"/>
  </r>
  <r>
    <x v="0"/>
    <x v="0"/>
    <x v="2"/>
    <m/>
    <m/>
    <m/>
    <s v="Emissions"/>
    <x v="0"/>
    <x v="13"/>
    <s v="Waste"/>
    <m/>
    <n v="0"/>
    <n v="0"/>
    <n v="0"/>
    <n v="0"/>
    <n v="0"/>
    <n v="0"/>
    <n v="0"/>
    <n v="0"/>
    <n v="0"/>
    <n v="0"/>
    <n v="0"/>
  </r>
  <r>
    <x v="0"/>
    <x v="0"/>
    <x v="2"/>
    <m/>
    <m/>
    <m/>
    <s v="Emissions"/>
    <x v="0"/>
    <x v="14"/>
    <s v="Waste"/>
    <m/>
    <n v="0"/>
    <n v="0"/>
    <n v="0"/>
    <n v="0"/>
    <n v="0"/>
    <n v="0"/>
    <n v="0"/>
    <n v="0"/>
    <n v="0"/>
    <n v="0"/>
    <n v="0"/>
  </r>
  <r>
    <x v="0"/>
    <x v="0"/>
    <x v="2"/>
    <m/>
    <m/>
    <m/>
    <s v="Emissions"/>
    <x v="0"/>
    <x v="15"/>
    <s v="Waste"/>
    <m/>
    <n v="0"/>
    <n v="0"/>
    <n v="0"/>
    <n v="0"/>
    <n v="0"/>
    <n v="0"/>
    <n v="0"/>
    <n v="0"/>
    <n v="0"/>
    <n v="0"/>
    <n v="0"/>
  </r>
  <r>
    <x v="0"/>
    <x v="0"/>
    <x v="2"/>
    <m/>
    <m/>
    <m/>
    <s v="Emissions"/>
    <x v="0"/>
    <x v="16"/>
    <s v="Waste"/>
    <m/>
    <n v="206.06997900000005"/>
    <n v="297.86997900000011"/>
    <n v="340.85997900000012"/>
    <n v="235.85997900000007"/>
    <n v="279.83997900000008"/>
    <n v="408.20997900000015"/>
    <n v="458.96997900000014"/>
    <n v="480.50793539185264"/>
    <n v="495.84929779728441"/>
    <n v="573.80997900000011"/>
    <n v="513.98997900000006"/>
  </r>
  <r>
    <x v="0"/>
    <x v="0"/>
    <x v="2"/>
    <m/>
    <m/>
    <m/>
    <s v="Emissions"/>
    <x v="0"/>
    <x v="17"/>
    <s v="Waste"/>
    <m/>
    <n v="0"/>
    <n v="0"/>
    <n v="0"/>
    <n v="0"/>
    <n v="0"/>
    <n v="0"/>
    <n v="0"/>
    <n v="0"/>
    <n v="0"/>
    <n v="0"/>
    <n v="0"/>
  </r>
  <r>
    <x v="0"/>
    <x v="0"/>
    <x v="2"/>
    <m/>
    <m/>
    <m/>
    <s v="Emissions"/>
    <x v="0"/>
    <x v="18"/>
    <s v="Waste"/>
    <m/>
    <n v="0"/>
    <n v="0"/>
    <n v="0"/>
    <n v="0"/>
    <n v="0"/>
    <n v="0"/>
    <n v="0"/>
    <n v="0"/>
    <n v="0"/>
    <n v="0"/>
    <n v="0"/>
  </r>
  <r>
    <x v="0"/>
    <x v="0"/>
    <x v="2"/>
    <m/>
    <m/>
    <m/>
    <s v="Emissions"/>
    <x v="0"/>
    <x v="19"/>
    <s v="Waste"/>
    <m/>
    <n v="10.619979000000001"/>
    <n v="19.019979000000003"/>
    <n v="21.059979000000006"/>
    <n v="10.259979000000001"/>
    <n v="8.8799790000000023"/>
    <n v="17.249979000000003"/>
    <n v="19.259979000000005"/>
    <n v="29.595923985451019"/>
    <n v="39.865293995150353"/>
    <n v="47.249979000000017"/>
    <n v="42.029979000000012"/>
  </r>
  <r>
    <x v="0"/>
    <x v="0"/>
    <x v="2"/>
    <m/>
    <m/>
    <m/>
    <s v="Emissions"/>
    <x v="0"/>
    <x v="20"/>
    <s v="Waste"/>
    <m/>
    <n v="534.23997900000006"/>
    <n v="974.90997900000025"/>
    <n v="1089.7499789999999"/>
    <n v="684.26997900000015"/>
    <n v="773.36997900000017"/>
    <n v="1026.8699790000001"/>
    <n v="1079.5499790000001"/>
    <n v="1054.7860233840931"/>
    <n v="956.62532712803136"/>
    <n v="1177.949979"/>
    <n v="1077.9299790000002"/>
  </r>
  <r>
    <x v="0"/>
    <x v="0"/>
    <x v="2"/>
    <m/>
    <m/>
    <m/>
    <s v="Emissions"/>
    <x v="0"/>
    <x v="21"/>
    <s v="Waste"/>
    <m/>
    <n v="0"/>
    <n v="0"/>
    <n v="0"/>
    <n v="0"/>
    <n v="0"/>
    <n v="0"/>
    <n v="0"/>
    <n v="0"/>
    <n v="0"/>
    <n v="0"/>
    <n v="0"/>
  </r>
  <r>
    <x v="0"/>
    <x v="0"/>
    <x v="2"/>
    <m/>
    <m/>
    <m/>
    <s v="Emissions"/>
    <x v="0"/>
    <x v="22"/>
    <s v="Waste"/>
    <m/>
    <n v="0"/>
    <n v="0"/>
    <n v="0"/>
    <n v="0"/>
    <n v="0"/>
    <n v="0"/>
    <n v="0"/>
    <n v="0"/>
    <n v="0"/>
    <n v="0"/>
    <n v="0"/>
  </r>
  <r>
    <x v="0"/>
    <x v="0"/>
    <x v="2"/>
    <m/>
    <m/>
    <m/>
    <s v="Emissions"/>
    <x v="0"/>
    <x v="23"/>
    <s v="Waste"/>
    <m/>
    <n v="0"/>
    <n v="0"/>
    <n v="0"/>
    <n v="0"/>
    <n v="0"/>
    <n v="0"/>
    <n v="0"/>
    <n v="0"/>
    <n v="0"/>
    <n v="0"/>
    <n v="0"/>
  </r>
  <r>
    <x v="0"/>
    <x v="0"/>
    <x v="2"/>
    <m/>
    <m/>
    <m/>
    <s v="Emissions"/>
    <x v="0"/>
    <x v="24"/>
    <s v="Waste"/>
    <m/>
    <n v="0"/>
    <n v="0"/>
    <n v="0"/>
    <n v="0"/>
    <n v="0"/>
    <n v="0"/>
    <n v="0"/>
    <n v="0"/>
    <n v="0"/>
    <n v="0"/>
    <n v="0"/>
  </r>
  <r>
    <x v="0"/>
    <x v="0"/>
    <x v="2"/>
    <m/>
    <m/>
    <m/>
    <s v="Emissions"/>
    <x v="0"/>
    <x v="25"/>
    <s v="Waste"/>
    <m/>
    <n v="4.9199790000000014"/>
    <n v="6.689979000000001"/>
    <n v="7.4999790000000006"/>
    <n v="4.6799790000000012"/>
    <n v="2.9999790000000006"/>
    <n v="4.7399790000000008"/>
    <n v="7.1999790000000008"/>
    <n v="6.5324200475266752"/>
    <n v="6.9274593491755594"/>
    <n v="5.6699790000000014"/>
    <n v="5.6099790000000018"/>
  </r>
  <r>
    <x v="0"/>
    <x v="0"/>
    <x v="2"/>
    <m/>
    <m/>
    <m/>
    <s v="Emissions"/>
    <x v="0"/>
    <x v="26"/>
    <s v="Waste"/>
    <m/>
    <n v="3.0599790000000007"/>
    <n v="6.2399790000000008"/>
    <n v="6.3899790000000012"/>
    <n v="3.0599790000000007"/>
    <n v="2.2199790000000004"/>
    <n v="4.7999790000000013"/>
    <n v="7.1699790000000014"/>
    <n v="5.4314280785645019"/>
    <n v="5.8504620261881692"/>
    <n v="4.439979000000001"/>
    <n v="1.4099790000000003"/>
  </r>
  <r>
    <x v="0"/>
    <x v="0"/>
    <x v="2"/>
    <m/>
    <m/>
    <m/>
    <s v="Emissions"/>
    <x v="0"/>
    <x v="27"/>
    <s v="Waste"/>
    <m/>
    <n v="39.869979000000008"/>
    <n v="53.879979000000013"/>
    <n v="62.639979000000018"/>
    <n v="37.799979000000008"/>
    <n v="23.549979000000004"/>
    <n v="32.60997900000001"/>
    <n v="44.159979000000014"/>
    <n v="53.345765071774977"/>
    <n v="56.451907690591682"/>
    <n v="62.429979000000017"/>
    <n v="76.469979000000009"/>
  </r>
  <r>
    <x v="0"/>
    <x v="0"/>
    <x v="2"/>
    <m/>
    <m/>
    <m/>
    <s v="Emissions"/>
    <x v="0"/>
    <x v="28"/>
    <s v="Waste"/>
    <m/>
    <n v="0.65997899999999998"/>
    <n v="0.80997900000000012"/>
    <n v="0.74997900000000028"/>
    <n v="0.5399790000000001"/>
    <n v="0.47997900000000004"/>
    <n v="0.47997900000000004"/>
    <n v="0.29997900000000005"/>
    <n v="0.46379564403491758"/>
    <n v="0.58458454801163917"/>
    <n v="0.77997899999999998"/>
    <n v="0.65997899999999998"/>
  </r>
  <r>
    <x v="0"/>
    <x v="0"/>
    <x v="2"/>
    <m/>
    <m/>
    <m/>
    <s v="Emissions"/>
    <x v="0"/>
    <x v="29"/>
    <s v="Waste"/>
    <m/>
    <n v="0"/>
    <n v="0"/>
    <n v="0"/>
    <n v="0"/>
    <n v="0"/>
    <n v="0"/>
    <n v="0"/>
    <n v="0"/>
    <n v="0"/>
    <n v="0"/>
    <n v="0"/>
  </r>
  <r>
    <x v="0"/>
    <x v="0"/>
    <x v="2"/>
    <m/>
    <m/>
    <m/>
    <s v="Emissions"/>
    <x v="0"/>
    <x v="30"/>
    <s v="Waste"/>
    <m/>
    <n v="226.01997900000003"/>
    <n v="292.76997900000009"/>
    <n v="268.85997900000012"/>
    <n v="208.04997900000004"/>
    <n v="163.13997900000004"/>
    <n v="204.53997900000005"/>
    <n v="269.48997900000006"/>
    <n v="216.4630549262852"/>
    <n v="175.98433764209508"/>
    <n v="155.57997900000001"/>
    <n v="160.52997900000005"/>
  </r>
  <r>
    <x v="0"/>
    <x v="0"/>
    <x v="2"/>
    <m/>
    <m/>
    <m/>
    <s v="Emissions"/>
    <x v="0"/>
    <x v="31"/>
    <s v="Waste"/>
    <m/>
    <n v="0"/>
    <n v="0"/>
    <n v="0"/>
    <n v="0"/>
    <n v="0"/>
    <n v="0"/>
    <n v="0"/>
    <n v="0"/>
    <n v="0"/>
    <n v="38.849979000000005"/>
    <n v="34.559979000000006"/>
  </r>
  <r>
    <x v="0"/>
    <x v="0"/>
    <x v="2"/>
    <m/>
    <m/>
    <m/>
    <s v="Emissions"/>
    <x v="0"/>
    <x v="32"/>
    <s v="Waste"/>
    <m/>
    <n v="0"/>
    <n v="0"/>
    <n v="0"/>
    <n v="0"/>
    <n v="0"/>
    <n v="0"/>
    <n v="0"/>
    <n v="0"/>
    <n v="0"/>
    <n v="0"/>
    <n v="0"/>
  </r>
  <r>
    <x v="0"/>
    <x v="0"/>
    <x v="2"/>
    <m/>
    <m/>
    <m/>
    <s v="Emissions"/>
    <x v="0"/>
    <x v="33"/>
    <s v="Waste"/>
    <m/>
    <n v="671.66997900000013"/>
    <n v="936.26997900000003"/>
    <n v="912.9599790000002"/>
    <n v="585.32997900000009"/>
    <n v="588.02997900000014"/>
    <n v="685.1999790000001"/>
    <n v="804.26997900000003"/>
    <n v="796.66785259844823"/>
    <n v="790.98593686614947"/>
    <n v="840.80997900000023"/>
    <n v="830.36997900000017"/>
  </r>
  <r>
    <x v="0"/>
    <x v="0"/>
    <x v="2"/>
    <m/>
    <m/>
    <m/>
    <s v="Emissions"/>
    <x v="0"/>
    <x v="34"/>
    <s v="Waste"/>
    <m/>
    <n v="49.769979000000021"/>
    <n v="60.929979000000017"/>
    <n v="52.049979000000015"/>
    <n v="32.069979000000011"/>
    <n v="32.969979000000009"/>
    <n v="35.939979000000008"/>
    <n v="38.849979000000005"/>
    <n v="36.84523618719691"/>
    <n v="35.791731395732306"/>
    <n v="38.459979000000004"/>
    <n v="34.49997900000001"/>
  </r>
  <r>
    <x v="0"/>
    <x v="0"/>
    <x v="2"/>
    <m/>
    <m/>
    <m/>
    <s v="Emissions"/>
    <x v="0"/>
    <x v="35"/>
    <s v="Waste"/>
    <m/>
    <n v="0.59997900000000004"/>
    <n v="0.86997900000000017"/>
    <n v="0.68997900000000001"/>
    <n v="0.32997900000000008"/>
    <n v="0.23997900000000008"/>
    <n v="0.50997900000000007"/>
    <n v="0.59997900000000004"/>
    <n v="0.52745977594568383"/>
    <n v="0.66580592531522798"/>
    <n v="0.62997899999999996"/>
    <n v="0.19497900000000007"/>
  </r>
  <r>
    <x v="0"/>
    <x v="0"/>
    <x v="3"/>
    <m/>
    <m/>
    <m/>
    <s v="Emissions"/>
    <x v="0"/>
    <x v="0"/>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3"/>
    <m/>
    <m/>
    <m/>
    <s v="Emissions"/>
    <x v="0"/>
    <x v="1"/>
    <s v="Waste"/>
    <m/>
    <n v="60.758367499999999"/>
    <n v="90.287930000000003"/>
    <n v="87.274055000000004"/>
    <n v="114.23861749999999"/>
    <n v="138.92674250000002"/>
    <n v="146.49349250000003"/>
    <n v="158.64518000000001"/>
    <n v="160.44068000000001"/>
    <n v="189.23280500000001"/>
    <n v="200.11718000000002"/>
    <n v="236.41867999999999"/>
  </r>
  <r>
    <x v="0"/>
    <x v="0"/>
    <x v="3"/>
    <m/>
    <m/>
    <m/>
    <s v="Emissions"/>
    <x v="0"/>
    <x v="2"/>
    <s v="Waste"/>
    <m/>
    <n v="0.85042999999999991"/>
    <n v="0.66413000000000011"/>
    <n v="0.51833000000000007"/>
    <n v="0.42518000000000006"/>
    <n v="0.41708000000000006"/>
    <n v="0.51833000000000007"/>
    <n v="0.67222999999999999"/>
    <n v="0.60338000000000003"/>
    <n v="0.60338000000000003"/>
    <n v="0.68842999999999999"/>
    <n v="0.55477999999999994"/>
  </r>
  <r>
    <x v="0"/>
    <x v="0"/>
    <x v="3"/>
    <m/>
    <m/>
    <m/>
    <s v="Emissions"/>
    <x v="0"/>
    <x v="3"/>
    <s v="Waste"/>
    <m/>
    <n v="1.41743"/>
    <n v="1.10693"/>
    <n v="0.86393000000000009"/>
    <n v="0.70868000000000009"/>
    <n v="0.69518000000000002"/>
    <n v="0.86393000000000009"/>
    <n v="1.12043"/>
    <n v="1.0056799999999999"/>
    <n v="1.0056799999999999"/>
    <n v="1.1474300000000002"/>
    <n v="0.92467999999999995"/>
  </r>
  <r>
    <x v="0"/>
    <x v="0"/>
    <x v="3"/>
    <m/>
    <m/>
    <m/>
    <s v="Emissions"/>
    <x v="0"/>
    <x v="4"/>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3"/>
    <m/>
    <m/>
    <m/>
    <s v="Emissions"/>
    <x v="0"/>
    <x v="5"/>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3"/>
    <m/>
    <m/>
    <m/>
    <s v="Emissions"/>
    <x v="0"/>
    <x v="6"/>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3"/>
    <m/>
    <m/>
    <m/>
    <s v="Emissions"/>
    <x v="0"/>
    <x v="7"/>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3"/>
    <m/>
    <m/>
    <m/>
    <s v="Emissions"/>
    <x v="0"/>
    <x v="8"/>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3"/>
    <m/>
    <m/>
    <m/>
    <s v="Emissions"/>
    <x v="0"/>
    <x v="9"/>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3"/>
    <m/>
    <m/>
    <m/>
    <s v="Emissions"/>
    <x v="0"/>
    <x v="10"/>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3"/>
    <m/>
    <m/>
    <m/>
    <s v="Emissions"/>
    <x v="0"/>
    <x v="11"/>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3"/>
    <m/>
    <m/>
    <m/>
    <s v="Emissions"/>
    <x v="0"/>
    <x v="12"/>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3"/>
    <m/>
    <m/>
    <m/>
    <s v="Emissions"/>
    <x v="0"/>
    <x v="13"/>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3"/>
    <m/>
    <m/>
    <m/>
    <s v="Emissions"/>
    <x v="0"/>
    <x v="14"/>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3"/>
    <m/>
    <m/>
    <m/>
    <s v="Emissions"/>
    <x v="0"/>
    <x v="15"/>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3"/>
    <m/>
    <m/>
    <m/>
    <s v="Emissions"/>
    <x v="0"/>
    <x v="16"/>
    <s v="Waste"/>
    <m/>
    <n v="5315.1186799999996"/>
    <n v="5496.8624300000001"/>
    <n v="5270.0624299999999"/>
    <n v="5630.0736799999995"/>
    <n v="5930.5161799999996"/>
    <n v="5824.0011799999993"/>
    <n v="5918.2649299999994"/>
    <n v="6153.8061799999996"/>
    <n v="5828.7936799999998"/>
    <n v="6147.8324299999995"/>
    <n v="6667.5824299999995"/>
  </r>
  <r>
    <x v="0"/>
    <x v="0"/>
    <x v="3"/>
    <m/>
    <m/>
    <m/>
    <s v="Emissions"/>
    <x v="0"/>
    <x v="17"/>
    <s v="Waste"/>
    <m/>
    <n v="1517.2311800000002"/>
    <n v="1587.9374300000002"/>
    <n v="1393.7061800000001"/>
    <n v="1489.0499300000001"/>
    <n v="1591.9874299999999"/>
    <n v="1731.3749300000002"/>
    <n v="1822.1624300000001"/>
    <n v="1759.7249300000001"/>
    <n v="1783.5186799999999"/>
    <n v="1820.98118"/>
    <n v="1858.8824300000003"/>
  </r>
  <r>
    <x v="0"/>
    <x v="0"/>
    <x v="3"/>
    <m/>
    <m/>
    <m/>
    <s v="Emissions"/>
    <x v="0"/>
    <x v="18"/>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3"/>
    <m/>
    <m/>
    <m/>
    <s v="Emissions"/>
    <x v="0"/>
    <x v="19"/>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3"/>
    <m/>
    <m/>
    <m/>
    <s v="Emissions"/>
    <x v="0"/>
    <x v="20"/>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3"/>
    <m/>
    <m/>
    <m/>
    <s v="Emissions"/>
    <x v="0"/>
    <x v="21"/>
    <s v="Waste"/>
    <m/>
    <n v="0.85042999999999991"/>
    <n v="0.66413000000000011"/>
    <n v="0.51833000000000007"/>
    <n v="0.42518000000000006"/>
    <n v="0.41708000000000006"/>
    <n v="0.51833000000000007"/>
    <n v="0.67222999999999999"/>
    <n v="0.60338000000000003"/>
    <n v="0.60338000000000003"/>
    <n v="0.68842999999999999"/>
    <n v="0.55477999999999994"/>
  </r>
  <r>
    <x v="0"/>
    <x v="0"/>
    <x v="3"/>
    <m/>
    <m/>
    <m/>
    <s v="Emissions"/>
    <x v="0"/>
    <x v="22"/>
    <s v="Waste"/>
    <m/>
    <n v="1.41743"/>
    <n v="1.10693"/>
    <n v="0.86393000000000009"/>
    <n v="0.70868000000000009"/>
    <n v="0.69518000000000002"/>
    <n v="0.86393000000000009"/>
    <n v="1.12043"/>
    <n v="1.0056799999999999"/>
    <n v="1.0056799999999999"/>
    <n v="1.1474300000000002"/>
    <n v="0.92467999999999995"/>
  </r>
  <r>
    <x v="0"/>
    <x v="0"/>
    <x v="3"/>
    <m/>
    <m/>
    <m/>
    <s v="Emissions"/>
    <x v="0"/>
    <x v="23"/>
    <s v="Waste"/>
    <m/>
    <n v="0.85042999999999991"/>
    <n v="0.66413000000000011"/>
    <n v="0.51833000000000007"/>
    <n v="0.42518000000000006"/>
    <n v="0.41708000000000006"/>
    <n v="0.51833000000000007"/>
    <n v="0.67222999999999999"/>
    <n v="0.60338000000000003"/>
    <n v="0.60338000000000003"/>
    <n v="0.68842999999999999"/>
    <n v="0.55477999999999994"/>
  </r>
  <r>
    <x v="0"/>
    <x v="0"/>
    <x v="3"/>
    <m/>
    <m/>
    <m/>
    <s v="Emissions"/>
    <x v="0"/>
    <x v="24"/>
    <s v="Waste"/>
    <m/>
    <n v="0.85042999999999991"/>
    <n v="0.66413000000000011"/>
    <n v="0.51833000000000007"/>
    <n v="0.42518000000000006"/>
    <n v="0.41708000000000006"/>
    <n v="0.51833000000000007"/>
    <n v="0.67222999999999999"/>
    <n v="0.60338000000000003"/>
    <n v="0.60338000000000003"/>
    <n v="0.68842999999999999"/>
    <n v="0.55477999999999994"/>
  </r>
  <r>
    <x v="0"/>
    <x v="0"/>
    <x v="3"/>
    <m/>
    <m/>
    <m/>
    <s v="Emissions"/>
    <x v="0"/>
    <x v="25"/>
    <s v="Waste"/>
    <m/>
    <n v="3.1977425000000004"/>
    <n v="4.7519300000000007"/>
    <n v="4.593305"/>
    <n v="6.0124925000000005"/>
    <n v="7.3118675"/>
    <n v="7.7101175"/>
    <n v="8.3496800000000011"/>
    <n v="8.4441800000000011"/>
    <n v="9.9595549999999999"/>
    <n v="13.756429999999998"/>
    <n v="15.862429999999998"/>
  </r>
  <r>
    <x v="0"/>
    <x v="0"/>
    <x v="3"/>
    <m/>
    <m/>
    <m/>
    <s v="Emissions"/>
    <x v="0"/>
    <x v="26"/>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3"/>
    <m/>
    <m/>
    <m/>
    <s v="Emissions"/>
    <x v="0"/>
    <x v="27"/>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3"/>
    <m/>
    <m/>
    <m/>
    <s v="Emissions"/>
    <x v="0"/>
    <x v="28"/>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3"/>
    <m/>
    <m/>
    <m/>
    <s v="Emissions"/>
    <x v="0"/>
    <x v="29"/>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3"/>
    <m/>
    <m/>
    <m/>
    <s v="Emissions"/>
    <x v="0"/>
    <x v="30"/>
    <s v="Waste"/>
    <m/>
    <n v="504.73117999999999"/>
    <n v="496.12493000000006"/>
    <n v="489.54367999999999"/>
    <n v="458.83118000000002"/>
    <n v="508.10617999999999"/>
    <n v="469.12493000000006"/>
    <n v="483.97492999999997"/>
    <n v="475.60492999999997"/>
    <n v="497.44117999999997"/>
    <n v="488.69992999999999"/>
    <n v="470.87993"/>
  </r>
  <r>
    <x v="0"/>
    <x v="0"/>
    <x v="3"/>
    <m/>
    <m/>
    <m/>
    <s v="Emissions"/>
    <x v="0"/>
    <x v="31"/>
    <s v="Waste"/>
    <m/>
    <n v="-6.9999999999999994E-5"/>
    <n v="-6.9999999999999994E-5"/>
    <n v="-6.9999999999999994E-5"/>
    <n v="-6.9999999999999994E-5"/>
    <n v="-6.9999999999999994E-5"/>
    <n v="-6.9999999999999994E-5"/>
    <n v="-6.9999999999999994E-5"/>
    <n v="-6.9999999999999994E-5"/>
    <n v="-6.9999999999999994E-5"/>
    <n v="2.6930000000000003E-2"/>
    <n v="5.3929999999999999E-2"/>
  </r>
  <r>
    <x v="0"/>
    <x v="0"/>
    <x v="3"/>
    <m/>
    <m/>
    <m/>
    <s v="Emissions"/>
    <x v="0"/>
    <x v="32"/>
    <s v="Waste"/>
    <m/>
    <n v="0.85042999999999991"/>
    <n v="0.66413000000000011"/>
    <n v="0.51833000000000007"/>
    <n v="0.42518000000000006"/>
    <n v="0.41708000000000006"/>
    <n v="0.51833000000000007"/>
    <n v="0.67222999999999999"/>
    <n v="0.60338000000000003"/>
    <n v="0.60338000000000003"/>
    <n v="0.68842999999999999"/>
    <n v="0.55477999999999994"/>
  </r>
  <r>
    <x v="0"/>
    <x v="0"/>
    <x v="3"/>
    <m/>
    <m/>
    <m/>
    <s v="Emissions"/>
    <x v="0"/>
    <x v="33"/>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3"/>
    <m/>
    <m/>
    <m/>
    <s v="Emissions"/>
    <x v="0"/>
    <x v="34"/>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3"/>
    <m/>
    <m/>
    <m/>
    <s v="Emissions"/>
    <x v="0"/>
    <x v="35"/>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4"/>
    <m/>
    <m/>
    <m/>
    <s v="Emissions"/>
    <x v="0"/>
    <x v="0"/>
    <s v="Waste"/>
    <m/>
    <n v="0"/>
    <n v="0"/>
    <n v="0"/>
    <n v="0"/>
    <n v="0"/>
    <n v="0"/>
    <n v="0"/>
    <n v="0"/>
    <n v="0"/>
    <n v="0"/>
    <n v="0"/>
  </r>
  <r>
    <x v="0"/>
    <x v="0"/>
    <x v="4"/>
    <m/>
    <m/>
    <m/>
    <s v="Emissions"/>
    <x v="0"/>
    <x v="1"/>
    <s v="Waste"/>
    <m/>
    <n v="0"/>
    <n v="0"/>
    <n v="0"/>
    <n v="0"/>
    <n v="0"/>
    <n v="0"/>
    <n v="0"/>
    <n v="0"/>
    <n v="0"/>
    <n v="0"/>
    <n v="0"/>
  </r>
  <r>
    <x v="0"/>
    <x v="0"/>
    <x v="4"/>
    <m/>
    <m/>
    <m/>
    <s v="Emissions"/>
    <x v="0"/>
    <x v="2"/>
    <s v="Waste"/>
    <m/>
    <n v="0"/>
    <n v="0"/>
    <n v="0"/>
    <n v="0"/>
    <n v="0"/>
    <n v="0"/>
    <n v="0"/>
    <n v="0"/>
    <n v="0"/>
    <n v="0"/>
    <n v="0"/>
  </r>
  <r>
    <x v="0"/>
    <x v="0"/>
    <x v="4"/>
    <m/>
    <m/>
    <m/>
    <s v="Emissions"/>
    <x v="0"/>
    <x v="3"/>
    <s v="Waste"/>
    <m/>
    <n v="0"/>
    <n v="0"/>
    <n v="0"/>
    <n v="0"/>
    <n v="0"/>
    <n v="0"/>
    <n v="0"/>
    <n v="0"/>
    <n v="0"/>
    <n v="0"/>
    <n v="0"/>
  </r>
  <r>
    <x v="0"/>
    <x v="0"/>
    <x v="4"/>
    <m/>
    <m/>
    <m/>
    <s v="Emissions"/>
    <x v="0"/>
    <x v="4"/>
    <s v="Waste"/>
    <m/>
    <n v="0"/>
    <n v="0"/>
    <n v="0"/>
    <n v="0"/>
    <n v="0"/>
    <n v="0"/>
    <n v="0"/>
    <n v="0"/>
    <n v="0"/>
    <n v="0"/>
    <n v="0"/>
  </r>
  <r>
    <x v="0"/>
    <x v="0"/>
    <x v="4"/>
    <m/>
    <m/>
    <m/>
    <s v="Emissions"/>
    <x v="0"/>
    <x v="5"/>
    <s v="Waste"/>
    <m/>
    <n v="0"/>
    <n v="0"/>
    <n v="0"/>
    <n v="0"/>
    <n v="0"/>
    <n v="0"/>
    <n v="0"/>
    <n v="0"/>
    <n v="0"/>
    <n v="0"/>
    <n v="0"/>
  </r>
  <r>
    <x v="0"/>
    <x v="0"/>
    <x v="4"/>
    <m/>
    <m/>
    <m/>
    <s v="Emissions"/>
    <x v="0"/>
    <x v="6"/>
    <s v="Waste"/>
    <m/>
    <n v="0"/>
    <n v="0"/>
    <n v="0"/>
    <n v="0"/>
    <n v="0"/>
    <n v="0"/>
    <n v="0"/>
    <n v="0"/>
    <n v="0"/>
    <n v="0"/>
    <n v="0"/>
  </r>
  <r>
    <x v="0"/>
    <x v="0"/>
    <x v="4"/>
    <m/>
    <m/>
    <m/>
    <s v="Emissions"/>
    <x v="0"/>
    <x v="7"/>
    <s v="Waste"/>
    <m/>
    <n v="0"/>
    <n v="0"/>
    <n v="0"/>
    <n v="0"/>
    <n v="0"/>
    <n v="0"/>
    <n v="0"/>
    <n v="0"/>
    <n v="0"/>
    <n v="0"/>
    <n v="0"/>
  </r>
  <r>
    <x v="0"/>
    <x v="0"/>
    <x v="4"/>
    <m/>
    <m/>
    <m/>
    <s v="Emissions"/>
    <x v="0"/>
    <x v="8"/>
    <s v="Waste"/>
    <m/>
    <n v="0"/>
    <n v="0"/>
    <n v="0"/>
    <n v="0"/>
    <n v="0"/>
    <n v="0"/>
    <n v="0"/>
    <n v="0"/>
    <n v="0"/>
    <n v="0"/>
    <n v="0"/>
  </r>
  <r>
    <x v="0"/>
    <x v="0"/>
    <x v="4"/>
    <m/>
    <m/>
    <m/>
    <s v="Emissions"/>
    <x v="0"/>
    <x v="9"/>
    <s v="Waste"/>
    <m/>
    <n v="0"/>
    <n v="0"/>
    <n v="0"/>
    <n v="0"/>
    <n v="0"/>
    <n v="0"/>
    <n v="0"/>
    <n v="0"/>
    <n v="0"/>
    <n v="0"/>
    <n v="0"/>
  </r>
  <r>
    <x v="0"/>
    <x v="0"/>
    <x v="4"/>
    <m/>
    <m/>
    <m/>
    <s v="Emissions"/>
    <x v="0"/>
    <x v="10"/>
    <s v="Waste"/>
    <m/>
    <n v="0"/>
    <n v="0"/>
    <n v="0"/>
    <n v="0"/>
    <n v="0"/>
    <n v="0"/>
    <n v="0"/>
    <n v="0"/>
    <n v="0"/>
    <n v="0"/>
    <n v="0"/>
  </r>
  <r>
    <x v="0"/>
    <x v="0"/>
    <x v="4"/>
    <m/>
    <m/>
    <m/>
    <s v="Emissions"/>
    <x v="0"/>
    <x v="11"/>
    <s v="Waste"/>
    <m/>
    <n v="0"/>
    <n v="0"/>
    <n v="0"/>
    <n v="0"/>
    <n v="0"/>
    <n v="0"/>
    <n v="0"/>
    <n v="0"/>
    <n v="0"/>
    <n v="0"/>
    <n v="0"/>
  </r>
  <r>
    <x v="0"/>
    <x v="0"/>
    <x v="4"/>
    <m/>
    <m/>
    <m/>
    <s v="Emissions"/>
    <x v="0"/>
    <x v="12"/>
    <s v="Waste"/>
    <m/>
    <n v="0"/>
    <n v="0"/>
    <n v="0"/>
    <n v="0"/>
    <n v="0"/>
    <n v="0"/>
    <n v="0"/>
    <n v="0"/>
    <n v="0"/>
    <n v="0"/>
    <n v="0"/>
  </r>
  <r>
    <x v="0"/>
    <x v="0"/>
    <x v="4"/>
    <m/>
    <m/>
    <m/>
    <s v="Emissions"/>
    <x v="0"/>
    <x v="13"/>
    <s v="Waste"/>
    <m/>
    <n v="0"/>
    <n v="0"/>
    <n v="0"/>
    <n v="0"/>
    <n v="0"/>
    <n v="0"/>
    <n v="0"/>
    <n v="0"/>
    <n v="0"/>
    <n v="0"/>
    <n v="0"/>
  </r>
  <r>
    <x v="0"/>
    <x v="0"/>
    <x v="4"/>
    <m/>
    <m/>
    <m/>
    <s v="Emissions"/>
    <x v="0"/>
    <x v="14"/>
    <s v="Waste"/>
    <m/>
    <n v="0"/>
    <n v="0"/>
    <n v="0"/>
    <n v="0"/>
    <n v="0"/>
    <n v="0"/>
    <n v="0"/>
    <n v="0"/>
    <n v="0"/>
    <n v="0"/>
    <n v="0"/>
  </r>
  <r>
    <x v="0"/>
    <x v="0"/>
    <x v="4"/>
    <m/>
    <m/>
    <m/>
    <s v="Emissions"/>
    <x v="0"/>
    <x v="15"/>
    <s v="Waste"/>
    <m/>
    <n v="0"/>
    <n v="0"/>
    <n v="0"/>
    <n v="0"/>
    <n v="0"/>
    <n v="0"/>
    <n v="0"/>
    <n v="0"/>
    <n v="0"/>
    <n v="0"/>
    <n v="0"/>
  </r>
  <r>
    <x v="0"/>
    <x v="0"/>
    <x v="4"/>
    <m/>
    <m/>
    <m/>
    <s v="Emissions"/>
    <x v="0"/>
    <x v="16"/>
    <s v="Waste"/>
    <m/>
    <n v="0"/>
    <n v="0"/>
    <n v="0"/>
    <n v="0"/>
    <n v="0"/>
    <n v="0"/>
    <n v="0"/>
    <n v="0"/>
    <n v="0"/>
    <n v="0"/>
    <n v="0"/>
  </r>
  <r>
    <x v="0"/>
    <x v="0"/>
    <x v="4"/>
    <m/>
    <m/>
    <m/>
    <s v="Emissions"/>
    <x v="0"/>
    <x v="17"/>
    <s v="Waste"/>
    <m/>
    <n v="0"/>
    <n v="0"/>
    <n v="0"/>
    <n v="0"/>
    <n v="0"/>
    <n v="0"/>
    <n v="0"/>
    <n v="0"/>
    <n v="0"/>
    <n v="0"/>
    <n v="0"/>
  </r>
  <r>
    <x v="0"/>
    <x v="0"/>
    <x v="4"/>
    <m/>
    <m/>
    <m/>
    <s v="Emissions"/>
    <x v="0"/>
    <x v="18"/>
    <s v="Waste"/>
    <m/>
    <n v="0"/>
    <n v="0"/>
    <n v="0"/>
    <n v="0"/>
    <n v="0"/>
    <n v="0"/>
    <n v="0"/>
    <n v="0"/>
    <n v="0"/>
    <n v="0"/>
    <n v="0"/>
  </r>
  <r>
    <x v="0"/>
    <x v="0"/>
    <x v="4"/>
    <m/>
    <m/>
    <m/>
    <s v="Emissions"/>
    <x v="0"/>
    <x v="19"/>
    <s v="Waste"/>
    <m/>
    <n v="0"/>
    <n v="0"/>
    <n v="0"/>
    <n v="0"/>
    <n v="0"/>
    <n v="0"/>
    <n v="0"/>
    <n v="0"/>
    <n v="0"/>
    <n v="0"/>
    <n v="0"/>
  </r>
  <r>
    <x v="0"/>
    <x v="0"/>
    <x v="4"/>
    <m/>
    <m/>
    <m/>
    <s v="Emissions"/>
    <x v="0"/>
    <x v="20"/>
    <s v="Waste"/>
    <m/>
    <n v="0"/>
    <n v="0"/>
    <n v="0"/>
    <n v="0"/>
    <n v="0"/>
    <n v="0"/>
    <n v="0"/>
    <n v="0"/>
    <n v="0"/>
    <n v="0"/>
    <n v="0"/>
  </r>
  <r>
    <x v="0"/>
    <x v="0"/>
    <x v="4"/>
    <m/>
    <m/>
    <m/>
    <s v="Emissions"/>
    <x v="0"/>
    <x v="21"/>
    <s v="Waste"/>
    <m/>
    <n v="0"/>
    <n v="0"/>
    <n v="0"/>
    <n v="0"/>
    <n v="0"/>
    <n v="0"/>
    <n v="0"/>
    <n v="0"/>
    <n v="0"/>
    <n v="0"/>
    <n v="0"/>
  </r>
  <r>
    <x v="0"/>
    <x v="0"/>
    <x v="4"/>
    <m/>
    <m/>
    <m/>
    <s v="Emissions"/>
    <x v="0"/>
    <x v="22"/>
    <s v="Waste"/>
    <m/>
    <n v="0"/>
    <n v="0"/>
    <n v="0"/>
    <n v="0"/>
    <n v="0"/>
    <n v="0"/>
    <n v="0"/>
    <n v="0"/>
    <n v="0"/>
    <n v="0"/>
    <n v="0"/>
  </r>
  <r>
    <x v="0"/>
    <x v="0"/>
    <x v="4"/>
    <m/>
    <m/>
    <m/>
    <s v="Emissions"/>
    <x v="0"/>
    <x v="23"/>
    <s v="Waste"/>
    <m/>
    <n v="0"/>
    <n v="0"/>
    <n v="0"/>
    <n v="0"/>
    <n v="0"/>
    <n v="0"/>
    <n v="0"/>
    <n v="0"/>
    <n v="0"/>
    <n v="0"/>
    <n v="0"/>
  </r>
  <r>
    <x v="0"/>
    <x v="0"/>
    <x v="4"/>
    <m/>
    <m/>
    <m/>
    <s v="Emissions"/>
    <x v="0"/>
    <x v="24"/>
    <s v="Waste"/>
    <m/>
    <n v="0"/>
    <n v="0"/>
    <n v="0"/>
    <n v="0"/>
    <n v="0"/>
    <n v="0"/>
    <n v="0"/>
    <n v="0"/>
    <n v="0"/>
    <n v="0"/>
    <n v="0"/>
  </r>
  <r>
    <x v="0"/>
    <x v="0"/>
    <x v="4"/>
    <m/>
    <m/>
    <m/>
    <s v="Emissions"/>
    <x v="0"/>
    <x v="25"/>
    <s v="Waste"/>
    <m/>
    <n v="0"/>
    <n v="0"/>
    <n v="0"/>
    <n v="0"/>
    <n v="0"/>
    <n v="0"/>
    <n v="0"/>
    <n v="0"/>
    <n v="0"/>
    <n v="0"/>
    <n v="0"/>
  </r>
  <r>
    <x v="0"/>
    <x v="0"/>
    <x v="4"/>
    <m/>
    <m/>
    <m/>
    <s v="Emissions"/>
    <x v="0"/>
    <x v="26"/>
    <s v="Waste"/>
    <m/>
    <n v="0"/>
    <n v="0"/>
    <n v="0"/>
    <n v="0"/>
    <n v="0"/>
    <n v="0"/>
    <n v="0"/>
    <n v="0"/>
    <n v="0"/>
    <n v="0"/>
    <n v="0"/>
  </r>
  <r>
    <x v="0"/>
    <x v="0"/>
    <x v="4"/>
    <m/>
    <m/>
    <m/>
    <s v="Emissions"/>
    <x v="0"/>
    <x v="27"/>
    <s v="Waste"/>
    <m/>
    <n v="0"/>
    <n v="0"/>
    <n v="0"/>
    <n v="0"/>
    <n v="0"/>
    <n v="0"/>
    <n v="0"/>
    <n v="0"/>
    <n v="0"/>
    <n v="0"/>
    <n v="0"/>
  </r>
  <r>
    <x v="0"/>
    <x v="0"/>
    <x v="4"/>
    <m/>
    <m/>
    <m/>
    <s v="Emissions"/>
    <x v="0"/>
    <x v="28"/>
    <s v="Waste"/>
    <m/>
    <n v="0"/>
    <n v="0"/>
    <n v="0"/>
    <n v="0"/>
    <n v="0"/>
    <n v="0"/>
    <n v="0"/>
    <n v="0"/>
    <n v="0"/>
    <n v="0"/>
    <n v="0"/>
  </r>
  <r>
    <x v="0"/>
    <x v="0"/>
    <x v="4"/>
    <m/>
    <m/>
    <m/>
    <s v="Emissions"/>
    <x v="0"/>
    <x v="29"/>
    <s v="Waste"/>
    <m/>
    <n v="0"/>
    <n v="0"/>
    <n v="0"/>
    <n v="0"/>
    <n v="0"/>
    <n v="0"/>
    <n v="0"/>
    <n v="0"/>
    <n v="0"/>
    <n v="0"/>
    <n v="0"/>
  </r>
  <r>
    <x v="0"/>
    <x v="0"/>
    <x v="4"/>
    <m/>
    <m/>
    <m/>
    <s v="Emissions"/>
    <x v="0"/>
    <x v="30"/>
    <s v="Waste"/>
    <m/>
    <n v="0"/>
    <n v="0"/>
    <n v="0"/>
    <n v="0"/>
    <n v="0"/>
    <n v="0"/>
    <n v="0"/>
    <n v="0"/>
    <n v="0"/>
    <n v="0"/>
    <n v="0"/>
  </r>
  <r>
    <x v="0"/>
    <x v="0"/>
    <x v="4"/>
    <m/>
    <m/>
    <m/>
    <s v="Emissions"/>
    <x v="0"/>
    <x v="31"/>
    <s v="Waste"/>
    <m/>
    <n v="0"/>
    <n v="0"/>
    <n v="0"/>
    <n v="0"/>
    <n v="0"/>
    <n v="0"/>
    <n v="0"/>
    <n v="0"/>
    <n v="0"/>
    <n v="0"/>
    <n v="0"/>
  </r>
  <r>
    <x v="0"/>
    <x v="0"/>
    <x v="4"/>
    <m/>
    <m/>
    <m/>
    <s v="Emissions"/>
    <x v="0"/>
    <x v="32"/>
    <s v="Waste"/>
    <m/>
    <n v="0"/>
    <n v="0"/>
    <n v="0"/>
    <n v="0"/>
    <n v="0"/>
    <n v="0"/>
    <n v="0"/>
    <n v="0"/>
    <n v="0"/>
    <n v="0"/>
    <n v="0"/>
  </r>
  <r>
    <x v="0"/>
    <x v="0"/>
    <x v="4"/>
    <m/>
    <m/>
    <m/>
    <s v="Emissions"/>
    <x v="0"/>
    <x v="33"/>
    <s v="Waste"/>
    <m/>
    <n v="0"/>
    <n v="0"/>
    <n v="0"/>
    <n v="0"/>
    <n v="0"/>
    <n v="0"/>
    <n v="0"/>
    <n v="0"/>
    <n v="0"/>
    <n v="0"/>
    <n v="0"/>
  </r>
  <r>
    <x v="0"/>
    <x v="0"/>
    <x v="4"/>
    <m/>
    <m/>
    <m/>
    <s v="Emissions"/>
    <x v="0"/>
    <x v="34"/>
    <s v="Waste"/>
    <m/>
    <n v="0"/>
    <n v="0"/>
    <n v="0"/>
    <n v="0"/>
    <n v="0"/>
    <n v="0"/>
    <n v="0"/>
    <n v="0"/>
    <n v="0"/>
    <n v="0"/>
    <n v="0"/>
  </r>
  <r>
    <x v="0"/>
    <x v="0"/>
    <x v="4"/>
    <m/>
    <m/>
    <m/>
    <s v="Emissions"/>
    <x v="0"/>
    <x v="35"/>
    <s v="Waste"/>
    <m/>
    <n v="0"/>
    <n v="0"/>
    <n v="0"/>
    <n v="0"/>
    <n v="0"/>
    <n v="0"/>
    <n v="0"/>
    <n v="0"/>
    <n v="0"/>
    <n v="0"/>
    <n v="0"/>
  </r>
  <r>
    <x v="0"/>
    <x v="0"/>
    <x v="5"/>
    <m/>
    <m/>
    <m/>
    <s v="Emissions"/>
    <x v="0"/>
    <x v="0"/>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5"/>
    <m/>
    <m/>
    <m/>
    <s v="Emissions"/>
    <x v="0"/>
    <x v="1"/>
    <s v="Waste"/>
    <m/>
    <n v="5618.3616724492322"/>
    <n v="5927.2398164250744"/>
    <n v="6240.509592779722"/>
    <n v="6506.9352904271327"/>
    <n v="6754.3305810997263"/>
    <n v="7052.9615828583646"/>
    <n v="7399.9005407838367"/>
    <n v="7686.8205228656661"/>
    <n v="7985.4515246242991"/>
    <n v="6567.5007273388055"/>
    <n v="6355.222540628959"/>
  </r>
  <r>
    <x v="0"/>
    <x v="0"/>
    <x v="5"/>
    <m/>
    <m/>
    <m/>
    <s v="Emissions"/>
    <x v="0"/>
    <x v="2"/>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5"/>
    <m/>
    <m/>
    <m/>
    <s v="Emissions"/>
    <x v="0"/>
    <x v="3"/>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5"/>
    <m/>
    <m/>
    <m/>
    <s v="Emissions"/>
    <x v="0"/>
    <x v="4"/>
    <s v="Waste"/>
    <m/>
    <n v="787.9889993231742"/>
    <n v="831.3099171318479"/>
    <n v="875.24677216055022"/>
    <n v="912.61363017561462"/>
    <n v="947.31142690388856"/>
    <n v="989.1951578658294"/>
    <n v="1037.8541982480835"/>
    <n v="1078.0954299566147"/>
    <n v="1119.979160918555"/>
    <n v="1183.831319394847"/>
    <n v="1258.1544106116235"/>
  </r>
  <r>
    <x v="0"/>
    <x v="0"/>
    <x v="5"/>
    <m/>
    <m/>
    <m/>
    <s v="Emissions"/>
    <x v="0"/>
    <x v="5"/>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5"/>
    <m/>
    <m/>
    <m/>
    <s v="Emissions"/>
    <x v="0"/>
    <x v="6"/>
    <s v="Waste"/>
    <m/>
    <n v="71.635347665743097"/>
    <n v="75.573612921077057"/>
    <n v="79.567872469140951"/>
    <n v="82.964859561419516"/>
    <n v="86.119204718535357"/>
    <n v="89.926816624166307"/>
    <n v="94.350365749825784"/>
    <n v="98.008659541510426"/>
    <n v="101.81627144714142"/>
    <n v="107.62101312680423"/>
    <n v="114.37765778287488"/>
  </r>
  <r>
    <x v="0"/>
    <x v="0"/>
    <x v="5"/>
    <m/>
    <m/>
    <m/>
    <s v="Emissions"/>
    <x v="0"/>
    <x v="7"/>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5"/>
    <m/>
    <m/>
    <m/>
    <s v="Emissions"/>
    <x v="0"/>
    <x v="8"/>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5"/>
    <m/>
    <m/>
    <m/>
    <s v="Emissions"/>
    <x v="0"/>
    <x v="9"/>
    <s v="Waste"/>
    <m/>
    <n v="2865.4145891297244"/>
    <n v="3022.9451993430835"/>
    <n v="3182.7155812656379"/>
    <n v="3318.5950649567808"/>
    <n v="3444.7688712414156"/>
    <n v="3597.0733474666522"/>
    <n v="3774.0153124930325"/>
    <n v="3920.3470641604176"/>
    <n v="4072.6515403856556"/>
    <n v="4304.8412075721717"/>
    <n v="4575.1069938149949"/>
  </r>
  <r>
    <x v="0"/>
    <x v="0"/>
    <x v="5"/>
    <m/>
    <m/>
    <m/>
    <s v="Emissions"/>
    <x v="0"/>
    <x v="10"/>
    <s v="Waste"/>
    <m/>
    <n v="214.90607799722935"/>
    <n v="226.72087376323128"/>
    <n v="238.70365240742277"/>
    <n v="248.89461368425856"/>
    <n v="258.35764915560605"/>
    <n v="269.78048487249896"/>
    <n v="283.0511322494774"/>
    <n v="294.02601362453134"/>
    <n v="305.44884934142419"/>
    <n v="322.86307438041274"/>
    <n v="343.13300834862463"/>
  </r>
  <r>
    <x v="0"/>
    <x v="0"/>
    <x v="5"/>
    <m/>
    <m/>
    <m/>
    <s v="Emissions"/>
    <x v="0"/>
    <x v="11"/>
    <s v="Waste"/>
    <m/>
    <n v="10370.65179754463"/>
    <n v="10940.79445855933"/>
    <n v="11519.043413332533"/>
    <n v="12010.825234681706"/>
    <n v="12467.479783077364"/>
    <n v="13018.707758655559"/>
    <n v="13659.104965577277"/>
    <n v="14188.716157799465"/>
    <n v="14739.944133377656"/>
    <n v="15580.296586342452"/>
    <n v="16558.456033201794"/>
  </r>
  <r>
    <x v="0"/>
    <x v="0"/>
    <x v="5"/>
    <m/>
    <m/>
    <m/>
    <s v="Emissions"/>
    <x v="0"/>
    <x v="12"/>
    <s v="Waste"/>
    <m/>
    <n v="2111.0941939344493"/>
    <n v="2227.1548710091411"/>
    <n v="2344.8656998905831"/>
    <n v="2444.9749095000329"/>
    <n v="2537.9334612802372"/>
    <n v="2650.1437841391812"/>
    <n v="2780.5057768723664"/>
    <n v="2888.3156949133127"/>
    <n v="3000.5260177722562"/>
    <n v="3171.5917550719219"/>
    <n v="3370.7100730863231"/>
  </r>
  <r>
    <x v="0"/>
    <x v="0"/>
    <x v="5"/>
    <m/>
    <m/>
    <m/>
    <s v="Emissions"/>
    <x v="0"/>
    <x v="13"/>
    <s v="Waste"/>
    <m/>
    <n v="433.39394175274583"/>
    <n v="457.22044654751619"/>
    <n v="481.38571681330274"/>
    <n v="501.93748872158818"/>
    <n v="521.0212769221389"/>
    <n v="544.05732895120616"/>
    <n v="570.81980116144609"/>
    <n v="592.95247860113818"/>
    <n v="615.98853063020533"/>
    <n v="651.1072177921659"/>
    <n v="691.98491796139297"/>
  </r>
  <r>
    <x v="0"/>
    <x v="0"/>
    <x v="5"/>
    <m/>
    <m/>
    <m/>
    <s v="Emissions"/>
    <x v="0"/>
    <x v="14"/>
    <s v="Waste"/>
    <m/>
    <n v="21.490592049722935"/>
    <n v="22.672071626323127"/>
    <n v="23.870349490742282"/>
    <n v="24.88944561842586"/>
    <n v="25.83574916556061"/>
    <n v="26.978032737249901"/>
    <n v="28.305097474947747"/>
    <n v="29.402585612453137"/>
    <n v="30.544869184142414"/>
    <n v="32.286291688041281"/>
    <n v="34.313285084862464"/>
  </r>
  <r>
    <x v="0"/>
    <x v="0"/>
    <x v="5"/>
    <m/>
    <m/>
    <m/>
    <s v="Emissions"/>
    <x v="0"/>
    <x v="15"/>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5"/>
    <m/>
    <m/>
    <m/>
    <s v="Emissions"/>
    <x v="0"/>
    <x v="16"/>
    <s v="Waste"/>
    <m/>
    <n v="3444.2283396689286"/>
    <n v="3633.5801331453863"/>
    <n v="3825.6241322162955"/>
    <n v="3988.9512716130503"/>
    <n v="4140.6121867671809"/>
    <n v="4323.6821671899179"/>
    <n v="4536.3664091516248"/>
    <n v="4712.2571746558224"/>
    <n v="4895.3271550785594"/>
    <n v="5174.41913503675"/>
    <n v="5499.2786101006232"/>
  </r>
  <r>
    <x v="0"/>
    <x v="0"/>
    <x v="5"/>
    <m/>
    <m/>
    <m/>
    <s v="Emissions"/>
    <x v="0"/>
    <x v="17"/>
    <s v="Waste"/>
    <m/>
    <n v="1142.9422337194314"/>
    <n v="1205.7772558682848"/>
    <n v="1269.5056669576436"/>
    <n v="1323.7045960149485"/>
    <n v="1374.0321729967316"/>
    <n v="1434.7826209510738"/>
    <n v="1505.3603472509706"/>
    <n v="1563.728424697299"/>
    <n v="1624.4788726516406"/>
    <n v="1717.093526150662"/>
    <n v="1824.8957916382683"/>
  </r>
  <r>
    <x v="0"/>
    <x v="0"/>
    <x v="5"/>
    <m/>
    <m/>
    <m/>
    <s v="Emissions"/>
    <x v="0"/>
    <x v="18"/>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5"/>
    <m/>
    <m/>
    <m/>
    <s v="Emissions"/>
    <x v="0"/>
    <x v="19"/>
    <s v="Waste"/>
    <m/>
    <n v="3590.7226614328733"/>
    <n v="3788.1282073564889"/>
    <n v="3988.3404672031893"/>
    <n v="4158.6144452036533"/>
    <n v="4316.7259962040844"/>
    <n v="4507.5825429738361"/>
    <n v="4729.312942897518"/>
    <n v="4912.6849192057107"/>
    <n v="5103.5414659754624"/>
    <n v="5394.5041426685648"/>
    <n v="5733.1809560541024"/>
  </r>
  <r>
    <x v="0"/>
    <x v="0"/>
    <x v="5"/>
    <m/>
    <m/>
    <m/>
    <s v="Emissions"/>
    <x v="0"/>
    <x v="20"/>
    <s v="Waste"/>
    <m/>
    <n v="19049.276287374407"/>
    <n v="20096.539784072815"/>
    <n v="21158.693283093955"/>
    <n v="22062.020090672682"/>
    <n v="22900.823554852923"/>
    <n v="23913.343712798305"/>
    <n v="25089.653896293668"/>
    <n v="26062.467381378458"/>
    <n v="27074.987539323833"/>
    <n v="28618.584446779783"/>
    <n v="30415.311393722084"/>
  </r>
  <r>
    <x v="0"/>
    <x v="0"/>
    <x v="5"/>
    <m/>
    <m/>
    <m/>
    <s v="Emissions"/>
    <x v="0"/>
    <x v="21"/>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5"/>
    <m/>
    <m/>
    <m/>
    <s v="Emissions"/>
    <x v="0"/>
    <x v="22"/>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5"/>
    <m/>
    <m/>
    <m/>
    <s v="Emissions"/>
    <x v="0"/>
    <x v="23"/>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5"/>
    <m/>
    <m/>
    <m/>
    <s v="Emissions"/>
    <x v="0"/>
    <x v="24"/>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5"/>
    <m/>
    <m/>
    <m/>
    <s v="Emissions"/>
    <x v="0"/>
    <x v="25"/>
    <s v="Waste"/>
    <m/>
    <n v="428.37946619114382"/>
    <n v="451.93029241804095"/>
    <n v="475.81596451546272"/>
    <n v="496.12994732728873"/>
    <n v="514.99293136684139"/>
    <n v="537.76245056251469"/>
    <n v="564.2152743339584"/>
    <n v="586.09187120823253"/>
    <n v="608.86139040390549"/>
    <n v="643.57374564828945"/>
    <n v="683.97848069159193"/>
  </r>
  <r>
    <x v="0"/>
    <x v="0"/>
    <x v="5"/>
    <m/>
    <m/>
    <m/>
    <s v="Emissions"/>
    <x v="0"/>
    <x v="26"/>
    <s v="Waste"/>
    <m/>
    <n v="35.817665082871557"/>
    <n v="37.786797710538536"/>
    <n v="39.783927484570476"/>
    <n v="41.482421030709759"/>
    <n v="43.059593609267679"/>
    <n v="44.963399562083154"/>
    <n v="47.1751741249129"/>
    <n v="49.004321020755221"/>
    <n v="50.908126973570702"/>
    <n v="53.810497813402122"/>
    <n v="57.188820141437432"/>
  </r>
  <r>
    <x v="0"/>
    <x v="0"/>
    <x v="5"/>
    <m/>
    <m/>
    <m/>
    <s v="Emissions"/>
    <x v="0"/>
    <x v="27"/>
    <s v="Waste"/>
    <m/>
    <n v="5980.8366201878916"/>
    <n v="6309.6423863557256"/>
    <n v="6643.1231160235748"/>
    <n v="6926.7375683579166"/>
    <n v="7190.0938455255182"/>
    <n v="7507.9913635266466"/>
    <n v="7877.3134800279558"/>
    <n v="8182.7444286957061"/>
    <n v="8500.6419466968346"/>
    <n v="8985.2798295318898"/>
    <n v="9549.3920918672211"/>
  </r>
  <r>
    <x v="0"/>
    <x v="0"/>
    <x v="5"/>
    <m/>
    <m/>
    <m/>
    <s v="Emissions"/>
    <x v="0"/>
    <x v="28"/>
    <s v="Waste"/>
    <m/>
    <n v="4141.2404427316087"/>
    <n v="4368.9115571424663"/>
    <n v="4599.8197016160366"/>
    <n v="4796.1995254206631"/>
    <n v="4978.5522189535295"/>
    <n v="5198.6702632180541"/>
    <n v="5454.3956381724292"/>
    <n v="5665.8816022697183"/>
    <n v="5885.9996465342447"/>
    <n v="6221.5717630355548"/>
    <n v="6612.1733906029967"/>
  </r>
  <r>
    <x v="0"/>
    <x v="0"/>
    <x v="5"/>
    <m/>
    <m/>
    <m/>
    <s v="Emissions"/>
    <x v="0"/>
    <x v="29"/>
    <s v="Waste"/>
    <m/>
    <n v="17.908823791435779"/>
    <n v="18.893390105269269"/>
    <n v="19.891954992285239"/>
    <n v="20.741201765354884"/>
    <n v="21.52978805463384"/>
    <n v="22.481691031041581"/>
    <n v="23.587578312456447"/>
    <n v="24.502151760377608"/>
    <n v="25.454054736785356"/>
    <n v="26.905240156701066"/>
    <n v="28.59440132071872"/>
  </r>
  <r>
    <x v="0"/>
    <x v="0"/>
    <x v="5"/>
    <m/>
    <m/>
    <m/>
    <s v="Emissions"/>
    <x v="0"/>
    <x v="30"/>
    <s v="Waste"/>
    <m/>
    <n v="6675.6996622955994"/>
    <n v="7042.7066014401717"/>
    <n v="7414.9316487242422"/>
    <n v="7731.4968758536834"/>
    <n v="8025.4503010453082"/>
    <n v="8380.2816545310579"/>
    <n v="8792.5121975512648"/>
    <n v="9133.4285959983554"/>
    <n v="9488.2599494841052"/>
    <n v="10029.203826611887"/>
    <n v="10658.85554211111"/>
  </r>
  <r>
    <x v="0"/>
    <x v="0"/>
    <x v="5"/>
    <m/>
    <m/>
    <m/>
    <s v="Emissions"/>
    <x v="0"/>
    <x v="31"/>
    <s v="Waste"/>
    <m/>
    <n v="-1.7499999999999998E-5"/>
    <n v="-1.7499999999999998E-5"/>
    <n v="-1.7499999999999998E-5"/>
    <n v="-1.7499999999999998E-5"/>
    <n v="-1.7499999999999998E-5"/>
    <n v="-1.7499999999999998E-5"/>
    <n v="-1.7499999999999998E-5"/>
    <n v="-1.7499999999999998E-5"/>
    <n v="-1.7499999999999998E-5"/>
    <n v="1873.2166697214527"/>
    <n v="2615.4184968069176"/>
  </r>
  <r>
    <x v="0"/>
    <x v="0"/>
    <x v="5"/>
    <m/>
    <m/>
    <m/>
    <s v="Emissions"/>
    <x v="0"/>
    <x v="32"/>
    <s v="Waste"/>
    <m/>
    <n v="7.1635190165743108"/>
    <n v="7.5573455421077078"/>
    <n v="7.9567714969140937"/>
    <n v="8.2964702061419509"/>
    <n v="8.6119047218535378"/>
    <n v="8.9926659124166299"/>
    <n v="9.4350208249825798"/>
    <n v="9.8008502041510432"/>
    <n v="10.181611394714139"/>
    <n v="10.762085562680426"/>
    <n v="11.437750028287489"/>
  </r>
  <r>
    <x v="0"/>
    <x v="0"/>
    <x v="5"/>
    <m/>
    <m/>
    <m/>
    <s v="Emissions"/>
    <x v="0"/>
    <x v="33"/>
    <s v="Waste"/>
    <m/>
    <n v="17941.077188260362"/>
    <n v="18927.415721458758"/>
    <n v="19927.778025271342"/>
    <n v="20778.55344253252"/>
    <n v="21568.559187132181"/>
    <n v="22522.175588897455"/>
    <n v="23630.053467418868"/>
    <n v="24546.27314754629"/>
    <n v="25499.88954931156"/>
    <n v="26953.687102983124"/>
    <n v="28645.888757096011"/>
  </r>
  <r>
    <x v="0"/>
    <x v="0"/>
    <x v="5"/>
    <m/>
    <m/>
    <m/>
    <s v="Emissions"/>
    <x v="0"/>
    <x v="34"/>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5"/>
    <m/>
    <m/>
    <m/>
    <s v="Emissions"/>
    <x v="0"/>
    <x v="35"/>
    <s v="Waste"/>
    <m/>
    <n v="1404.769493400222"/>
    <n v="1481.9988750573218"/>
    <n v="1560.3263047948535"/>
    <n v="1626.9412216744367"/>
    <n v="1688.7979302054782"/>
    <n v="1763.465199674901"/>
    <n v="1850.2109980290838"/>
    <n v="1921.9501392840193"/>
    <n v="1996.6174087534428"/>
    <n v="2110.4483930916317"/>
    <n v="2242.9461947971763"/>
  </r>
  <r>
    <x v="0"/>
    <x v="0"/>
    <x v="6"/>
    <m/>
    <m/>
    <m/>
    <s v="Emissions"/>
    <x v="0"/>
    <x v="0"/>
    <s v="Waste"/>
    <m/>
    <n v="4.0949299999999997"/>
    <n v="3.5099300000000007"/>
    <n v="3.5099300000000007"/>
    <n v="3.5099300000000007"/>
    <n v="4.3874300000000002"/>
    <n v="4.6799300000000006"/>
    <n v="4.7676800000000004"/>
    <n v="5.4111799999999999"/>
    <n v="16.321429999999996"/>
    <n v="46.741430000000001"/>
    <n v="56.920430000000017"/>
  </r>
  <r>
    <x v="0"/>
    <x v="0"/>
    <x v="6"/>
    <m/>
    <m/>
    <m/>
    <s v="Emissions"/>
    <x v="0"/>
    <x v="1"/>
    <s v="Waste"/>
    <m/>
    <n v="5329.3499299999994"/>
    <n v="5583.8249299999998"/>
    <n v="6294.5999299999994"/>
    <n v="6926.3999300000005"/>
    <n v="7724.9249299999983"/>
    <n v="8540.9999299999999"/>
    <n v="9412.4159299999992"/>
    <n v="10361.31518"/>
    <n v="10853.15393"/>
    <n v="7364.535679999999"/>
    <n v="6512.5709299999999"/>
  </r>
  <r>
    <x v="0"/>
    <x v="0"/>
    <x v="6"/>
    <m/>
    <m/>
    <m/>
    <s v="Emissions"/>
    <x v="0"/>
    <x v="2"/>
    <s v="Waste"/>
    <m/>
    <n v="198.89993000000001"/>
    <n v="242.77492999999993"/>
    <n v="236.92492999999999"/>
    <n v="233.99993000000001"/>
    <n v="242.77492999999993"/>
    <n v="245.69992999999994"/>
    <n v="229.64167999999998"/>
    <n v="210.86317999999997"/>
    <n v="209.89793"/>
    <n v="217.03493000000003"/>
    <n v="224.81542999999999"/>
  </r>
  <r>
    <x v="0"/>
    <x v="0"/>
    <x v="6"/>
    <m/>
    <m/>
    <m/>
    <s v="Emissions"/>
    <x v="0"/>
    <x v="3"/>
    <s v="Waste"/>
    <m/>
    <n v="310.04993000000002"/>
    <n v="333.44992999999999"/>
    <n v="348.07492999999999"/>
    <n v="359.77492999999998"/>
    <n v="371.47492999999997"/>
    <n v="391.94992999999999"/>
    <n v="399.55492999999996"/>
    <n v="421.19992999999999"/>
    <n v="443.13742999999999"/>
    <n v="485.66692999999992"/>
    <n v="517.31542999999988"/>
  </r>
  <r>
    <x v="0"/>
    <x v="0"/>
    <x v="6"/>
    <m/>
    <m/>
    <m/>
    <s v="Emissions"/>
    <x v="0"/>
    <x v="4"/>
    <s v="Waste"/>
    <m/>
    <n v="2056.2749299999996"/>
    <n v="2076.7499299999995"/>
    <n v="2301.9749300000003"/>
    <n v="2427.7499299999999"/>
    <n v="2524.27493"/>
    <n v="2594.4749300000003"/>
    <n v="2651.0444300000004"/>
    <n v="2669.4134300000001"/>
    <n v="3232.4759299999996"/>
    <n v="3437.6646799999994"/>
    <n v="3508.6836799999996"/>
  </r>
  <r>
    <x v="0"/>
    <x v="0"/>
    <x v="6"/>
    <m/>
    <m/>
    <m/>
    <s v="Emissions"/>
    <x v="0"/>
    <x v="5"/>
    <s v="Waste"/>
    <m/>
    <n v="11.69993"/>
    <n v="11.69993"/>
    <n v="11.69993"/>
    <n v="11.69993"/>
    <n v="11.69993"/>
    <n v="11.69993"/>
    <n v="11.08568"/>
    <n v="10.44218"/>
    <n v="10.55918"/>
    <n v="11.524430000000001"/>
    <n v="11.55368"/>
  </r>
  <r>
    <x v="0"/>
    <x v="0"/>
    <x v="6"/>
    <m/>
    <m/>
    <m/>
    <s v="Emissions"/>
    <x v="0"/>
    <x v="6"/>
    <s v="Waste"/>
    <m/>
    <n v="46.799930000000003"/>
    <n v="46.799930000000003"/>
    <n v="169.64993000000001"/>
    <n v="228.14992999999998"/>
    <n v="277.87493000000001"/>
    <n v="310.04993000000002"/>
    <n v="338.53942999999998"/>
    <n v="384.52042999999998"/>
    <n v="354.94867999999997"/>
    <n v="416.11043000000001"/>
    <n v="473.41118"/>
  </r>
  <r>
    <x v="0"/>
    <x v="0"/>
    <x v="6"/>
    <m/>
    <m/>
    <m/>
    <s v="Emissions"/>
    <x v="0"/>
    <x v="7"/>
    <s v="Waste"/>
    <m/>
    <n v="-6.9999999999999994E-5"/>
    <n v="-6.9999999999999994E-5"/>
    <n v="-6.9999999999999994E-5"/>
    <n v="0.87742999999999982"/>
    <n v="1.1699300000000001"/>
    <n v="1.1699300000000001"/>
    <n v="1.0821800000000001"/>
    <n v="1.0529300000000001"/>
    <n v="1.0529300000000001"/>
    <n v="7.8096799999999993"/>
    <n v="7.07843"/>
  </r>
  <r>
    <x v="0"/>
    <x v="0"/>
    <x v="6"/>
    <m/>
    <m/>
    <m/>
    <s v="Emissions"/>
    <x v="0"/>
    <x v="8"/>
    <s v="Waste"/>
    <m/>
    <n v="0.67268000000000006"/>
    <n v="-6.9999999999999994E-5"/>
    <n v="2.6324300000000003"/>
    <n v="2.6324300000000003"/>
    <n v="2.3399299999999998"/>
    <n v="2.3399299999999998"/>
    <n v="2.4276799999999996"/>
    <n v="2.4569300000000003"/>
    <n v="4.2996800000000004"/>
    <n v="1.2284300000000001"/>
    <n v="-6.9999999999999994E-5"/>
  </r>
  <r>
    <x v="0"/>
    <x v="0"/>
    <x v="6"/>
    <m/>
    <m/>
    <m/>
    <s v="Emissions"/>
    <x v="0"/>
    <x v="9"/>
    <s v="Waste"/>
    <m/>
    <n v="362.69992999999999"/>
    <n v="380.24993000000001"/>
    <n v="377.32492999999999"/>
    <n v="321.74993000000001"/>
    <n v="304.19992999999999"/>
    <n v="444.59992999999997"/>
    <n v="517.72492999999997"/>
    <n v="841.61018000000024"/>
    <n v="913.03868000000011"/>
    <n v="838.21718000000021"/>
    <n v="816.83543000000009"/>
  </r>
  <r>
    <x v="0"/>
    <x v="0"/>
    <x v="6"/>
    <m/>
    <m/>
    <m/>
    <s v="Emissions"/>
    <x v="0"/>
    <x v="10"/>
    <s v="Waste"/>
    <m/>
    <n v="-6.9999999999999994E-5"/>
    <n v="17.54993"/>
    <n v="49.724930000000001"/>
    <n v="67.274930000000012"/>
    <n v="70.199930000000009"/>
    <n v="78.974930000000001"/>
    <n v="108.92693000000001"/>
    <n v="102.22868000000001"/>
    <n v="69.176180000000002"/>
    <n v="83.859680000000012"/>
    <n v="92.108180000000004"/>
  </r>
  <r>
    <x v="0"/>
    <x v="0"/>
    <x v="6"/>
    <m/>
    <m/>
    <m/>
    <s v="Emissions"/>
    <x v="0"/>
    <x v="11"/>
    <s v="Waste"/>
    <m/>
    <n v="195.97493"/>
    <n v="210.59993"/>
    <n v="201.82493000000002"/>
    <n v="216.44992999999999"/>
    <n v="239.84992999999992"/>
    <n v="254.47492999999992"/>
    <n v="373.93192999999997"/>
    <n v="405.93142999999992"/>
    <n v="392.06693000000001"/>
    <n v="395.48917999999998"/>
    <n v="397.21492999999998"/>
  </r>
  <r>
    <x v="0"/>
    <x v="0"/>
    <x v="6"/>
    <m/>
    <m/>
    <m/>
    <s v="Emissions"/>
    <x v="0"/>
    <x v="12"/>
    <s v="Waste"/>
    <m/>
    <n v="87.749930000000006"/>
    <n v="90.674930000000003"/>
    <n v="1724.8724299999999"/>
    <n v="2585.4074300000002"/>
    <n v="2787.52493"/>
    <n v="3504.1499299999996"/>
    <n v="3889.7234299999991"/>
    <n v="4035.8271799999993"/>
    <n v="4233.7619299999997"/>
    <n v="4419.1191799999997"/>
    <n v="4650.1649299999999"/>
  </r>
  <r>
    <x v="0"/>
    <x v="0"/>
    <x v="6"/>
    <m/>
    <m/>
    <m/>
    <s v="Emissions"/>
    <x v="0"/>
    <x v="13"/>
    <s v="Waste"/>
    <m/>
    <n v="35.099930000000001"/>
    <n v="35.099930000000001"/>
    <n v="43.874929999999999"/>
    <n v="46.799930000000003"/>
    <n v="46.799930000000003"/>
    <n v="38.024929999999998"/>
    <n v="43.61168"/>
    <n v="46.712180000000004"/>
    <n v="46.712180000000004"/>
    <n v="46.770679999999999"/>
    <n v="46.887680000000003"/>
  </r>
  <r>
    <x v="0"/>
    <x v="0"/>
    <x v="6"/>
    <m/>
    <m/>
    <m/>
    <s v="Emissions"/>
    <x v="0"/>
    <x v="14"/>
    <s v="Waste"/>
    <m/>
    <n v="236.92492999999999"/>
    <n v="315.89992999999998"/>
    <n v="324.67493000000002"/>
    <n v="327.59992999999997"/>
    <n v="345.14992999999998"/>
    <n v="359.77492999999998"/>
    <n v="375.42367999999999"/>
    <n v="393.88043000000005"/>
    <n v="389.49293"/>
    <n v="491.13667999999996"/>
    <n v="790.33492999999999"/>
  </r>
  <r>
    <x v="0"/>
    <x v="0"/>
    <x v="6"/>
    <m/>
    <m/>
    <m/>
    <s v="Emissions"/>
    <x v="0"/>
    <x v="15"/>
    <s v="Waste"/>
    <m/>
    <n v="503.09992999999986"/>
    <n v="511.87492999999995"/>
    <n v="541.12493000000006"/>
    <n v="549.89993000000004"/>
    <n v="549.89993000000004"/>
    <n v="523.57492999999988"/>
    <n v="531.82343000000003"/>
    <n v="525.03743000000009"/>
    <n v="529.04468000000008"/>
    <n v="552.73718000000008"/>
    <n v="584.91218000000003"/>
  </r>
  <r>
    <x v="0"/>
    <x v="0"/>
    <x v="6"/>
    <m/>
    <m/>
    <m/>
    <s v="Emissions"/>
    <x v="0"/>
    <x v="16"/>
    <s v="Waste"/>
    <m/>
    <n v="0.58493000000000006"/>
    <n v="2.6324300000000003"/>
    <n v="3.5099300000000007"/>
    <n v="3.5099300000000007"/>
    <n v="4.3874300000000002"/>
    <n v="4.6799300000000006"/>
    <n v="4.8554300000000001"/>
    <n v="4.5629300000000006"/>
    <n v="4.9724300000000001"/>
    <n v="1593.5984300000002"/>
    <n v="2255.93543"/>
  </r>
  <r>
    <x v="0"/>
    <x v="0"/>
    <x v="6"/>
    <m/>
    <m/>
    <m/>
    <s v="Emissions"/>
    <x v="0"/>
    <x v="17"/>
    <s v="Waste"/>
    <m/>
    <n v="1167.0749300000002"/>
    <n v="1231.4249300000001"/>
    <n v="1278.2249300000001"/>
    <n v="1330.8749300000002"/>
    <n v="1380.5999300000001"/>
    <n v="1436.1749300000001"/>
    <n v="1587.5144300000002"/>
    <n v="1865.4479300000003"/>
    <n v="1976.3346799999995"/>
    <n v="4409.0279299999993"/>
    <n v="5393.55368"/>
  </r>
  <r>
    <x v="0"/>
    <x v="0"/>
    <x v="6"/>
    <m/>
    <m/>
    <m/>
    <s v="Emissions"/>
    <x v="0"/>
    <x v="18"/>
    <s v="Waste"/>
    <m/>
    <n v="745.87493000000006"/>
    <n v="830.69993000000011"/>
    <n v="1345.4999300000002"/>
    <n v="1462.4999300000002"/>
    <n v="1398.1499300000003"/>
    <n v="1433.2499300000002"/>
    <n v="4097.0766799999992"/>
    <n v="4763.4794299999994"/>
    <n v="4823.8221800000001"/>
    <n v="1220.7486800000001"/>
    <n v="6.5226800000000003"/>
  </r>
  <r>
    <x v="0"/>
    <x v="0"/>
    <x v="6"/>
    <m/>
    <m/>
    <m/>
    <s v="Emissions"/>
    <x v="0"/>
    <x v="19"/>
    <s v="Waste"/>
    <m/>
    <n v="213.52492999999998"/>
    <n v="231.07492999999999"/>
    <n v="374.39992999999998"/>
    <n v="403.64993000000004"/>
    <n v="415.34992999999997"/>
    <n v="438.74993000000006"/>
    <n v="456.79718000000003"/>
    <n v="491.57542999999993"/>
    <n v="543.75743"/>
    <n v="656.19443000000001"/>
    <n v="785.01143000000002"/>
  </r>
  <r>
    <x v="0"/>
    <x v="0"/>
    <x v="6"/>
    <m/>
    <m/>
    <m/>
    <s v="Emissions"/>
    <x v="0"/>
    <x v="20"/>
    <s v="Waste"/>
    <m/>
    <n v="2743.64993"/>
    <n v="2822.6249299999999"/>
    <n v="5317.6499299999996"/>
    <n v="6239.0249299999996"/>
    <n v="6350.1749300000001"/>
    <n v="6534.4499299999998"/>
    <n v="6777.1664299999993"/>
    <n v="6893.3474299999998"/>
    <n v="7033.3671799999993"/>
    <n v="7302.2331799999993"/>
    <n v="7768.5659299999988"/>
  </r>
  <r>
    <x v="0"/>
    <x v="0"/>
    <x v="6"/>
    <m/>
    <m/>
    <m/>
    <s v="Emissions"/>
    <x v="0"/>
    <x v="21"/>
    <s v="Waste"/>
    <m/>
    <n v="269.09992999999997"/>
    <n v="269.09992999999997"/>
    <n v="274.36493000000002"/>
    <n v="271.73242999999997"/>
    <n v="278.16742999999997"/>
    <n v="280.79993000000002"/>
    <n v="284.57317999999998"/>
    <n v="291.00817999999998"/>
    <n v="292.64618000000002"/>
    <n v="306.21818000000002"/>
    <n v="308.20717999999999"/>
  </r>
  <r>
    <x v="0"/>
    <x v="0"/>
    <x v="6"/>
    <m/>
    <m/>
    <m/>
    <s v="Emissions"/>
    <x v="0"/>
    <x v="22"/>
    <s v="Waste"/>
    <m/>
    <n v="429.97492999999997"/>
    <n v="424.12493000000006"/>
    <n v="429.97492999999997"/>
    <n v="432.89993000000004"/>
    <n v="432.89993000000004"/>
    <n v="441.67493000000002"/>
    <n v="446.70592999999997"/>
    <n v="449.86493000000002"/>
    <n v="466.65442999999999"/>
    <n v="480.57742999999999"/>
    <n v="481.77667999999989"/>
  </r>
  <r>
    <x v="0"/>
    <x v="0"/>
    <x v="6"/>
    <m/>
    <m/>
    <m/>
    <s v="Emissions"/>
    <x v="0"/>
    <x v="23"/>
    <s v="Waste"/>
    <m/>
    <n v="105.29993"/>
    <n v="114.07493000000001"/>
    <n v="125.77493"/>
    <n v="146.24993000000003"/>
    <n v="125.77493"/>
    <n v="116.99993000000002"/>
    <n v="144.72893000000002"/>
    <n v="144.49493000000001"/>
    <n v="142.30118000000002"/>
    <n v="145.86968000000002"/>
    <n v="155.63918000000001"/>
  </r>
  <r>
    <x v="0"/>
    <x v="0"/>
    <x v="6"/>
    <m/>
    <m/>
    <m/>
    <s v="Emissions"/>
    <x v="0"/>
    <x v="24"/>
    <s v="Waste"/>
    <m/>
    <n v="731.24993000000006"/>
    <n v="737.09993000000009"/>
    <n v="377.32492999999999"/>
    <n v="617.17493000000002"/>
    <n v="763.42493000000002"/>
    <n v="763.42493000000002"/>
    <n v="873.69743000000017"/>
    <n v="847.72343000000012"/>
    <n v="798.75893000000019"/>
    <n v="785.12843000000009"/>
    <n v="511.20217999999994"/>
  </r>
  <r>
    <x v="0"/>
    <x v="0"/>
    <x v="6"/>
    <m/>
    <m/>
    <m/>
    <s v="Emissions"/>
    <x v="0"/>
    <x v="25"/>
    <s v="Waste"/>
    <m/>
    <n v="605.47493000000009"/>
    <n v="634.72493000000009"/>
    <n v="1126.1249300000002"/>
    <n v="1357.1999300000002"/>
    <n v="1468.3499300000001"/>
    <n v="1585.3499300000001"/>
    <n v="1613.6346800000001"/>
    <n v="1639.2869300000002"/>
    <n v="1760.8791800000001"/>
    <n v="1875.5684300000005"/>
    <n v="1920.99368"/>
  </r>
  <r>
    <x v="0"/>
    <x v="0"/>
    <x v="6"/>
    <m/>
    <m/>
    <m/>
    <s v="Emissions"/>
    <x v="0"/>
    <x v="26"/>
    <s v="Waste"/>
    <m/>
    <n v="70.199930000000009"/>
    <n v="99.449930000000009"/>
    <n v="96.524930000000012"/>
    <n v="102.37493000000002"/>
    <n v="122.84992999999999"/>
    <n v="146.24993000000003"/>
    <n v="157.27718000000002"/>
    <n v="162.77618000000001"/>
    <n v="166.57868000000002"/>
    <n v="167.25143000000003"/>
    <n v="170.00093000000001"/>
  </r>
  <r>
    <x v="0"/>
    <x v="0"/>
    <x v="6"/>
    <m/>
    <m/>
    <m/>
    <s v="Emissions"/>
    <x v="0"/>
    <x v="27"/>
    <s v="Waste"/>
    <m/>
    <n v="46.799930000000003"/>
    <n v="625.94992999999999"/>
    <n v="1161.2249300000001"/>
    <n v="1266.5249300000003"/>
    <n v="1605.82493"/>
    <n v="1965.5999299999999"/>
    <n v="2098.13168"/>
    <n v="2390.2806800000003"/>
    <n v="2682.89768"/>
    <n v="2765.9969300000002"/>
    <n v="2885.8049300000002"/>
  </r>
  <r>
    <x v="0"/>
    <x v="0"/>
    <x v="6"/>
    <m/>
    <m/>
    <m/>
    <s v="Emissions"/>
    <x v="0"/>
    <x v="28"/>
    <s v="Waste"/>
    <m/>
    <n v="783.89993000000015"/>
    <n v="804.37493000000006"/>
    <n v="903.82493000000022"/>
    <n v="971.09992999999997"/>
    <n v="1052.9999300000002"/>
    <n v="1208.0249300000003"/>
    <n v="1385.4554300000002"/>
    <n v="1688.8364299999998"/>
    <n v="1978.4406799999997"/>
    <n v="2096.2304299999996"/>
    <n v="2107.1114300000004"/>
  </r>
  <r>
    <x v="0"/>
    <x v="0"/>
    <x v="6"/>
    <m/>
    <m/>
    <m/>
    <s v="Emissions"/>
    <x v="0"/>
    <x v="29"/>
    <s v="Waste"/>
    <m/>
    <n v="596.69992999999999"/>
    <n v="198.89993000000001"/>
    <n v="17.54993"/>
    <n v="14.624930000000001"/>
    <n v="29.249929999999999"/>
    <n v="35.099930000000001"/>
    <n v="35.099930000000001"/>
    <n v="35.099930000000001"/>
    <n v="35.099930000000001"/>
    <n v="35.099930000000001"/>
    <n v="60.020929999999993"/>
  </r>
  <r>
    <x v="0"/>
    <x v="0"/>
    <x v="6"/>
    <m/>
    <m/>
    <m/>
    <s v="Emissions"/>
    <x v="0"/>
    <x v="30"/>
    <s v="Waste"/>
    <m/>
    <n v="1292.8499300000001"/>
    <n v="2278.5749300000002"/>
    <n v="4407.9749299999994"/>
    <n v="5264.9999299999999"/>
    <n v="5741.7749299999996"/>
    <n v="5557.4999299999999"/>
    <n v="5402.7089299999998"/>
    <n v="5403.5864299999994"/>
    <n v="5428.41968"/>
    <n v="5675.3774299999995"/>
    <n v="6216.6194299999997"/>
  </r>
  <r>
    <x v="0"/>
    <x v="0"/>
    <x v="6"/>
    <m/>
    <m/>
    <m/>
    <s v="Emissions"/>
    <x v="0"/>
    <x v="31"/>
    <s v="Waste"/>
    <m/>
    <n v="-6.9999999999999994E-5"/>
    <n v="-6.9999999999999994E-5"/>
    <n v="-6.9999999999999994E-5"/>
    <n v="-6.9999999999999994E-5"/>
    <n v="-6.9999999999999994E-5"/>
    <n v="-6.9999999999999994E-5"/>
    <n v="-6.9999999999999994E-5"/>
    <n v="-6.9999999999999994E-5"/>
    <n v="-6.9999999999999994E-5"/>
    <n v="4431.8136799999993"/>
    <n v="6233.7599299999993"/>
  </r>
  <r>
    <x v="0"/>
    <x v="0"/>
    <x v="6"/>
    <m/>
    <m/>
    <m/>
    <s v="Emissions"/>
    <x v="0"/>
    <x v="32"/>
    <s v="Waste"/>
    <m/>
    <n v="131.62493000000003"/>
    <n v="149.17493000000002"/>
    <n v="160.87493000000003"/>
    <n v="207.67492999999999"/>
    <n v="239.84992999999992"/>
    <n v="263.24993000000001"/>
    <n v="286.64992999999998"/>
    <n v="352.08217999999999"/>
    <n v="376.33042999999998"/>
    <n v="394.99192999999997"/>
    <n v="427.92743000000002"/>
  </r>
  <r>
    <x v="0"/>
    <x v="0"/>
    <x v="6"/>
    <m/>
    <m/>
    <m/>
    <s v="Emissions"/>
    <x v="0"/>
    <x v="33"/>
    <s v="Waste"/>
    <m/>
    <n v="2293.1999300000002"/>
    <n v="2334.14993"/>
    <n v="6692.3999300000005"/>
    <n v="8766.2249300000003"/>
    <n v="9263.4749300000003"/>
    <n v="9754.8749299999999"/>
    <n v="10857.014929999999"/>
    <n v="12770.98868"/>
    <n v="14041.754930000001"/>
    <n v="15832.49843"/>
    <n v="16528.677680000001"/>
  </r>
  <r>
    <x v="0"/>
    <x v="0"/>
    <x v="6"/>
    <m/>
    <m/>
    <m/>
    <s v="Emissions"/>
    <x v="0"/>
    <x v="34"/>
    <s v="Waste"/>
    <m/>
    <n v="70.199930000000009"/>
    <n v="78.974930000000001"/>
    <n v="99.449930000000009"/>
    <n v="114.07493000000001"/>
    <n v="116.99993000000002"/>
    <n v="152.09993000000003"/>
    <n v="179.15618000000003"/>
    <n v="235.34542999999999"/>
    <n v="270.53318000000002"/>
    <n v="297.56018"/>
    <n v="2450.6526800000001"/>
  </r>
  <r>
    <x v="0"/>
    <x v="0"/>
    <x v="6"/>
    <m/>
    <m/>
    <m/>
    <s v="Emissions"/>
    <x v="0"/>
    <x v="35"/>
    <s v="Waste"/>
    <m/>
    <n v="5662.7999300000001"/>
    <n v="3433.9499299999998"/>
    <n v="5101.1999299999998"/>
    <n v="6005.0249299999996"/>
    <n v="6282.8999300000005"/>
    <n v="6654.3749300000009"/>
    <n v="7049.6886799999993"/>
    <n v="7476.6801800000003"/>
    <n v="7591.2524300000005"/>
    <n v="7664.93318"/>
    <n v="7944.8556799999978"/>
  </r>
  <r>
    <x v="0"/>
    <x v="0"/>
    <x v="7"/>
    <m/>
    <m/>
    <m/>
    <s v="Emissions"/>
    <x v="0"/>
    <x v="0"/>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7"/>
    <m/>
    <m/>
    <m/>
    <s v="Emissions"/>
    <x v="0"/>
    <x v="1"/>
    <s v="Waste"/>
    <m/>
    <n v="48652.722413680014"/>
    <n v="51501.997707135357"/>
    <n v="54789.359267378008"/>
    <n v="58286.552416572347"/>
    <n v="62006.970660396117"/>
    <n v="64579.67195754977"/>
    <n v="66910.968327499999"/>
    <n v="78342.298302499999"/>
    <n v="83278.117827499998"/>
    <n v="75610.78942999999"/>
    <n v="70662.616429999995"/>
  </r>
  <r>
    <x v="0"/>
    <x v="0"/>
    <x v="7"/>
    <m/>
    <m/>
    <m/>
    <s v="Emissions"/>
    <x v="0"/>
    <x v="2"/>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7"/>
    <m/>
    <m/>
    <m/>
    <s v="Emissions"/>
    <x v="0"/>
    <x v="3"/>
    <s v="Waste"/>
    <m/>
    <n v="7755.4940775347541"/>
    <n v="8039.9521625789303"/>
    <n v="8553.1406029563077"/>
    <n v="9099.0857522939441"/>
    <n v="9679.8784643552608"/>
    <n v="9612.7487850343332"/>
    <n v="10053.05547875"/>
    <n v="12145.705226750002"/>
    <n v="13852.5110195"/>
    <n v="16648.197680000001"/>
    <n v="17497.972430000002"/>
  </r>
  <r>
    <x v="0"/>
    <x v="0"/>
    <x v="7"/>
    <m/>
    <m/>
    <m/>
    <s v="Emissions"/>
    <x v="0"/>
    <x v="4"/>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7"/>
    <m/>
    <m/>
    <m/>
    <s v="Emissions"/>
    <x v="0"/>
    <x v="5"/>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7"/>
    <m/>
    <m/>
    <m/>
    <s v="Emissions"/>
    <x v="0"/>
    <x v="6"/>
    <s v="Waste"/>
    <m/>
    <n v="1258.9800370188707"/>
    <n v="1315.011761142631"/>
    <n v="1398.9486865347137"/>
    <n v="1488.2432880156532"/>
    <n v="1583.2375449102688"/>
    <n v="1535.5668880990529"/>
    <n v="1588.1399300000003"/>
    <n v="2111.1194300000002"/>
    <n v="2261.4929300000003"/>
    <n v="2177.9294300000001"/>
    <n v="1894.8284300000003"/>
  </r>
  <r>
    <x v="0"/>
    <x v="0"/>
    <x v="7"/>
    <m/>
    <m/>
    <m/>
    <s v="Emissions"/>
    <x v="0"/>
    <x v="7"/>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7"/>
    <m/>
    <m/>
    <m/>
    <s v="Emissions"/>
    <x v="0"/>
    <x v="8"/>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7"/>
    <m/>
    <m/>
    <m/>
    <s v="Emissions"/>
    <x v="0"/>
    <x v="9"/>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7"/>
    <m/>
    <m/>
    <m/>
    <s v="Emissions"/>
    <x v="0"/>
    <x v="10"/>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7"/>
    <m/>
    <m/>
    <m/>
    <s v="Emissions"/>
    <x v="0"/>
    <x v="11"/>
    <s v="Waste"/>
    <m/>
    <n v="87943.585906531793"/>
    <n v="93230.645844651372"/>
    <n v="99181.538137075913"/>
    <n v="105512.27461837862"/>
    <n v="112247.10066231771"/>
    <n v="121967.94720749433"/>
    <n v="121991.89943449998"/>
    <n v="137210.38701425001"/>
    <n v="148620.12758"/>
    <n v="155916.35454124998"/>
    <n v="157269.50866249998"/>
  </r>
  <r>
    <x v="0"/>
    <x v="0"/>
    <x v="7"/>
    <m/>
    <m/>
    <m/>
    <s v="Emissions"/>
    <x v="0"/>
    <x v="12"/>
    <s v="Waste"/>
    <m/>
    <n v="5955.5553328929836"/>
    <n v="6511.8303844597813"/>
    <n v="6927.4791368721098"/>
    <n v="7369.6586607150075"/>
    <n v="7840.0624094840532"/>
    <n v="8875.7815034731084"/>
    <n v="9363.4086800000005"/>
    <n v="9558.0119300000006"/>
    <n v="9295.8336799999997"/>
    <n v="9162.3539299999993"/>
    <n v="8898.887929999999"/>
  </r>
  <r>
    <x v="0"/>
    <x v="0"/>
    <x v="7"/>
    <m/>
    <m/>
    <m/>
    <s v="Emissions"/>
    <x v="0"/>
    <x v="13"/>
    <s v="Waste"/>
    <m/>
    <n v="5151.4054213576683"/>
    <n v="5563.6112048305313"/>
    <n v="5918.7353287558844"/>
    <n v="6296.5269499530677"/>
    <n v="6698.4329299500732"/>
    <n v="7341.2435434644867"/>
    <n v="7901.6893924999995"/>
    <n v="8142.3094580000015"/>
    <n v="8272.0537384999989"/>
    <n v="8576.2491799999989"/>
    <n v="8406.0111799999995"/>
  </r>
  <r>
    <x v="0"/>
    <x v="0"/>
    <x v="7"/>
    <m/>
    <m/>
    <m/>
    <s v="Emissions"/>
    <x v="0"/>
    <x v="14"/>
    <s v="Waste"/>
    <m/>
    <n v="1100.7131776633091"/>
    <n v="1193.4589588030162"/>
    <n v="1269.6371946840598"/>
    <n v="1350.677871153255"/>
    <n v="1436.8913567587817"/>
    <n v="1576.4531855225334"/>
    <n v="1716.6599300000003"/>
    <n v="1750.3199300000003"/>
    <n v="1750.3199300000003"/>
    <n v="1800.8099299999999"/>
    <n v="1741.9049300000001"/>
  </r>
  <r>
    <x v="0"/>
    <x v="0"/>
    <x v="7"/>
    <m/>
    <m/>
    <m/>
    <s v="Emissions"/>
    <x v="0"/>
    <x v="15"/>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7"/>
    <m/>
    <m/>
    <m/>
    <s v="Emissions"/>
    <x v="0"/>
    <x v="16"/>
    <s v="Waste"/>
    <m/>
    <n v="22561.45099820309"/>
    <n v="24251.909827718544"/>
    <n v="25799.90407650909"/>
    <n v="27446.70646883946"/>
    <n v="29198.623907488782"/>
    <n v="30687.855698398169"/>
    <n v="34024.254679999998"/>
    <n v="36467.970679999999"/>
    <n v="36947.574679999998"/>
    <n v="36577.136180000001"/>
    <n v="37564.687429999998"/>
  </r>
  <r>
    <x v="0"/>
    <x v="0"/>
    <x v="7"/>
    <m/>
    <m/>
    <m/>
    <s v="Emissions"/>
    <x v="0"/>
    <x v="17"/>
    <s v="Waste"/>
    <m/>
    <n v="7835.4655539271853"/>
    <n v="8496.2026418263649"/>
    <n v="9038.5134532195352"/>
    <n v="9615.4398483186524"/>
    <n v="10229.191332466655"/>
    <n v="11654.568152707272"/>
    <n v="11927.48468"/>
    <n v="12296.80118"/>
    <n v="12451.94318"/>
    <n v="12525.026180000001"/>
    <n v="11660.74193"/>
  </r>
  <r>
    <x v="0"/>
    <x v="0"/>
    <x v="7"/>
    <m/>
    <m/>
    <m/>
    <s v="Emissions"/>
    <x v="0"/>
    <x v="18"/>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7"/>
    <m/>
    <m/>
    <m/>
    <s v="Emissions"/>
    <x v="0"/>
    <x v="19"/>
    <s v="Waste"/>
    <m/>
    <n v="6734.479552964187"/>
    <n v="7238.8982941967797"/>
    <n v="7700.9556365923199"/>
    <n v="8192.5060008428918"/>
    <n v="8715.4319202583956"/>
    <n v="9407.819756207713"/>
    <n v="10048.78493"/>
    <n v="10741.87493"/>
    <n v="11002.54868"/>
    <n v="20767.786430000004"/>
    <n v="25190.876180000003"/>
  </r>
  <r>
    <x v="0"/>
    <x v="0"/>
    <x v="7"/>
    <m/>
    <m/>
    <m/>
    <s v="Emissions"/>
    <x v="0"/>
    <x v="20"/>
    <s v="Waste"/>
    <m/>
    <n v="44749.342084805452"/>
    <n v="48246.119076098264"/>
    <n v="51325.658596061978"/>
    <n v="54601.764468363799"/>
    <n v="58086.98348145085"/>
    <n v="63420.627756506561"/>
    <n v="67736.85219125"/>
    <n v="71036.131951250005"/>
    <n v="72368.078143249993"/>
    <n v="78901.169179999997"/>
    <n v="81840.311930000011"/>
  </r>
  <r>
    <x v="0"/>
    <x v="0"/>
    <x v="7"/>
    <m/>
    <m/>
    <m/>
    <s v="Emissions"/>
    <x v="0"/>
    <x v="21"/>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7"/>
    <m/>
    <m/>
    <m/>
    <s v="Emissions"/>
    <x v="0"/>
    <x v="22"/>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7"/>
    <m/>
    <m/>
    <m/>
    <s v="Emissions"/>
    <x v="0"/>
    <x v="23"/>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7"/>
    <m/>
    <m/>
    <m/>
    <s v="Emissions"/>
    <x v="0"/>
    <x v="24"/>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7"/>
    <m/>
    <m/>
    <m/>
    <s v="Emissions"/>
    <x v="0"/>
    <x v="25"/>
    <s v="Waste"/>
    <m/>
    <n v="12560.006616082324"/>
    <n v="13572.961740953931"/>
    <n v="14439.321005482905"/>
    <n v="15360.979797535008"/>
    <n v="16341.467874186175"/>
    <n v="18222.394876493952"/>
    <n v="19367.364680000002"/>
    <n v="19547.789930000003"/>
    <n v="20037.530180000005"/>
    <n v="23358.191180000002"/>
    <n v="29392.600430000002"/>
  </r>
  <r>
    <x v="0"/>
    <x v="0"/>
    <x v="7"/>
    <m/>
    <m/>
    <m/>
    <s v="Emissions"/>
    <x v="0"/>
    <x v="26"/>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7"/>
    <m/>
    <m/>
    <m/>
    <s v="Emissions"/>
    <x v="0"/>
    <x v="27"/>
    <s v="Waste"/>
    <m/>
    <n v="39838.221753980004"/>
    <n v="42345.88186699486"/>
    <n v="45048.810501271131"/>
    <n v="47924.266495182055"/>
    <n v="50983.262233385154"/>
    <n v="55034.813247199272"/>
    <n v="58738.3936655"/>
    <n v="60628.597510999985"/>
    <n v="65990.561854249987"/>
    <n v="67285.806865250008"/>
    <n v="63362.127717499985"/>
  </r>
  <r>
    <x v="0"/>
    <x v="0"/>
    <x v="7"/>
    <m/>
    <m/>
    <m/>
    <s v="Emissions"/>
    <x v="0"/>
    <x v="28"/>
    <s v="Waste"/>
    <m/>
    <n v="2194.2910887115518"/>
    <n v="2158.0754139944356"/>
    <n v="2295.8249129728038"/>
    <n v="2442.3669331625574"/>
    <n v="2598.2626993218691"/>
    <n v="2489.7199856654493"/>
    <n v="2692.7999300000001"/>
    <n v="2776.9499300000002"/>
    <n v="4153.9499299999998"/>
    <n v="5117.8499299999994"/>
    <n v="5276.6830549999995"/>
  </r>
  <r>
    <x v="0"/>
    <x v="0"/>
    <x v="7"/>
    <m/>
    <m/>
    <m/>
    <s v="Emissions"/>
    <x v="0"/>
    <x v="29"/>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7"/>
    <m/>
    <m/>
    <m/>
    <s v="Emissions"/>
    <x v="0"/>
    <x v="30"/>
    <s v="Waste"/>
    <m/>
    <n v="55454.025182411526"/>
    <n v="58144.679899048329"/>
    <n v="61856.042450264176"/>
    <n v="65804.300483472529"/>
    <n v="70004.574986885651"/>
    <n v="75061.394918879596"/>
    <n v="75673.965169999996"/>
    <n v="83729.544034250008"/>
    <n v="95313.497603750002"/>
    <n v="103235.65269049999"/>
    <n v="107000.66123750001"/>
  </r>
  <r>
    <x v="0"/>
    <x v="0"/>
    <x v="7"/>
    <m/>
    <m/>
    <m/>
    <s v="Emissions"/>
    <x v="0"/>
    <x v="31"/>
    <s v="Waste"/>
    <m/>
    <n v="-6.9999999999999994E-5"/>
    <n v="-6.9999999999999994E-5"/>
    <n v="-6.9999999999999994E-5"/>
    <n v="-6.9999999999999994E-5"/>
    <n v="-6.9999999999999994E-5"/>
    <n v="-6.9999999999999994E-5"/>
    <n v="-6.9999999999999994E-5"/>
    <n v="-6.9999999999999994E-5"/>
    <n v="-6.9999999999999994E-5"/>
    <n v="10588.250179999999"/>
    <n v="14724.541430000003"/>
  </r>
  <r>
    <x v="0"/>
    <x v="0"/>
    <x v="7"/>
    <m/>
    <m/>
    <m/>
    <s v="Emissions"/>
    <x v="0"/>
    <x v="32"/>
    <s v="Waste"/>
    <m/>
    <n v="-6.9999999999999994E-5"/>
    <n v="-6.9999999999999994E-5"/>
    <n v="-6.9999999999999994E-5"/>
    <n v="-6.9999999999999994E-5"/>
    <n v="-6.9999999999999994E-5"/>
    <n v="-6.9999999999999994E-5"/>
    <n v="-6.9999999999999994E-5"/>
    <n v="-6.9999999999999994E-5"/>
    <n v="-6.9999999999999994E-5"/>
    <n v="-6.9999999999999994E-5"/>
    <n v="-6.9999999999999994E-5"/>
  </r>
  <r>
    <x v="0"/>
    <x v="0"/>
    <x v="7"/>
    <m/>
    <m/>
    <m/>
    <s v="Emissions"/>
    <x v="0"/>
    <x v="33"/>
    <s v="Waste"/>
    <m/>
    <n v="80969.898103739877"/>
    <n v="85463.659404778024"/>
    <n v="90918.786605295783"/>
    <n v="96722.113414357184"/>
    <n v="102895.86533889061"/>
    <n v="110264.16591992907"/>
    <n v="112876.13811650001"/>
    <n v="124587.9963455"/>
    <n v="137546.964638"/>
    <n v="142544.14344874999"/>
    <n v="146856.02415424999"/>
  </r>
  <r>
    <x v="0"/>
    <x v="0"/>
    <x v="7"/>
    <m/>
    <m/>
    <m/>
    <s v="Emissions"/>
    <x v="0"/>
    <x v="34"/>
    <s v="Waste"/>
    <m/>
    <n v="42399.282464892836"/>
    <n v="46233.579318942335"/>
    <n v="49184.658854406727"/>
    <n v="52324.105168730566"/>
    <n v="55663.941673330366"/>
    <n v="61515.32371976912"/>
    <n v="66039.641308999999"/>
    <n v="68979.494208499993"/>
    <n v="66979.39330625"/>
    <n v="69845.807302250003"/>
    <n v="72932.275358750005"/>
  </r>
  <r>
    <x v="0"/>
    <x v="0"/>
    <x v="7"/>
    <m/>
    <m/>
    <m/>
    <s v="Emissions"/>
    <x v="0"/>
    <x v="35"/>
    <s v="Waste"/>
    <m/>
    <n v="20633.364855357348"/>
    <n v="21755.657148606926"/>
    <n v="23144.316120007363"/>
    <n v="24621.612898092939"/>
    <n v="26193.205215205257"/>
    <n v="19521.461159991184"/>
    <n v="32753.787713000009"/>
    <n v="36268.078959500002"/>
    <n v="35883.646161500001"/>
    <n v="36434.795180000001"/>
    <n v="34792.389905000011"/>
  </r>
  <r>
    <x v="0"/>
    <x v="0"/>
    <x v="8"/>
    <m/>
    <m/>
    <m/>
    <s v="Emissions"/>
    <x v="0"/>
    <x v="0"/>
    <s v="Waste"/>
    <m/>
    <n v="0"/>
    <n v="0"/>
    <n v="0"/>
    <n v="0"/>
    <n v="0"/>
    <n v="0"/>
    <n v="0"/>
    <n v="0"/>
    <n v="0"/>
    <n v="0"/>
    <n v="0"/>
  </r>
  <r>
    <x v="0"/>
    <x v="0"/>
    <x v="8"/>
    <m/>
    <m/>
    <m/>
    <s v="Emissions"/>
    <x v="0"/>
    <x v="1"/>
    <s v="Waste"/>
    <m/>
    <n v="0"/>
    <n v="0"/>
    <n v="0"/>
    <n v="0"/>
    <n v="0"/>
    <n v="0"/>
    <n v="0"/>
    <n v="0"/>
    <n v="0"/>
    <n v="0"/>
    <n v="0"/>
  </r>
  <r>
    <x v="0"/>
    <x v="0"/>
    <x v="8"/>
    <m/>
    <m/>
    <m/>
    <s v="Emissions"/>
    <x v="0"/>
    <x v="2"/>
    <s v="Waste"/>
    <m/>
    <n v="0"/>
    <n v="0"/>
    <n v="0"/>
    <n v="0"/>
    <n v="0"/>
    <n v="0"/>
    <n v="0"/>
    <n v="0"/>
    <n v="0"/>
    <n v="0"/>
    <n v="0"/>
  </r>
  <r>
    <x v="0"/>
    <x v="0"/>
    <x v="8"/>
    <m/>
    <m/>
    <m/>
    <s v="Emissions"/>
    <x v="0"/>
    <x v="3"/>
    <s v="Waste"/>
    <m/>
    <n v="0"/>
    <n v="0"/>
    <n v="0"/>
    <n v="0"/>
    <n v="0"/>
    <n v="0"/>
    <n v="0"/>
    <n v="0"/>
    <n v="0"/>
    <n v="0"/>
    <n v="0"/>
  </r>
  <r>
    <x v="0"/>
    <x v="0"/>
    <x v="8"/>
    <m/>
    <m/>
    <m/>
    <s v="Emissions"/>
    <x v="0"/>
    <x v="4"/>
    <s v="Waste"/>
    <m/>
    <n v="0"/>
    <n v="0"/>
    <n v="0"/>
    <n v="0"/>
    <n v="0"/>
    <n v="0"/>
    <n v="0"/>
    <n v="0"/>
    <n v="0"/>
    <n v="0"/>
    <n v="0"/>
  </r>
  <r>
    <x v="0"/>
    <x v="0"/>
    <x v="8"/>
    <m/>
    <m/>
    <m/>
    <s v="Emissions"/>
    <x v="0"/>
    <x v="5"/>
    <s v="Waste"/>
    <m/>
    <n v="0"/>
    <n v="0"/>
    <n v="0"/>
    <n v="0"/>
    <n v="0"/>
    <n v="0"/>
    <n v="0"/>
    <n v="0"/>
    <n v="0"/>
    <n v="0"/>
    <n v="0"/>
  </r>
  <r>
    <x v="0"/>
    <x v="0"/>
    <x v="8"/>
    <m/>
    <m/>
    <m/>
    <s v="Emissions"/>
    <x v="0"/>
    <x v="6"/>
    <s v="Waste"/>
    <m/>
    <n v="0"/>
    <n v="0"/>
    <n v="0"/>
    <n v="0"/>
    <n v="0"/>
    <n v="0"/>
    <n v="0"/>
    <n v="0"/>
    <n v="0"/>
    <n v="0"/>
    <n v="0"/>
  </r>
  <r>
    <x v="0"/>
    <x v="0"/>
    <x v="8"/>
    <m/>
    <m/>
    <m/>
    <s v="Emissions"/>
    <x v="0"/>
    <x v="7"/>
    <s v="Waste"/>
    <m/>
    <n v="0"/>
    <n v="0"/>
    <n v="0"/>
    <n v="0"/>
    <n v="0"/>
    <n v="0"/>
    <n v="0"/>
    <n v="0"/>
    <n v="0"/>
    <n v="0"/>
    <n v="0"/>
  </r>
  <r>
    <x v="0"/>
    <x v="0"/>
    <x v="8"/>
    <m/>
    <m/>
    <m/>
    <s v="Emissions"/>
    <x v="0"/>
    <x v="8"/>
    <s v="Waste"/>
    <m/>
    <n v="0"/>
    <n v="0"/>
    <n v="0"/>
    <n v="0"/>
    <n v="0"/>
    <n v="0"/>
    <n v="0"/>
    <n v="0"/>
    <n v="0"/>
    <n v="0"/>
    <n v="0"/>
  </r>
  <r>
    <x v="0"/>
    <x v="0"/>
    <x v="8"/>
    <m/>
    <m/>
    <m/>
    <s v="Emissions"/>
    <x v="0"/>
    <x v="9"/>
    <s v="Waste"/>
    <m/>
    <n v="0"/>
    <n v="0"/>
    <n v="0"/>
    <n v="0"/>
    <n v="0"/>
    <n v="0"/>
    <n v="0"/>
    <n v="0"/>
    <n v="0"/>
    <n v="0"/>
    <n v="0"/>
  </r>
  <r>
    <x v="0"/>
    <x v="0"/>
    <x v="8"/>
    <m/>
    <m/>
    <m/>
    <s v="Emissions"/>
    <x v="0"/>
    <x v="10"/>
    <s v="Waste"/>
    <m/>
    <n v="0"/>
    <n v="0"/>
    <n v="0"/>
    <n v="0"/>
    <n v="0"/>
    <n v="0"/>
    <n v="0"/>
    <n v="0"/>
    <n v="0"/>
    <n v="0"/>
    <n v="0"/>
  </r>
  <r>
    <x v="0"/>
    <x v="0"/>
    <x v="8"/>
    <m/>
    <m/>
    <m/>
    <s v="Emissions"/>
    <x v="0"/>
    <x v="11"/>
    <s v="Waste"/>
    <m/>
    <n v="0"/>
    <n v="0"/>
    <n v="0"/>
    <n v="0"/>
    <n v="0"/>
    <n v="0"/>
    <n v="0"/>
    <n v="0"/>
    <n v="0"/>
    <n v="0"/>
    <n v="0"/>
  </r>
  <r>
    <x v="0"/>
    <x v="0"/>
    <x v="8"/>
    <m/>
    <m/>
    <m/>
    <s v="Emissions"/>
    <x v="0"/>
    <x v="12"/>
    <s v="Waste"/>
    <m/>
    <n v="0"/>
    <n v="0"/>
    <n v="0"/>
    <n v="0"/>
    <n v="0"/>
    <n v="0"/>
    <n v="0"/>
    <n v="0"/>
    <n v="0"/>
    <n v="0"/>
    <n v="0"/>
  </r>
  <r>
    <x v="0"/>
    <x v="0"/>
    <x v="8"/>
    <m/>
    <m/>
    <m/>
    <s v="Emissions"/>
    <x v="0"/>
    <x v="13"/>
    <s v="Waste"/>
    <m/>
    <n v="0"/>
    <n v="0"/>
    <n v="0"/>
    <n v="0"/>
    <n v="0"/>
    <n v="0"/>
    <n v="0"/>
    <n v="0"/>
    <n v="0"/>
    <n v="0"/>
    <n v="0"/>
  </r>
  <r>
    <x v="0"/>
    <x v="0"/>
    <x v="8"/>
    <m/>
    <m/>
    <m/>
    <s v="Emissions"/>
    <x v="0"/>
    <x v="14"/>
    <s v="Waste"/>
    <m/>
    <n v="0"/>
    <n v="0"/>
    <n v="0"/>
    <n v="0"/>
    <n v="0"/>
    <n v="0"/>
    <n v="0"/>
    <n v="0"/>
    <n v="0"/>
    <n v="0"/>
    <n v="0"/>
  </r>
  <r>
    <x v="0"/>
    <x v="0"/>
    <x v="8"/>
    <m/>
    <m/>
    <m/>
    <s v="Emissions"/>
    <x v="0"/>
    <x v="15"/>
    <s v="Waste"/>
    <m/>
    <n v="0"/>
    <n v="0"/>
    <n v="0"/>
    <n v="0"/>
    <n v="0"/>
    <n v="0"/>
    <n v="0"/>
    <n v="0"/>
    <n v="0"/>
    <n v="0"/>
    <n v="0"/>
  </r>
  <r>
    <x v="0"/>
    <x v="0"/>
    <x v="8"/>
    <m/>
    <m/>
    <m/>
    <s v="Emissions"/>
    <x v="0"/>
    <x v="16"/>
    <s v="Waste"/>
    <m/>
    <n v="0"/>
    <n v="0"/>
    <n v="0"/>
    <n v="0"/>
    <n v="0"/>
    <n v="0"/>
    <n v="0"/>
    <n v="0"/>
    <n v="0"/>
    <n v="0"/>
    <n v="0"/>
  </r>
  <r>
    <x v="0"/>
    <x v="0"/>
    <x v="8"/>
    <m/>
    <m/>
    <m/>
    <s v="Emissions"/>
    <x v="0"/>
    <x v="17"/>
    <s v="Waste"/>
    <m/>
    <n v="0"/>
    <n v="0"/>
    <n v="0"/>
    <n v="0"/>
    <n v="0"/>
    <n v="0"/>
    <n v="0"/>
    <n v="0"/>
    <n v="0"/>
    <n v="0"/>
    <n v="0"/>
  </r>
  <r>
    <x v="0"/>
    <x v="0"/>
    <x v="8"/>
    <m/>
    <m/>
    <m/>
    <s v="Emissions"/>
    <x v="0"/>
    <x v="18"/>
    <s v="Waste"/>
    <m/>
    <n v="0"/>
    <n v="0"/>
    <n v="0"/>
    <n v="0"/>
    <n v="0"/>
    <n v="0"/>
    <n v="0"/>
    <n v="0"/>
    <n v="0"/>
    <n v="0"/>
    <n v="0"/>
  </r>
  <r>
    <x v="0"/>
    <x v="0"/>
    <x v="8"/>
    <m/>
    <m/>
    <m/>
    <s v="Emissions"/>
    <x v="0"/>
    <x v="19"/>
    <s v="Waste"/>
    <m/>
    <n v="0"/>
    <n v="0"/>
    <n v="0"/>
    <n v="0"/>
    <n v="0"/>
    <n v="0"/>
    <n v="0"/>
    <n v="0"/>
    <n v="0"/>
    <n v="0"/>
    <n v="0"/>
  </r>
  <r>
    <x v="0"/>
    <x v="0"/>
    <x v="8"/>
    <m/>
    <m/>
    <m/>
    <s v="Emissions"/>
    <x v="0"/>
    <x v="20"/>
    <s v="Waste"/>
    <m/>
    <n v="0"/>
    <n v="0"/>
    <n v="0"/>
    <n v="0"/>
    <n v="0"/>
    <n v="0"/>
    <n v="0"/>
    <n v="0"/>
    <n v="0"/>
    <n v="0"/>
    <n v="0"/>
  </r>
  <r>
    <x v="0"/>
    <x v="0"/>
    <x v="8"/>
    <m/>
    <m/>
    <m/>
    <s v="Emissions"/>
    <x v="0"/>
    <x v="21"/>
    <s v="Waste"/>
    <m/>
    <n v="0"/>
    <n v="0"/>
    <n v="0"/>
    <n v="0"/>
    <n v="0"/>
    <n v="0"/>
    <n v="0"/>
    <n v="0"/>
    <n v="0"/>
    <n v="0"/>
    <n v="0"/>
  </r>
  <r>
    <x v="0"/>
    <x v="0"/>
    <x v="8"/>
    <m/>
    <m/>
    <m/>
    <s v="Emissions"/>
    <x v="0"/>
    <x v="22"/>
    <s v="Waste"/>
    <m/>
    <n v="0"/>
    <n v="0"/>
    <n v="0"/>
    <n v="0"/>
    <n v="0"/>
    <n v="0"/>
    <n v="0"/>
    <n v="0"/>
    <n v="0"/>
    <n v="0"/>
    <n v="0"/>
  </r>
  <r>
    <x v="0"/>
    <x v="0"/>
    <x v="8"/>
    <m/>
    <m/>
    <m/>
    <s v="Emissions"/>
    <x v="0"/>
    <x v="23"/>
    <s v="Waste"/>
    <m/>
    <n v="0"/>
    <n v="0"/>
    <n v="0"/>
    <n v="0"/>
    <n v="0"/>
    <n v="0"/>
    <n v="0"/>
    <n v="0"/>
    <n v="0"/>
    <n v="0"/>
    <n v="0"/>
  </r>
  <r>
    <x v="0"/>
    <x v="0"/>
    <x v="8"/>
    <m/>
    <m/>
    <m/>
    <s v="Emissions"/>
    <x v="0"/>
    <x v="24"/>
    <s v="Waste"/>
    <m/>
    <n v="0"/>
    <n v="0"/>
    <n v="0"/>
    <n v="0"/>
    <n v="0"/>
    <n v="0"/>
    <n v="0"/>
    <n v="0"/>
    <n v="0"/>
    <n v="0"/>
    <n v="0"/>
  </r>
  <r>
    <x v="0"/>
    <x v="0"/>
    <x v="8"/>
    <m/>
    <m/>
    <m/>
    <s v="Emissions"/>
    <x v="0"/>
    <x v="25"/>
    <s v="Waste"/>
    <m/>
    <n v="0"/>
    <n v="0"/>
    <n v="0"/>
    <n v="0"/>
    <n v="0"/>
    <n v="0"/>
    <n v="0"/>
    <n v="0"/>
    <n v="0"/>
    <n v="0"/>
    <n v="0"/>
  </r>
  <r>
    <x v="0"/>
    <x v="0"/>
    <x v="8"/>
    <m/>
    <m/>
    <m/>
    <s v="Emissions"/>
    <x v="0"/>
    <x v="26"/>
    <s v="Waste"/>
    <m/>
    <n v="0"/>
    <n v="0"/>
    <n v="0"/>
    <n v="0"/>
    <n v="0"/>
    <n v="0"/>
    <n v="0"/>
    <n v="0"/>
    <n v="0"/>
    <n v="0"/>
    <n v="0"/>
  </r>
  <r>
    <x v="0"/>
    <x v="0"/>
    <x v="8"/>
    <m/>
    <m/>
    <m/>
    <s v="Emissions"/>
    <x v="0"/>
    <x v="27"/>
    <s v="Waste"/>
    <m/>
    <n v="0"/>
    <n v="0"/>
    <n v="0"/>
    <n v="0"/>
    <n v="0"/>
    <n v="0"/>
    <n v="0"/>
    <n v="0"/>
    <n v="0"/>
    <n v="0"/>
    <n v="0"/>
  </r>
  <r>
    <x v="0"/>
    <x v="0"/>
    <x v="8"/>
    <m/>
    <m/>
    <m/>
    <s v="Emissions"/>
    <x v="0"/>
    <x v="28"/>
    <s v="Waste"/>
    <m/>
    <n v="0"/>
    <n v="0"/>
    <n v="0"/>
    <n v="0"/>
    <n v="0"/>
    <n v="0"/>
    <n v="0"/>
    <n v="0"/>
    <n v="0"/>
    <n v="0"/>
    <n v="0"/>
  </r>
  <r>
    <x v="0"/>
    <x v="0"/>
    <x v="8"/>
    <m/>
    <m/>
    <m/>
    <s v="Emissions"/>
    <x v="0"/>
    <x v="29"/>
    <s v="Waste"/>
    <m/>
    <n v="0"/>
    <n v="0"/>
    <n v="0"/>
    <n v="0"/>
    <n v="0"/>
    <n v="0"/>
    <n v="0"/>
    <n v="0"/>
    <n v="0"/>
    <n v="0"/>
    <n v="0"/>
  </r>
  <r>
    <x v="0"/>
    <x v="0"/>
    <x v="8"/>
    <m/>
    <m/>
    <m/>
    <s v="Emissions"/>
    <x v="0"/>
    <x v="30"/>
    <s v="Waste"/>
    <m/>
    <n v="0"/>
    <n v="0"/>
    <n v="0"/>
    <n v="0"/>
    <n v="0"/>
    <n v="0"/>
    <n v="0"/>
    <n v="0"/>
    <n v="0"/>
    <n v="0"/>
    <n v="0"/>
  </r>
  <r>
    <x v="0"/>
    <x v="0"/>
    <x v="8"/>
    <m/>
    <m/>
    <m/>
    <s v="Emissions"/>
    <x v="0"/>
    <x v="31"/>
    <s v="Waste"/>
    <m/>
    <n v="0"/>
    <n v="0"/>
    <n v="0"/>
    <n v="0"/>
    <n v="0"/>
    <n v="0"/>
    <n v="0"/>
    <n v="0"/>
    <n v="0"/>
    <n v="0"/>
    <n v="0"/>
  </r>
  <r>
    <x v="0"/>
    <x v="0"/>
    <x v="8"/>
    <m/>
    <m/>
    <m/>
    <s v="Emissions"/>
    <x v="0"/>
    <x v="32"/>
    <s v="Waste"/>
    <m/>
    <n v="0"/>
    <n v="0"/>
    <n v="0"/>
    <n v="0"/>
    <n v="0"/>
    <n v="0"/>
    <n v="0"/>
    <n v="0"/>
    <n v="0"/>
    <n v="0"/>
    <n v="0"/>
  </r>
  <r>
    <x v="0"/>
    <x v="0"/>
    <x v="8"/>
    <m/>
    <m/>
    <m/>
    <s v="Emissions"/>
    <x v="0"/>
    <x v="33"/>
    <s v="Waste"/>
    <m/>
    <n v="0"/>
    <n v="0"/>
    <n v="0"/>
    <n v="0"/>
    <n v="0"/>
    <n v="0"/>
    <n v="0"/>
    <n v="0"/>
    <n v="0"/>
    <n v="0"/>
    <n v="0"/>
  </r>
  <r>
    <x v="0"/>
    <x v="0"/>
    <x v="8"/>
    <m/>
    <m/>
    <m/>
    <s v="Emissions"/>
    <x v="0"/>
    <x v="34"/>
    <s v="Waste"/>
    <m/>
    <n v="0"/>
    <n v="0"/>
    <n v="0"/>
    <n v="0"/>
    <n v="0"/>
    <n v="0"/>
    <n v="0"/>
    <n v="0"/>
    <n v="0"/>
    <n v="0"/>
    <n v="0"/>
  </r>
  <r>
    <x v="0"/>
    <x v="0"/>
    <x v="8"/>
    <m/>
    <m/>
    <m/>
    <s v="Emissions"/>
    <x v="0"/>
    <x v="35"/>
    <s v="Waste"/>
    <m/>
    <n v="0"/>
    <n v="0"/>
    <n v="0"/>
    <n v="0"/>
    <n v="0"/>
    <n v="0"/>
    <n v="0"/>
    <n v="0"/>
    <n v="0"/>
    <n v="0"/>
    <n v="0"/>
  </r>
  <r>
    <x v="0"/>
    <x v="0"/>
    <x v="9"/>
    <m/>
    <m/>
    <m/>
    <s v="Emissions"/>
    <x v="0"/>
    <x v="0"/>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9"/>
    <m/>
    <m/>
    <m/>
    <s v="Emissions"/>
    <x v="0"/>
    <x v="1"/>
    <s v="Waste"/>
    <m/>
    <n v="13.718783243860164"/>
    <n v="14.001443153107388"/>
    <n v="14.289700288280295"/>
    <n v="14.591950488267425"/>
    <n v="14.880207623440331"/>
    <n v="15.190853662315991"/>
    <n v="15.302798180829742"/>
    <n v="15.490305249340272"/>
    <n v="16.556576788183751"/>
    <n v="17.538889938141914"/>
    <n v="16.872820052985098"/>
  </r>
  <r>
    <x v="0"/>
    <x v="0"/>
    <x v="9"/>
    <m/>
    <m/>
    <m/>
    <s v="Emissions"/>
    <x v="0"/>
    <x v="2"/>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9"/>
    <m/>
    <m/>
    <m/>
    <s v="Emissions"/>
    <x v="0"/>
    <x v="3"/>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9"/>
    <m/>
    <m/>
    <m/>
    <s v="Emissions"/>
    <x v="0"/>
    <x v="4"/>
    <s v="Waste"/>
    <m/>
    <n v="16.363157514022088"/>
    <n v="16.700301674857712"/>
    <n v="17.044121957690084"/>
    <n v="17.404632545514314"/>
    <n v="17.748452828346682"/>
    <n v="18.118977599166037"/>
    <n v="18.252500039100934"/>
    <n v="18.476150125991893"/>
    <n v="19.747951366371822"/>
    <n v="20.919610776800575"/>
    <n v="20.125152259187914"/>
  </r>
  <r>
    <x v="0"/>
    <x v="0"/>
    <x v="9"/>
    <m/>
    <m/>
    <m/>
    <s v="Emissions"/>
    <x v="0"/>
    <x v="5"/>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9"/>
    <m/>
    <m/>
    <m/>
    <s v="Emissions"/>
    <x v="0"/>
    <x v="6"/>
    <s v="Waste"/>
    <m/>
    <n v="0.40817450143439044"/>
    <n v="0.41658482214937897"/>
    <n v="0.42516168386862452"/>
    <n v="0.43415489809851315"/>
    <n v="0.44273175981775886"/>
    <n v="0.45197478555403336"/>
    <n v="0.45530560563917727"/>
    <n v="0.46088472928179336"/>
    <n v="0.4926107905927895"/>
    <n v="0.52183873683992754"/>
    <n v="0.50202035733332107"/>
  </r>
  <r>
    <x v="0"/>
    <x v="0"/>
    <x v="9"/>
    <m/>
    <m/>
    <m/>
    <s v="Emissions"/>
    <x v="0"/>
    <x v="7"/>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9"/>
    <m/>
    <m/>
    <m/>
    <s v="Emissions"/>
    <x v="0"/>
    <x v="8"/>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9"/>
    <m/>
    <m/>
    <m/>
    <s v="Emissions"/>
    <x v="0"/>
    <x v="9"/>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9"/>
    <m/>
    <m/>
    <m/>
    <s v="Emissions"/>
    <x v="0"/>
    <x v="10"/>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9"/>
    <m/>
    <m/>
    <m/>
    <s v="Emissions"/>
    <x v="0"/>
    <x v="11"/>
    <s v="Waste"/>
    <m/>
    <n v="17.605480996648488"/>
    <n v="17.968221785747126"/>
    <n v="18.338145560768503"/>
    <n v="18.726026800596749"/>
    <n v="19.095950575618122"/>
    <n v="19.494606294330481"/>
    <n v="19.638266012785387"/>
    <n v="19.878896041197354"/>
    <n v="21.247254859480307"/>
    <n v="22.507868888922093"/>
    <n v="21.653093564115416"/>
  </r>
  <r>
    <x v="0"/>
    <x v="0"/>
    <x v="9"/>
    <m/>
    <m/>
    <m/>
    <s v="Emissions"/>
    <x v="0"/>
    <x v="12"/>
    <s v="Waste"/>
    <m/>
    <n v="332.01980697106853"/>
    <n v="338.86068870741667"/>
    <n v="345.83703344844474"/>
    <n v="353.1520357011733"/>
    <n v="360.12838044220149"/>
    <n v="367.64657720195027"/>
    <n v="370.35583729555344"/>
    <n v="374.89384795233877"/>
    <n v="400.69955034390892"/>
    <n v="424.47330766527676"/>
    <n v="408.35321010833786"/>
  </r>
  <r>
    <x v="0"/>
    <x v="0"/>
    <x v="9"/>
    <m/>
    <m/>
    <m/>
    <s v="Emissions"/>
    <x v="0"/>
    <x v="13"/>
    <s v="Waste"/>
    <m/>
    <n v="72.462936493765923"/>
    <n v="73.955951253735392"/>
    <n v="75.478530662417114"/>
    <n v="77.075021692879545"/>
    <n v="78.597601101561281"/>
    <n v="80.238439105092084"/>
    <n v="80.829732079337418"/>
    <n v="81.820147811198368"/>
    <n v="87.452213390885177"/>
    <n v="92.640809239888014"/>
    <n v="89.122616043128247"/>
  </r>
  <r>
    <x v="0"/>
    <x v="0"/>
    <x v="9"/>
    <m/>
    <m/>
    <m/>
    <s v="Emissions"/>
    <x v="0"/>
    <x v="14"/>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9"/>
    <m/>
    <m/>
    <m/>
    <s v="Emissions"/>
    <x v="0"/>
    <x v="15"/>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9"/>
    <m/>
    <m/>
    <m/>
    <s v="Emissions"/>
    <x v="0"/>
    <x v="16"/>
    <s v="Waste"/>
    <m/>
    <n v="74.397411630998462"/>
    <n v="75.930283997834621"/>
    <n v="77.493510272924965"/>
    <n v="79.132621318650763"/>
    <n v="80.695847593741078"/>
    <n v="82.38048950184816"/>
    <n v="82.987567666931781"/>
    <n v="84.004423593446859"/>
    <n v="89.786843115868407"/>
    <n v="95.11395401447723"/>
    <n v="91.50183893222966"/>
  </r>
  <r>
    <x v="0"/>
    <x v="0"/>
    <x v="9"/>
    <m/>
    <m/>
    <m/>
    <s v="Emissions"/>
    <x v="0"/>
    <x v="17"/>
    <s v="Waste"/>
    <m/>
    <n v="128.72244277841887"/>
    <n v="131.37461913258457"/>
    <n v="134.07931383039713"/>
    <n v="136.91530438732678"/>
    <n v="139.61999908513934"/>
    <n v="142.53476715753928"/>
    <n v="143.58513403047621"/>
    <n v="145.34449854264557"/>
    <n v="155.34924300736967"/>
    <n v="164.56621231739106"/>
    <n v="158.31652942341643"/>
  </r>
  <r>
    <x v="0"/>
    <x v="0"/>
    <x v="9"/>
    <m/>
    <m/>
    <m/>
    <s v="Emissions"/>
    <x v="0"/>
    <x v="18"/>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9"/>
    <m/>
    <m/>
    <m/>
    <s v="Emissions"/>
    <x v="0"/>
    <x v="19"/>
    <s v="Waste"/>
    <m/>
    <n v="119.97293596506432"/>
    <n v="122.44483892303485"/>
    <n v="124.96569045443051"/>
    <n v="127.60891341938911"/>
    <n v="130.12976495078479"/>
    <n v="132.84641077588108"/>
    <n v="133.82538224438426"/>
    <n v="135.46515945412708"/>
    <n v="144.78986269161985"/>
    <n v="153.38033732773525"/>
    <n v="147.55545709014135"/>
  </r>
  <r>
    <x v="0"/>
    <x v="0"/>
    <x v="9"/>
    <m/>
    <m/>
    <m/>
    <s v="Emissions"/>
    <x v="0"/>
    <x v="20"/>
    <s v="Waste"/>
    <m/>
    <n v="120.46986535811489"/>
    <n v="122.9520069673906"/>
    <n v="125.48329989566189"/>
    <n v="128.13747112142207"/>
    <n v="130.66876404969335"/>
    <n v="133.39666225394686"/>
    <n v="134.37968863385805"/>
    <n v="136.02625782020925"/>
    <n v="145.38958408886324"/>
    <n v="154.01564057258381"/>
    <n v="148.16663361211232"/>
  </r>
  <r>
    <x v="0"/>
    <x v="0"/>
    <x v="9"/>
    <m/>
    <m/>
    <m/>
    <s v="Emissions"/>
    <x v="0"/>
    <x v="21"/>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9"/>
    <m/>
    <m/>
    <m/>
    <s v="Emissions"/>
    <x v="0"/>
    <x v="22"/>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9"/>
    <m/>
    <m/>
    <m/>
    <s v="Emissions"/>
    <x v="0"/>
    <x v="23"/>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9"/>
    <m/>
    <m/>
    <m/>
    <s v="Emissions"/>
    <x v="0"/>
    <x v="24"/>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9"/>
    <m/>
    <m/>
    <m/>
    <s v="Emissions"/>
    <x v="0"/>
    <x v="25"/>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9"/>
    <m/>
    <m/>
    <m/>
    <s v="Emissions"/>
    <x v="0"/>
    <x v="26"/>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9"/>
    <m/>
    <m/>
    <m/>
    <s v="Emissions"/>
    <x v="0"/>
    <x v="27"/>
    <s v="Waste"/>
    <m/>
    <n v="91.310758473040821"/>
    <n v="93.19211065037193"/>
    <n v="95.110717326264066"/>
    <n v="97.122460248558724"/>
    <n v="99.04106692445086"/>
    <n v="101.10869159458703"/>
    <n v="101.85378156580725"/>
    <n v="103.10180726760117"/>
    <n v="110.19878924347401"/>
    <n v="116.73695374093164"/>
    <n v="112.30366841217116"/>
  </r>
  <r>
    <x v="0"/>
    <x v="0"/>
    <x v="9"/>
    <m/>
    <m/>
    <m/>
    <s v="Emissions"/>
    <x v="0"/>
    <x v="28"/>
    <s v="Waste"/>
    <m/>
    <n v="84.921666276676447"/>
    <n v="86.671378651512086"/>
    <n v="88.455738796146477"/>
    <n v="90.326718365277628"/>
    <n v="92.111078509912005"/>
    <n v="94.034029733741264"/>
    <n v="94.726985129715786"/>
    <n v="95.887685417973088"/>
    <n v="102.48808556463034"/>
    <n v="108.56876916430667"/>
    <n v="104.44568455825832"/>
  </r>
  <r>
    <x v="0"/>
    <x v="0"/>
    <x v="9"/>
    <m/>
    <m/>
    <m/>
    <s v="Emissions"/>
    <x v="0"/>
    <x v="29"/>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9"/>
    <m/>
    <m/>
    <m/>
    <s v="Emissions"/>
    <x v="0"/>
    <x v="30"/>
    <s v="Waste"/>
    <m/>
    <n v="1108.4542361342485"/>
    <n v="1131.2926448688588"/>
    <n v="1154.5832993209863"/>
    <n v="1179.0045680669059"/>
    <n v="1202.2952225190334"/>
    <n v="1227.3948598412287"/>
    <n v="1236.4397741915693"/>
    <n v="1251.5900057283898"/>
    <n v="1337.7428149153843"/>
    <n v="1417.111938339624"/>
    <n v="1363.294697955097"/>
  </r>
  <r>
    <x v="0"/>
    <x v="0"/>
    <x v="9"/>
    <m/>
    <m/>
    <m/>
    <s v="Emissions"/>
    <x v="0"/>
    <x v="31"/>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9"/>
    <m/>
    <m/>
    <m/>
    <s v="Emissions"/>
    <x v="0"/>
    <x v="32"/>
    <s v="Waste"/>
    <m/>
    <n v="-1.7499999999999998E-5"/>
    <n v="-1.7499999999999998E-5"/>
    <n v="-1.7499999999999998E-5"/>
    <n v="-1.7499999999999998E-5"/>
    <n v="-1.7499999999999998E-5"/>
    <n v="-1.7499999999999998E-5"/>
    <n v="-1.7499999999999998E-5"/>
    <n v="-1.7499999999999998E-5"/>
    <n v="-1.7499999999999998E-5"/>
    <n v="-1.7499999999999998E-5"/>
    <n v="-1.7499999999999998E-5"/>
  </r>
  <r>
    <x v="0"/>
    <x v="0"/>
    <x v="9"/>
    <m/>
    <m/>
    <m/>
    <s v="Emissions"/>
    <x v="0"/>
    <x v="33"/>
    <s v="Waste"/>
    <m/>
    <n v="1051.662305499899"/>
    <n v="1073.3305826567716"/>
    <n v="1095.4279346088299"/>
    <n v="1118.5979735488522"/>
    <n v="1140.6953255009103"/>
    <n v="1164.508976633711"/>
    <n v="1173.090472537423"/>
    <n v="1187.4644781761401"/>
    <n v="1269.2032266589968"/>
    <n v="1344.505853214069"/>
    <n v="1293.4459525869829"/>
  </r>
  <r>
    <x v="0"/>
    <x v="0"/>
    <x v="9"/>
    <m/>
    <m/>
    <m/>
    <s v="Emissions"/>
    <x v="0"/>
    <x v="34"/>
    <s v="Waste"/>
    <m/>
    <n v="46.391890836934643"/>
    <n v="47.34774206949897"/>
    <n v="48.322521049242816"/>
    <n v="49.344619396935386"/>
    <n v="50.31939837667921"/>
    <n v="51.369888345141007"/>
    <n v="51.748443288730847"/>
    <n v="52.382522819243817"/>
    <n v="55.988258656937035"/>
    <n v="59.310078286937838"/>
    <n v="57.057676372578307"/>
  </r>
  <r>
    <x v="0"/>
    <x v="0"/>
    <x v="9"/>
    <m/>
    <m/>
    <m/>
    <s v="Emissions"/>
    <x v="0"/>
    <x v="35"/>
    <s v="Waste"/>
    <m/>
    <n v="581.4428673258044"/>
    <n v="593.42282068512839"/>
    <n v="605.64000084364682"/>
    <n v="618.45024800015187"/>
    <n v="630.6674281586703"/>
    <n v="643.83351551396686"/>
    <n v="648.57805149785781"/>
    <n v="656.52514927087464"/>
    <n v="701.71685451743338"/>
    <n v="743.3501577760743"/>
    <n v="715.12016867192472"/>
  </r>
  <r>
    <x v="0"/>
    <x v="0"/>
    <x v="10"/>
    <s v="Emissions"/>
    <s v="CH4 (t)"/>
    <s v="Andaman &amp; Nicobar Islands"/>
    <s v="Waste"/>
    <x v="0"/>
    <x v="0"/>
    <s v="Waste"/>
    <m/>
    <n v="0"/>
    <n v="0"/>
    <n v="0"/>
    <n v="0"/>
    <n v="0"/>
    <n v="0"/>
    <n v="0"/>
    <n v="0"/>
    <n v="0"/>
    <n v="0"/>
    <n v="0"/>
  </r>
  <r>
    <x v="0"/>
    <x v="0"/>
    <x v="10"/>
    <s v="Emissions"/>
    <s v="CH4 (t)"/>
    <s v="Andhra Pradesh"/>
    <s v="Waste"/>
    <x v="0"/>
    <x v="1"/>
    <s v="Waste"/>
    <m/>
    <n v="0"/>
    <n v="0"/>
    <n v="0"/>
    <n v="0"/>
    <n v="0"/>
    <n v="0"/>
    <n v="0"/>
    <n v="0"/>
    <n v="0"/>
    <n v="0"/>
    <n v="0"/>
  </r>
  <r>
    <x v="0"/>
    <x v="0"/>
    <x v="10"/>
    <s v="Emissions"/>
    <s v="CH4 (t)"/>
    <s v="Arunachal Pradesh"/>
    <s v="Waste"/>
    <x v="0"/>
    <x v="2"/>
    <s v="Waste"/>
    <m/>
    <n v="0"/>
    <n v="0"/>
    <n v="0"/>
    <n v="0"/>
    <n v="0"/>
    <n v="0"/>
    <n v="0"/>
    <n v="0"/>
    <n v="0"/>
    <n v="0"/>
    <n v="0"/>
  </r>
  <r>
    <x v="0"/>
    <x v="0"/>
    <x v="10"/>
    <s v="Emissions"/>
    <s v="CH4 (t)"/>
    <s v="Assam"/>
    <s v="Waste"/>
    <x v="0"/>
    <x v="3"/>
    <s v="Waste"/>
    <m/>
    <n v="0"/>
    <n v="0"/>
    <n v="0"/>
    <n v="0"/>
    <n v="0"/>
    <n v="0"/>
    <n v="0"/>
    <n v="0"/>
    <n v="0"/>
    <n v="0"/>
    <n v="0"/>
  </r>
  <r>
    <x v="0"/>
    <x v="0"/>
    <x v="10"/>
    <s v="Emissions"/>
    <s v="CH4 (t)"/>
    <s v="Bihar"/>
    <s v="Waste"/>
    <x v="0"/>
    <x v="4"/>
    <s v="Waste"/>
    <m/>
    <n v="0"/>
    <n v="0"/>
    <n v="0"/>
    <n v="0"/>
    <n v="0"/>
    <n v="0"/>
    <n v="0"/>
    <n v="0"/>
    <n v="0"/>
    <n v="0"/>
    <n v="0"/>
  </r>
  <r>
    <x v="0"/>
    <x v="0"/>
    <x v="10"/>
    <s v="Emissions"/>
    <s v="CH4 (t)"/>
    <s v="Chandigarh"/>
    <s v="Waste"/>
    <x v="0"/>
    <x v="5"/>
    <s v="Waste"/>
    <m/>
    <n v="0"/>
    <n v="0"/>
    <n v="0"/>
    <n v="0"/>
    <n v="0"/>
    <n v="0"/>
    <n v="0"/>
    <n v="0"/>
    <n v="0"/>
    <n v="0"/>
    <n v="0"/>
  </r>
  <r>
    <x v="0"/>
    <x v="0"/>
    <x v="10"/>
    <s v="Emissions"/>
    <s v="CH4 (t)"/>
    <s v="Chhattisgarh"/>
    <s v="Waste"/>
    <x v="0"/>
    <x v="6"/>
    <s v="Waste"/>
    <m/>
    <n v="0"/>
    <n v="0"/>
    <n v="0"/>
    <n v="0"/>
    <n v="0"/>
    <n v="0"/>
    <n v="0"/>
    <n v="0"/>
    <n v="0"/>
    <n v="0"/>
    <n v="0"/>
  </r>
  <r>
    <x v="0"/>
    <x v="0"/>
    <x v="10"/>
    <s v="Emissions"/>
    <s v="CH4 (t)"/>
    <s v="Daman &amp; Diu "/>
    <s v="Waste"/>
    <x v="0"/>
    <x v="7"/>
    <s v="Waste"/>
    <m/>
    <n v="0"/>
    <n v="0"/>
    <n v="0"/>
    <n v="0"/>
    <n v="0"/>
    <n v="0"/>
    <n v="0"/>
    <n v="0"/>
    <n v="0"/>
    <n v="0"/>
    <n v="0"/>
  </r>
  <r>
    <x v="0"/>
    <x v="0"/>
    <x v="10"/>
    <s v="Emissions"/>
    <s v="CH4 (t)"/>
    <s v="Dadra &amp; Nagar Haveli"/>
    <s v="Waste"/>
    <x v="0"/>
    <x v="8"/>
    <s v="Waste"/>
    <m/>
    <n v="0"/>
    <n v="0"/>
    <n v="0"/>
    <n v="0"/>
    <n v="0"/>
    <n v="0"/>
    <n v="0"/>
    <n v="0"/>
    <n v="0"/>
    <n v="0"/>
    <n v="0"/>
  </r>
  <r>
    <x v="0"/>
    <x v="0"/>
    <x v="10"/>
    <s v="Emissions"/>
    <s v="CH4 (t)"/>
    <s v="Delhi"/>
    <s v="Waste"/>
    <x v="0"/>
    <x v="9"/>
    <s v="Waste"/>
    <m/>
    <n v="0"/>
    <n v="0"/>
    <n v="0"/>
    <n v="0"/>
    <n v="0"/>
    <n v="0"/>
    <n v="0"/>
    <n v="0"/>
    <n v="0"/>
    <n v="0"/>
    <n v="0"/>
  </r>
  <r>
    <x v="0"/>
    <x v="0"/>
    <x v="10"/>
    <s v="Emissions"/>
    <s v="CH4 (t)"/>
    <s v="Goa"/>
    <s v="Waste"/>
    <x v="0"/>
    <x v="10"/>
    <s v="Waste"/>
    <m/>
    <n v="0"/>
    <n v="0"/>
    <n v="0"/>
    <n v="0"/>
    <n v="0"/>
    <n v="0"/>
    <n v="0"/>
    <n v="0"/>
    <n v="0"/>
    <n v="0"/>
    <n v="0"/>
  </r>
  <r>
    <x v="0"/>
    <x v="0"/>
    <x v="10"/>
    <s v="Emissions"/>
    <s v="CH4 (t)"/>
    <s v="Gujarat"/>
    <s v="Waste"/>
    <x v="0"/>
    <x v="11"/>
    <s v="Waste"/>
    <m/>
    <n v="0"/>
    <n v="0"/>
    <n v="0"/>
    <n v="0"/>
    <n v="0"/>
    <n v="0"/>
    <n v="0"/>
    <n v="0"/>
    <n v="0"/>
    <n v="0"/>
    <n v="0"/>
  </r>
  <r>
    <x v="0"/>
    <x v="0"/>
    <x v="10"/>
    <s v="Emissions"/>
    <s v="CH4 (t)"/>
    <s v="Haryana"/>
    <s v="Waste"/>
    <x v="0"/>
    <x v="12"/>
    <s v="Waste"/>
    <m/>
    <n v="0"/>
    <n v="0"/>
    <n v="0"/>
    <n v="0"/>
    <n v="0"/>
    <n v="0"/>
    <n v="0"/>
    <n v="0"/>
    <n v="0"/>
    <n v="0"/>
    <n v="0"/>
  </r>
  <r>
    <x v="0"/>
    <x v="0"/>
    <x v="10"/>
    <s v="Emissions"/>
    <s v="CH4 (t)"/>
    <s v="Himachal Pradesh"/>
    <s v="Waste"/>
    <x v="0"/>
    <x v="13"/>
    <s v="Waste"/>
    <m/>
    <n v="0"/>
    <n v="0"/>
    <n v="0"/>
    <n v="0"/>
    <n v="0"/>
    <n v="0"/>
    <n v="0"/>
    <n v="0"/>
    <n v="0"/>
    <n v="0"/>
    <n v="0"/>
  </r>
  <r>
    <x v="0"/>
    <x v="0"/>
    <x v="10"/>
    <s v="Emissions"/>
    <s v="CH4 (t)"/>
    <s v="Jammu &amp; Kashmir"/>
    <s v="Waste"/>
    <x v="0"/>
    <x v="14"/>
    <s v="Waste"/>
    <m/>
    <n v="0"/>
    <n v="0"/>
    <n v="0"/>
    <n v="0"/>
    <n v="0"/>
    <n v="0"/>
    <n v="0"/>
    <n v="0"/>
    <n v="0"/>
    <n v="0"/>
    <n v="0"/>
  </r>
  <r>
    <x v="0"/>
    <x v="0"/>
    <x v="10"/>
    <s v="Emissions"/>
    <s v="CH4 (t)"/>
    <s v="Jharkhand"/>
    <s v="Waste"/>
    <x v="0"/>
    <x v="15"/>
    <s v="Waste"/>
    <m/>
    <n v="0"/>
    <n v="0"/>
    <n v="0"/>
    <n v="0"/>
    <n v="0"/>
    <n v="0"/>
    <n v="0"/>
    <n v="0"/>
    <n v="0"/>
    <n v="0"/>
    <n v="0"/>
  </r>
  <r>
    <x v="0"/>
    <x v="0"/>
    <x v="10"/>
    <s v="Emissions"/>
    <s v="CH4 (t)"/>
    <s v="Karnataka"/>
    <s v="Waste"/>
    <x v="0"/>
    <x v="16"/>
    <s v="Waste"/>
    <m/>
    <n v="0"/>
    <n v="0"/>
    <n v="0"/>
    <n v="0"/>
    <n v="0"/>
    <n v="0"/>
    <n v="0"/>
    <n v="0"/>
    <n v="0"/>
    <n v="0"/>
    <n v="0"/>
  </r>
  <r>
    <x v="0"/>
    <x v="0"/>
    <x v="10"/>
    <s v="Emissions"/>
    <s v="CH4 (t)"/>
    <s v="Kerala"/>
    <s v="Waste"/>
    <x v="0"/>
    <x v="17"/>
    <s v="Waste"/>
    <m/>
    <n v="0"/>
    <n v="0"/>
    <n v="0"/>
    <n v="0"/>
    <n v="0"/>
    <n v="0"/>
    <n v="0"/>
    <n v="0"/>
    <n v="0"/>
    <n v="0"/>
    <n v="0"/>
  </r>
  <r>
    <x v="0"/>
    <x v="0"/>
    <x v="10"/>
    <s v="Emissions"/>
    <s v="CH4 (t)"/>
    <s v="Lakshadweep"/>
    <s v="Waste"/>
    <x v="0"/>
    <x v="18"/>
    <s v="Waste"/>
    <m/>
    <n v="0"/>
    <n v="0"/>
    <n v="0"/>
    <n v="0"/>
    <n v="0"/>
    <n v="0"/>
    <n v="0"/>
    <n v="0"/>
    <n v="0"/>
    <n v="0"/>
    <n v="0"/>
  </r>
  <r>
    <x v="0"/>
    <x v="0"/>
    <x v="10"/>
    <s v="Emissions"/>
    <s v="CH4 (t)"/>
    <s v="Madhya Pradesh"/>
    <s v="Waste"/>
    <x v="0"/>
    <x v="19"/>
    <s v="Waste"/>
    <m/>
    <n v="0"/>
    <n v="0"/>
    <n v="0"/>
    <n v="0"/>
    <n v="0"/>
    <n v="0"/>
    <n v="0"/>
    <n v="0"/>
    <n v="0"/>
    <n v="0"/>
    <n v="0"/>
  </r>
  <r>
    <x v="0"/>
    <x v="0"/>
    <x v="10"/>
    <s v="Emissions"/>
    <s v="CH4 (t)"/>
    <s v="Maharashtra"/>
    <s v="Waste"/>
    <x v="0"/>
    <x v="20"/>
    <s v="Waste"/>
    <m/>
    <n v="0"/>
    <n v="0"/>
    <n v="0"/>
    <n v="0"/>
    <n v="0"/>
    <n v="0"/>
    <n v="0"/>
    <n v="0"/>
    <n v="0"/>
    <n v="0"/>
    <n v="0"/>
  </r>
  <r>
    <x v="0"/>
    <x v="0"/>
    <x v="10"/>
    <s v="Emissions"/>
    <s v="CH4 (t)"/>
    <s v="Manipur"/>
    <s v="Waste"/>
    <x v="0"/>
    <x v="21"/>
    <s v="Waste"/>
    <m/>
    <n v="0"/>
    <n v="0"/>
    <n v="0"/>
    <n v="0"/>
    <n v="0"/>
    <n v="0"/>
    <n v="0"/>
    <n v="0"/>
    <n v="0"/>
    <n v="0"/>
    <n v="0"/>
  </r>
  <r>
    <x v="0"/>
    <x v="0"/>
    <x v="10"/>
    <s v="Emissions"/>
    <s v="CH4 (t)"/>
    <s v="Meghalaya"/>
    <s v="Waste"/>
    <x v="0"/>
    <x v="22"/>
    <s v="Waste"/>
    <m/>
    <n v="0"/>
    <n v="0"/>
    <n v="0"/>
    <n v="0"/>
    <n v="0"/>
    <n v="0"/>
    <n v="0"/>
    <n v="0"/>
    <n v="0"/>
    <n v="0"/>
    <n v="0"/>
  </r>
  <r>
    <x v="0"/>
    <x v="0"/>
    <x v="10"/>
    <s v="Emissions"/>
    <s v="CH4 (t)"/>
    <s v="Mizoram"/>
    <s v="Waste"/>
    <x v="0"/>
    <x v="23"/>
    <s v="Waste"/>
    <m/>
    <n v="0"/>
    <n v="0"/>
    <n v="0"/>
    <n v="0"/>
    <n v="0"/>
    <n v="0"/>
    <n v="0"/>
    <n v="0"/>
    <n v="0"/>
    <n v="0"/>
    <n v="0"/>
  </r>
  <r>
    <x v="0"/>
    <x v="0"/>
    <x v="10"/>
    <s v="Emissions"/>
    <s v="CH4 (t)"/>
    <s v="Nagaland"/>
    <s v="Waste"/>
    <x v="0"/>
    <x v="24"/>
    <s v="Waste"/>
    <m/>
    <n v="0"/>
    <n v="0"/>
    <n v="0"/>
    <n v="0"/>
    <n v="0"/>
    <n v="0"/>
    <n v="0"/>
    <n v="0"/>
    <n v="0"/>
    <n v="0"/>
    <n v="0"/>
  </r>
  <r>
    <x v="0"/>
    <x v="0"/>
    <x v="10"/>
    <s v="Emissions"/>
    <s v="CH4 (t)"/>
    <s v="Odisha"/>
    <s v="Waste"/>
    <x v="0"/>
    <x v="25"/>
    <s v="Waste"/>
    <m/>
    <n v="0"/>
    <n v="0"/>
    <n v="0"/>
    <n v="0"/>
    <n v="0"/>
    <n v="0"/>
    <n v="0"/>
    <n v="0"/>
    <n v="0"/>
    <n v="0"/>
    <n v="0"/>
  </r>
  <r>
    <x v="0"/>
    <x v="0"/>
    <x v="10"/>
    <s v="Emissions"/>
    <s v="CH4 (t)"/>
    <s v="Puducherry"/>
    <s v="Waste"/>
    <x v="0"/>
    <x v="26"/>
    <s v="Waste"/>
    <m/>
    <n v="0"/>
    <n v="0"/>
    <n v="0"/>
    <n v="0"/>
    <n v="0"/>
    <n v="0"/>
    <n v="0"/>
    <n v="0"/>
    <n v="0"/>
    <n v="0"/>
    <n v="0"/>
  </r>
  <r>
    <x v="0"/>
    <x v="0"/>
    <x v="10"/>
    <s v="Emissions"/>
    <s v="CH4 (t)"/>
    <s v="Punjab"/>
    <s v="Waste"/>
    <x v="0"/>
    <x v="27"/>
    <s v="Waste"/>
    <m/>
    <n v="0"/>
    <n v="0"/>
    <n v="0"/>
    <n v="0"/>
    <n v="0"/>
    <n v="0"/>
    <n v="0"/>
    <n v="0"/>
    <n v="0"/>
    <n v="0"/>
    <n v="0"/>
  </r>
  <r>
    <x v="0"/>
    <x v="0"/>
    <x v="10"/>
    <s v="Emissions"/>
    <s v="CH4 (t)"/>
    <s v="Rajasthan"/>
    <s v="Waste"/>
    <x v="0"/>
    <x v="28"/>
    <s v="Waste"/>
    <m/>
    <n v="0"/>
    <n v="0"/>
    <n v="0"/>
    <n v="0"/>
    <n v="0"/>
    <n v="0"/>
    <n v="0"/>
    <n v="0"/>
    <n v="0"/>
    <n v="0"/>
    <n v="0"/>
  </r>
  <r>
    <x v="0"/>
    <x v="0"/>
    <x v="10"/>
    <s v="Emissions"/>
    <s v="CH4 (t)"/>
    <s v="Sikkim"/>
    <s v="Waste"/>
    <x v="0"/>
    <x v="29"/>
    <s v="Waste"/>
    <m/>
    <n v="0"/>
    <n v="0"/>
    <n v="0"/>
    <n v="0"/>
    <n v="0"/>
    <n v="0"/>
    <n v="0"/>
    <n v="0"/>
    <n v="0"/>
    <n v="0"/>
    <n v="0"/>
  </r>
  <r>
    <x v="0"/>
    <x v="0"/>
    <x v="10"/>
    <s v="Emissions"/>
    <s v="CH4 (t)"/>
    <s v="Tamil Nadu"/>
    <s v="Waste"/>
    <x v="0"/>
    <x v="30"/>
    <s v="Waste"/>
    <m/>
    <n v="0"/>
    <n v="0"/>
    <n v="0"/>
    <n v="0"/>
    <n v="0"/>
    <n v="0"/>
    <n v="0"/>
    <n v="0"/>
    <n v="0"/>
    <n v="0"/>
    <n v="0"/>
  </r>
  <r>
    <x v="0"/>
    <x v="0"/>
    <x v="10"/>
    <s v="Emissions"/>
    <s v="CH4 (t)"/>
    <s v="Telangana"/>
    <s v="Waste"/>
    <x v="0"/>
    <x v="31"/>
    <s v="Waste"/>
    <m/>
    <n v="0"/>
    <n v="0"/>
    <n v="0"/>
    <n v="0"/>
    <n v="0"/>
    <n v="0"/>
    <n v="0"/>
    <n v="0"/>
    <n v="0"/>
    <n v="0"/>
    <n v="0"/>
  </r>
  <r>
    <x v="0"/>
    <x v="0"/>
    <x v="10"/>
    <s v="Emissions"/>
    <s v="CH4 (t)"/>
    <s v="Tripura"/>
    <s v="Waste"/>
    <x v="0"/>
    <x v="32"/>
    <s v="Waste"/>
    <m/>
    <n v="0"/>
    <n v="0"/>
    <n v="0"/>
    <n v="0"/>
    <n v="0"/>
    <n v="0"/>
    <n v="0"/>
    <n v="0"/>
    <n v="0"/>
    <n v="0"/>
    <n v="0"/>
  </r>
  <r>
    <x v="0"/>
    <x v="0"/>
    <x v="10"/>
    <s v="Emissions"/>
    <s v="CH4 (t)"/>
    <s v="Uttar Pradesh"/>
    <s v="Waste"/>
    <x v="0"/>
    <x v="33"/>
    <s v="Waste"/>
    <m/>
    <n v="0"/>
    <n v="0"/>
    <n v="0"/>
    <n v="0"/>
    <n v="0"/>
    <n v="0"/>
    <n v="0"/>
    <n v="0"/>
    <n v="0"/>
    <n v="0"/>
    <n v="0"/>
  </r>
  <r>
    <x v="0"/>
    <x v="0"/>
    <x v="10"/>
    <s v="Emissions"/>
    <s v="CH4 (t)"/>
    <s v="Uttarakhand"/>
    <s v="Waste"/>
    <x v="0"/>
    <x v="34"/>
    <s v="Waste"/>
    <m/>
    <n v="0"/>
    <n v="0"/>
    <n v="0"/>
    <n v="0"/>
    <n v="0"/>
    <n v="0"/>
    <n v="0"/>
    <n v="0"/>
    <n v="0"/>
    <n v="0"/>
    <n v="0"/>
  </r>
  <r>
    <x v="0"/>
    <x v="0"/>
    <x v="10"/>
    <s v="Emissions"/>
    <s v="CH4 (t)"/>
    <s v="West Bengal"/>
    <s v="Waste"/>
    <x v="0"/>
    <x v="35"/>
    <s v="Waste"/>
    <m/>
    <n v="0"/>
    <n v="0"/>
    <n v="0"/>
    <n v="0"/>
    <n v="0"/>
    <n v="0"/>
    <n v="0"/>
    <n v="0"/>
    <n v="0"/>
    <n v="0"/>
    <n v="0"/>
  </r>
  <r>
    <x v="0"/>
    <x v="1"/>
    <x v="11"/>
    <m/>
    <m/>
    <m/>
    <s v="Emissions"/>
    <x v="0"/>
    <x v="0"/>
    <s v="Waste"/>
    <m/>
    <n v="373.94376517821047"/>
    <n v="376.44020767045163"/>
    <n v="378.93665016269279"/>
    <n v="381.43309265493394"/>
    <n v="383.9295351471751"/>
    <n v="386.42597763941615"/>
    <n v="556.48183763030397"/>
    <n v="560.29883004126066"/>
    <n v="564.11582245221734"/>
    <n v="567.93281486317414"/>
    <n v="571.74980727413094"/>
  </r>
  <r>
    <x v="0"/>
    <x v="1"/>
    <x v="11"/>
    <m/>
    <m/>
    <m/>
    <s v="Emissions"/>
    <x v="0"/>
    <x v="1"/>
    <s v="Waste"/>
    <m/>
    <n v="34444.981691780733"/>
    <n v="34807.396380171391"/>
    <n v="35169.811068562049"/>
    <n v="34465.856590659321"/>
    <n v="34817.394734142406"/>
    <n v="35168.932877625477"/>
    <n v="52460.110558850007"/>
    <n v="53036.322971037167"/>
    <n v="53612.53538322432"/>
    <n v="31477.576102225754"/>
    <n v="31767.387724046952"/>
  </r>
  <r>
    <x v="0"/>
    <x v="1"/>
    <x v="11"/>
    <m/>
    <m/>
    <m/>
    <s v="Emissions"/>
    <x v="0"/>
    <x v="2"/>
    <s v="Waste"/>
    <m/>
    <n v="414.41998060787671"/>
    <n v="424.18876833156219"/>
    <n v="433.95755605524784"/>
    <n v="443.72634377893326"/>
    <n v="453.49513150261873"/>
    <n v="463.26391922630438"/>
    <n v="799.77653394258562"/>
    <n v="820.59165264940577"/>
    <n v="841.40677135622593"/>
    <n v="862.22189006304598"/>
    <n v="883.03700876986636"/>
  </r>
  <r>
    <x v="0"/>
    <x v="1"/>
    <x v="11"/>
    <m/>
    <m/>
    <m/>
    <s v="Emissions"/>
    <x v="0"/>
    <x v="3"/>
    <s v="Waste"/>
    <m/>
    <n v="7571.6311823957903"/>
    <n v="7692.6166899831487"/>
    <n v="7813.6021975705062"/>
    <n v="7934.5877051578618"/>
    <n v="8055.5732127452229"/>
    <n v="8176.5587203325786"/>
    <n v="9992.2684175682971"/>
    <n v="10162.834541521346"/>
    <n v="10333.400665474397"/>
    <n v="10503.966789427446"/>
    <n v="10674.532913380495"/>
  </r>
  <r>
    <x v="0"/>
    <x v="1"/>
    <x v="11"/>
    <m/>
    <m/>
    <m/>
    <s v="Emissions"/>
    <x v="0"/>
    <x v="4"/>
    <s v="Waste"/>
    <m/>
    <n v="13383.731581158141"/>
    <n v="13692.581971793497"/>
    <n v="14001.43236242885"/>
    <n v="14310.282753064206"/>
    <n v="14619.133143699562"/>
    <n v="14927.983534334911"/>
    <n v="20309.084079643919"/>
    <n v="20825.407602451749"/>
    <n v="21341.731125259579"/>
    <n v="21858.054648067417"/>
    <n v="22374.378170875236"/>
  </r>
  <r>
    <x v="0"/>
    <x v="1"/>
    <x v="11"/>
    <m/>
    <m/>
    <m/>
    <s v="Emissions"/>
    <x v="0"/>
    <x v="5"/>
    <s v="Waste"/>
    <m/>
    <n v="2660.8973627048158"/>
    <n v="2703.6943205295293"/>
    <n v="2746.4912783542431"/>
    <n v="6167.6694017637083"/>
    <n v="6262.3019620851392"/>
    <n v="6356.9345224065682"/>
    <n v="10078.609307954344"/>
    <n v="10251.855950602139"/>
    <n v="10425.102593249931"/>
    <n v="10598.349235897726"/>
    <n v="10771.595878545517"/>
  </r>
  <r>
    <x v="0"/>
    <x v="1"/>
    <x v="11"/>
    <m/>
    <m/>
    <m/>
    <s v="Emissions"/>
    <x v="0"/>
    <x v="6"/>
    <s v="Waste"/>
    <m/>
    <n v="9537.3325152957987"/>
    <n v="9735.0809193133155"/>
    <n v="9932.8293233308359"/>
    <n v="10130.577727348356"/>
    <n v="10328.326131365873"/>
    <n v="10695.68966653385"/>
    <n v="14969.474639022146"/>
    <n v="15307.857743111657"/>
    <n v="15646.240847201167"/>
    <n v="15984.623951290672"/>
    <n v="16019.639476112699"/>
  </r>
  <r>
    <x v="0"/>
    <x v="1"/>
    <x v="11"/>
    <m/>
    <m/>
    <m/>
    <s v="Emissions"/>
    <x v="0"/>
    <x v="7"/>
    <s v="Waste"/>
    <m/>
    <n v="198.01876693070062"/>
    <n v="207.06313326891183"/>
    <n v="216.10749960712306"/>
    <n v="225.15186594533421"/>
    <n v="234.19623228354544"/>
    <n v="243.24059862175659"/>
    <n v="541.93193325534742"/>
    <n v="572.21734796068108"/>
    <n v="602.50276266601497"/>
    <n v="632.78817737134898"/>
    <n v="663.07359207668276"/>
  </r>
  <r>
    <x v="0"/>
    <x v="1"/>
    <x v="11"/>
    <m/>
    <m/>
    <m/>
    <s v="Emissions"/>
    <x v="0"/>
    <x v="8"/>
    <s v="Waste"/>
    <m/>
    <n v="247.64817150783816"/>
    <n v="258.60468590351405"/>
    <n v="269.56120029918998"/>
    <n v="280.5177146948659"/>
    <n v="291.47422909054183"/>
    <n v="302.43074348621786"/>
    <n v="681.92724810609218"/>
    <n v="718.58443690074114"/>
    <n v="755.24162569539021"/>
    <n v="791.89881449003894"/>
    <n v="828.55600328468813"/>
  </r>
  <r>
    <x v="0"/>
    <x v="1"/>
    <x v="11"/>
    <m/>
    <m/>
    <m/>
    <s v="Emissions"/>
    <x v="0"/>
    <x v="9"/>
    <s v="Waste"/>
    <m/>
    <n v="24365.418235270005"/>
    <n v="24841.754466062532"/>
    <n v="25318.090696855048"/>
    <n v="24694.743653742447"/>
    <n v="25150.772436448351"/>
    <n v="25606.801219154244"/>
    <n v="34202.921869841652"/>
    <n v="34928.301999246418"/>
    <n v="35653.682128651184"/>
    <n v="36379.062258055957"/>
    <n v="37104.442387460724"/>
  </r>
  <r>
    <x v="0"/>
    <x v="1"/>
    <x v="11"/>
    <m/>
    <m/>
    <m/>
    <s v="Emissions"/>
    <x v="0"/>
    <x v="10"/>
    <s v="Waste"/>
    <m/>
    <n v="1411.4241930701201"/>
    <n v="1422.666460793446"/>
    <n v="1433.908728516773"/>
    <n v="1445.1509962400994"/>
    <n v="1456.3932639634254"/>
    <n v="1467.6355316867518"/>
    <n v="2326.3945134550627"/>
    <n v="2345.5345126587499"/>
    <n v="2364.6745118624381"/>
    <n v="2383.8145110661267"/>
    <n v="2402.9545102698148"/>
  </r>
  <r>
    <x v="0"/>
    <x v="1"/>
    <x v="11"/>
    <m/>
    <m/>
    <m/>
    <s v="Emissions"/>
    <x v="0"/>
    <x v="11"/>
    <s v="Waste"/>
    <m/>
    <n v="28669.400867562781"/>
    <n v="29182.537223870975"/>
    <n v="29695.673580179162"/>
    <n v="28625.483758716229"/>
    <n v="29111.725238085637"/>
    <n v="29597.966717455041"/>
    <n v="56113.571734069956"/>
    <n v="57195.364202058743"/>
    <n v="58277.156670047523"/>
    <n v="59358.949138036311"/>
    <n v="60440.741606025091"/>
  </r>
  <r>
    <x v="0"/>
    <x v="1"/>
    <x v="11"/>
    <m/>
    <m/>
    <m/>
    <s v="Emissions"/>
    <x v="0"/>
    <x v="12"/>
    <s v="Waste"/>
    <m/>
    <n v="7467.9972692680913"/>
    <n v="7605.6266465754088"/>
    <n v="7743.25602388273"/>
    <n v="7172.2384593036277"/>
    <n v="7297.4922427052379"/>
    <n v="7422.7460261068463"/>
    <n v="18149.202821593175"/>
    <n v="18510.297261997599"/>
    <n v="18871.391702402019"/>
    <n v="19232.486142806436"/>
    <n v="19593.580583210864"/>
  </r>
  <r>
    <x v="0"/>
    <x v="1"/>
    <x v="11"/>
    <m/>
    <m/>
    <m/>
    <s v="Emissions"/>
    <x v="0"/>
    <x v="13"/>
    <s v="Waste"/>
    <m/>
    <n v="533.28126759577481"/>
    <n v="539.83029523589073"/>
    <n v="546.37932287600688"/>
    <n v="552.92835051612292"/>
    <n v="559.47737815623896"/>
    <n v="706.01293891298792"/>
    <n v="690.39395329060847"/>
    <n v="699.29033506715564"/>
    <n v="708.18671684370304"/>
    <n v="717.08309862025021"/>
    <n v="472.82634741183676"/>
  </r>
  <r>
    <x v="0"/>
    <x v="1"/>
    <x v="11"/>
    <m/>
    <m/>
    <m/>
    <s v="Emissions"/>
    <x v="0"/>
    <x v="14"/>
    <s v="Waste"/>
    <m/>
    <n v="3596.6978326324656"/>
    <n v="3674.2991776557874"/>
    <n v="3751.9005226791101"/>
    <n v="3829.5018677024304"/>
    <n v="3907.1032127257531"/>
    <n v="4721.9364125771353"/>
    <n v="6235.2210858590752"/>
    <n v="6382.0948627092239"/>
    <n v="6528.9686395593726"/>
    <n v="6675.8424164095177"/>
    <n v="5813.5959700641761"/>
  </r>
  <r>
    <x v="0"/>
    <x v="1"/>
    <x v="11"/>
    <m/>
    <m/>
    <m/>
    <s v="Emissions"/>
    <x v="0"/>
    <x v="15"/>
    <s v="Waste"/>
    <m/>
    <n v="8061.4121097047591"/>
    <n v="8227.3008940953259"/>
    <n v="8393.1896784858964"/>
    <n v="8559.0784628764632"/>
    <n v="8724.96724726703"/>
    <n v="8890.8560316576022"/>
    <n v="12051.531504588358"/>
    <n v="12321.773808389191"/>
    <n v="12592.016112190015"/>
    <n v="12862.258415990844"/>
    <n v="13132.500719791675"/>
  </r>
  <r>
    <x v="0"/>
    <x v="1"/>
    <x v="11"/>
    <m/>
    <m/>
    <m/>
    <s v="Emissions"/>
    <x v="0"/>
    <x v="16"/>
    <s v="Waste"/>
    <m/>
    <n v="21908.913130980742"/>
    <n v="22230.619542467735"/>
    <n v="22552.325953954743"/>
    <n v="22202.55248667048"/>
    <n v="22514.815028413217"/>
    <n v="22827.077570155954"/>
    <n v="36038.012461157399"/>
    <n v="36600.208682777418"/>
    <n v="37162.40490439743"/>
    <n v="37724.601126017435"/>
    <n v="38286.797347637446"/>
  </r>
  <r>
    <x v="0"/>
    <x v="1"/>
    <x v="11"/>
    <m/>
    <m/>
    <m/>
    <s v="Emissions"/>
    <x v="0"/>
    <x v="17"/>
    <s v="Waste"/>
    <m/>
    <n v="21230.86534253557"/>
    <n v="21333.18278619965"/>
    <n v="21435.500229863734"/>
    <n v="21537.817673527803"/>
    <n v="21640.135117191876"/>
    <n v="21742.45256085596"/>
    <n v="39389.795101003823"/>
    <n v="39583.35678690092"/>
    <n v="39776.918472798046"/>
    <n v="39970.480158695151"/>
    <n v="40164.04184459227"/>
  </r>
  <r>
    <x v="0"/>
    <x v="1"/>
    <x v="11"/>
    <m/>
    <m/>
    <m/>
    <s v="Emissions"/>
    <x v="0"/>
    <x v="18"/>
    <s v="Waste"/>
    <m/>
    <n v="91.333802487445979"/>
    <n v="91.895355429441878"/>
    <n v="92.456908371437763"/>
    <n v="93.018461313433647"/>
    <n v="93.58001425542956"/>
    <n v="94.141567197425431"/>
    <n v="205.65774262799684"/>
    <n v="206.95408153989601"/>
    <n v="208.25042045179512"/>
    <n v="209.54675936369429"/>
    <n v="210.84309827559346"/>
  </r>
  <r>
    <x v="0"/>
    <x v="1"/>
    <x v="11"/>
    <m/>
    <m/>
    <m/>
    <s v="Emissions"/>
    <x v="0"/>
    <x v="19"/>
    <s v="Waste"/>
    <m/>
    <n v="25947.325856477521"/>
    <n v="26435.532905067404"/>
    <n v="26923.739953657292"/>
    <n v="27331.586768456589"/>
    <n v="27818.362600483881"/>
    <n v="28305.13843251115"/>
    <n v="38007.318901478407"/>
    <n v="38780.639570533298"/>
    <n v="39553.96023958821"/>
    <n v="40327.280908643101"/>
    <n v="41100.60157769802"/>
  </r>
  <r>
    <x v="0"/>
    <x v="1"/>
    <x v="11"/>
    <m/>
    <m/>
    <m/>
    <s v="Emissions"/>
    <x v="0"/>
    <x v="20"/>
    <s v="Waste"/>
    <m/>
    <n v="85547.33107002273"/>
    <n v="86833.376896446905"/>
    <n v="88119.422722871095"/>
    <n v="88407.72722296686"/>
    <n v="89679.421118917497"/>
    <n v="90951.115014868104"/>
    <n v="92890.342589890439"/>
    <n v="94376.120705854264"/>
    <n v="95861.898821818118"/>
    <n v="97347.676937781915"/>
    <n v="98833.45505374574"/>
  </r>
  <r>
    <x v="0"/>
    <x v="1"/>
    <x v="11"/>
    <m/>
    <m/>
    <m/>
    <s v="Emissions"/>
    <x v="0"/>
    <x v="21"/>
    <s v="Waste"/>
    <m/>
    <n v="846.66143047886919"/>
    <n v="856.39723537179225"/>
    <n v="866.13304026471542"/>
    <n v="875.8688451576387"/>
    <n v="885.60465005056199"/>
    <n v="895.34045494348447"/>
    <n v="1892.9143596854403"/>
    <n v="1915.7305406704054"/>
    <n v="1938.54672165537"/>
    <n v="1961.3629026403353"/>
    <n v="1984.1790836253003"/>
  </r>
  <r>
    <x v="0"/>
    <x v="1"/>
    <x v="11"/>
    <m/>
    <m/>
    <m/>
    <s v="Emissions"/>
    <x v="0"/>
    <x v="22"/>
    <s v="Waste"/>
    <m/>
    <n v="1086.5681262475402"/>
    <n v="1113.8821532695606"/>
    <n v="1141.1961802915807"/>
    <n v="1168.5102073136006"/>
    <n v="1195.8242343356208"/>
    <n v="1223.1382613576411"/>
    <n v="1808.483815159937"/>
    <n v="1859.0275257439862"/>
    <n v="1909.5712363280352"/>
    <n v="1960.114946912084"/>
    <n v="2010.6586574961334"/>
  </r>
  <r>
    <x v="0"/>
    <x v="1"/>
    <x v="11"/>
    <m/>
    <m/>
    <m/>
    <s v="Emissions"/>
    <x v="0"/>
    <x v="23"/>
    <s v="Waste"/>
    <m/>
    <n v="933.8274167245512"/>
    <n v="953.87082866483593"/>
    <n v="973.91424060512077"/>
    <n v="993.95765254540504"/>
    <n v="1014.0010644856897"/>
    <n v="1034.0444764259742"/>
    <n v="1849.096241415981"/>
    <n v="1892.5122011779069"/>
    <n v="1935.9281609398338"/>
    <n v="1979.3441207017593"/>
    <n v="2022.7600804636854"/>
  </r>
  <r>
    <x v="0"/>
    <x v="1"/>
    <x v="11"/>
    <m/>
    <m/>
    <m/>
    <s v="Emissions"/>
    <x v="0"/>
    <x v="24"/>
    <s v="Waste"/>
    <m/>
    <n v="541.54575323921279"/>
    <n v="541.23115072853989"/>
    <n v="540.91654821786722"/>
    <n v="540.60194570719443"/>
    <n v="540.28734319652153"/>
    <n v="539.97274068584863"/>
    <n v="1832.1106076048532"/>
    <n v="1831.0487391889994"/>
    <n v="1829.9868707731459"/>
    <n v="1828.925002357292"/>
    <n v="1827.8631339414389"/>
  </r>
  <r>
    <x v="0"/>
    <x v="1"/>
    <x v="11"/>
    <m/>
    <m/>
    <m/>
    <s v="Emissions"/>
    <x v="0"/>
    <x v="25"/>
    <s v="Waste"/>
    <m/>
    <n v="11216.910025009785"/>
    <n v="11366.081012252167"/>
    <n v="11515.251999494552"/>
    <n v="11594.221384508746"/>
    <n v="11742.494595468303"/>
    <n v="11890.767806427859"/>
    <n v="15508.727760844646"/>
    <n v="15726.562316756575"/>
    <n v="15944.396872668513"/>
    <n v="16162.231428580442"/>
    <n v="16380.065984492374"/>
  </r>
  <r>
    <x v="0"/>
    <x v="1"/>
    <x v="11"/>
    <m/>
    <m/>
    <m/>
    <s v="Emissions"/>
    <x v="0"/>
    <x v="26"/>
    <s v="Waste"/>
    <m/>
    <n v="1739.8620980398762"/>
    <n v="1783.7858267647784"/>
    <n v="1827.70955548968"/>
    <n v="1897.7474226240217"/>
    <n v="1942.2840012811478"/>
    <n v="1986.8205799382745"/>
    <n v="2267.4510316715873"/>
    <n v="2331.1238315395617"/>
    <n v="2394.7966314075338"/>
    <n v="2458.4694312755064"/>
    <n v="2522.1422311434803"/>
  </r>
  <r>
    <x v="0"/>
    <x v="1"/>
    <x v="11"/>
    <m/>
    <m/>
    <m/>
    <s v="Emissions"/>
    <x v="0"/>
    <x v="27"/>
    <s v="Waste"/>
    <m/>
    <n v="13463.895728690681"/>
    <n v="13641.109036086391"/>
    <n v="13818.322343482097"/>
    <n v="14988.354415041351"/>
    <n v="15178.138923799464"/>
    <n v="15367.923432557585"/>
    <n v="35555.684406067034"/>
    <n v="36049.68044181195"/>
    <n v="36543.676477556859"/>
    <n v="37037.67251330179"/>
    <n v="37531.668549046706"/>
  </r>
  <r>
    <x v="0"/>
    <x v="1"/>
    <x v="11"/>
    <m/>
    <m/>
    <m/>
    <s v="Emissions"/>
    <x v="0"/>
    <x v="28"/>
    <s v="Waste"/>
    <m/>
    <n v="22393.943279656578"/>
    <n v="22833.66087929131"/>
    <n v="23273.378478926046"/>
    <n v="23541.607970770503"/>
    <n v="23978.145625497429"/>
    <n v="24414.683280224348"/>
    <n v="33796.774200473017"/>
    <n v="34516.957575276007"/>
    <n v="35237.140950078996"/>
    <n v="35957.324324881993"/>
    <n v="36677.507699684975"/>
  </r>
  <r>
    <x v="0"/>
    <x v="1"/>
    <x v="11"/>
    <m/>
    <m/>
    <m/>
    <s v="Emissions"/>
    <x v="0"/>
    <x v="29"/>
    <s v="Waste"/>
    <m/>
    <n v="148.51790430044116"/>
    <n v="150.33868952818307"/>
    <n v="152.159474755925"/>
    <n v="153.98025998366691"/>
    <n v="155.80104521140876"/>
    <n v="157.6218304391507"/>
    <n v="342.94731085270632"/>
    <n v="347.36855518737809"/>
    <n v="351.78979952204998"/>
    <n v="356.21104385672174"/>
    <n v="360.63228819139363"/>
  </r>
  <r>
    <x v="0"/>
    <x v="1"/>
    <x v="11"/>
    <m/>
    <m/>
    <m/>
    <s v="Emissions"/>
    <x v="0"/>
    <x v="30"/>
    <s v="Waste"/>
    <m/>
    <n v="53522.299446129371"/>
    <n v="54308.667549565514"/>
    <n v="55095.035653001651"/>
    <n v="55106.860789014383"/>
    <n v="55882.329454652267"/>
    <n v="56657.798120290143"/>
    <n v="67085.930751008229"/>
    <n v="68133.123264701222"/>
    <n v="69180.315778394172"/>
    <n v="70227.508292087135"/>
    <n v="71274.700805780114"/>
  </r>
  <r>
    <x v="0"/>
    <x v="1"/>
    <x v="11"/>
    <m/>
    <m/>
    <m/>
    <s v="Emissions"/>
    <x v="0"/>
    <x v="31"/>
    <s v="Waste"/>
    <m/>
    <n v="0"/>
    <n v="0"/>
    <n v="0"/>
    <n v="0"/>
    <n v="0"/>
    <n v="0"/>
    <n v="0"/>
    <n v="0"/>
    <n v="0"/>
    <n v="30294.205558062575"/>
    <n v="30689.496708088998"/>
  </r>
  <r>
    <x v="0"/>
    <x v="1"/>
    <x v="11"/>
    <m/>
    <m/>
    <m/>
    <s v="Emissions"/>
    <x v="0"/>
    <x v="32"/>
    <s v="Waste"/>
    <m/>
    <n v="1114.4433641475209"/>
    <n v="1130.0535157135769"/>
    <n v="1145.663667279633"/>
    <n v="1161.2738188456888"/>
    <n v="1176.8839704117452"/>
    <n v="1192.4941219778007"/>
    <n v="1979.7121951838908"/>
    <n v="2009.0881708573481"/>
    <n v="2038.4641465308061"/>
    <n v="2038.4641465308061"/>
    <n v="2067.8401222042635"/>
  </r>
  <r>
    <x v="0"/>
    <x v="1"/>
    <x v="11"/>
    <m/>
    <m/>
    <m/>
    <s v="Emissions"/>
    <x v="0"/>
    <x v="33"/>
    <s v="Waste"/>
    <m/>
    <n v="51912.733753145243"/>
    <n v="52884.110173569548"/>
    <n v="53855.486593993883"/>
    <n v="55564.704451678896"/>
    <n v="56549.153328464214"/>
    <n v="57533.602205249546"/>
    <n v="92840.927658397588"/>
    <n v="94718.68516385938"/>
    <n v="96596.442669321201"/>
    <n v="98474.200174783007"/>
    <n v="100351.95768024481"/>
  </r>
  <r>
    <x v="0"/>
    <x v="1"/>
    <x v="11"/>
    <m/>
    <m/>
    <m/>
    <s v="Emissions"/>
    <x v="0"/>
    <x v="34"/>
    <s v="Waste"/>
    <m/>
    <n v="3776.3355388255795"/>
    <n v="3842.4015908525407"/>
    <n v="3908.4676428795028"/>
    <n v="3974.5336949064649"/>
    <n v="4040.5997469334288"/>
    <n v="4106.66579896039"/>
    <n v="6118.1141964899634"/>
    <n v="6233.2028757194921"/>
    <n v="6348.2915549490208"/>
    <n v="6463.3802341785531"/>
    <n v="6578.4689134080809"/>
  </r>
  <r>
    <x v="0"/>
    <x v="1"/>
    <x v="11"/>
    <m/>
    <m/>
    <m/>
    <s v="Emissions"/>
    <x v="0"/>
    <x v="35"/>
    <s v="Waste"/>
    <m/>
    <n v="48179.463913168845"/>
    <n v="48811.480388716103"/>
    <n v="49443.49686426339"/>
    <n v="50074.169613858518"/>
    <n v="50706.169129880393"/>
    <n v="51338.168645902268"/>
    <n v="62776.647726100004"/>
    <n v="63645.753106683973"/>
    <n v="64514.85848726792"/>
    <n v="65383.96386785189"/>
    <n v="66253.069248435859"/>
  </r>
  <r>
    <x v="0"/>
    <x v="1"/>
    <x v="12"/>
    <m/>
    <m/>
    <m/>
    <s v="Emissions"/>
    <x v="0"/>
    <x v="0"/>
    <s v="Waste"/>
    <m/>
    <n v="371.95858999483909"/>
    <n v="374.44177948985492"/>
    <n v="376.92496898487082"/>
    <n v="379.40815847988682"/>
    <n v="381.89134797490266"/>
    <n v="384.37453746991849"/>
    <n v="624.3436216340599"/>
    <n v="628.6260882025191"/>
    <n v="632.90855477097807"/>
    <n v="637.19102133943727"/>
    <n v="641.47348790789624"/>
  </r>
  <r>
    <x v="0"/>
    <x v="1"/>
    <x v="12"/>
    <m/>
    <m/>
    <m/>
    <s v="Emissions"/>
    <x v="0"/>
    <x v="1"/>
    <s v="Waste"/>
    <m/>
    <n v="72549.155664201753"/>
    <n v="73312.485425219478"/>
    <n v="74075.815186237189"/>
    <n v="74839.144947254928"/>
    <n v="75602.474708272654"/>
    <n v="76365.804469290379"/>
    <n v="97906.687447150383"/>
    <n v="98982.076880039414"/>
    <n v="100057.46631292842"/>
    <n v="58746.830157310789"/>
    <n v="59287.707703582229"/>
  </r>
  <r>
    <x v="0"/>
    <x v="1"/>
    <x v="12"/>
    <m/>
    <m/>
    <m/>
    <s v="Emissions"/>
    <x v="0"/>
    <x v="2"/>
    <s v="Waste"/>
    <m/>
    <n v="1044.7713873562845"/>
    <n v="1069.3989400333862"/>
    <n v="1094.0264927104884"/>
    <n v="1118.6540453875898"/>
    <n v="1143.2815980646915"/>
    <n v="1167.9091507417932"/>
    <n v="1448.6753208748921"/>
    <n v="1486.3787886460741"/>
    <n v="1524.0822564172556"/>
    <n v="1561.7857241884374"/>
    <n v="1599.4891919596189"/>
  </r>
  <r>
    <x v="0"/>
    <x v="1"/>
    <x v="12"/>
    <m/>
    <m/>
    <m/>
    <s v="Emissions"/>
    <x v="0"/>
    <x v="3"/>
    <s v="Waste"/>
    <m/>
    <n v="26145.363914284069"/>
    <n v="26563.135203987182"/>
    <n v="26980.906493690301"/>
    <n v="27398.677783393425"/>
    <n v="27816.449073096555"/>
    <n v="28234.220362799664"/>
    <n v="32091.829957328497"/>
    <n v="32639.631399167069"/>
    <n v="33187.432841005633"/>
    <n v="33735.234282844198"/>
    <n v="34283.03572468277"/>
  </r>
  <r>
    <x v="0"/>
    <x v="1"/>
    <x v="12"/>
    <m/>
    <m/>
    <m/>
    <s v="Emissions"/>
    <x v="0"/>
    <x v="4"/>
    <s v="Waste"/>
    <m/>
    <n v="56372.660923264346"/>
    <n v="57673.54761855759"/>
    <n v="58974.434313850834"/>
    <n v="60275.321009144078"/>
    <n v="61576.207704437307"/>
    <n v="62877.094399730566"/>
    <n v="81038.222664926026"/>
    <n v="83098.480057349676"/>
    <n v="85158.73744977334"/>
    <n v="87218.994842197004"/>
    <n v="89279.252234620639"/>
  </r>
  <r>
    <x v="0"/>
    <x v="1"/>
    <x v="12"/>
    <m/>
    <m/>
    <m/>
    <s v="Emissions"/>
    <x v="0"/>
    <x v="5"/>
    <s v="Waste"/>
    <m/>
    <n v="96.593589431915504"/>
    <n v="98.147167495841003"/>
    <n v="99.700745559766517"/>
    <n v="101.25432362369204"/>
    <n v="102.80790168761753"/>
    <n v="104.36147975154303"/>
    <n v="5.9961285084619913"/>
    <n v="6.0991991902628921"/>
    <n v="6.2022698720637921"/>
    <n v="6.3053405538646938"/>
    <n v="6.408411235665592"/>
  </r>
  <r>
    <x v="0"/>
    <x v="1"/>
    <x v="12"/>
    <m/>
    <m/>
    <m/>
    <s v="Emissions"/>
    <x v="0"/>
    <x v="6"/>
    <s v="Waste"/>
    <m/>
    <n v="17136.464627431669"/>
    <n v="17491.845254420376"/>
    <n v="17847.225881409086"/>
    <n v="18202.606508397796"/>
    <n v="18557.987135386506"/>
    <n v="18913.367762375216"/>
    <n v="22737.082530605097"/>
    <n v="23251.263148273796"/>
    <n v="23765.443765942495"/>
    <n v="24279.624383611193"/>
    <n v="24793.805001279899"/>
  </r>
  <r>
    <x v="0"/>
    <x v="1"/>
    <x v="12"/>
    <m/>
    <m/>
    <m/>
    <s v="Emissions"/>
    <x v="0"/>
    <x v="7"/>
    <s v="Waste"/>
    <m/>
    <n v="316.07623769705435"/>
    <n v="330.51279504384416"/>
    <n v="344.94935239063415"/>
    <n v="359.38590973742402"/>
    <n v="373.822467084214"/>
    <n v="388.2590244310037"/>
    <n v="324.71329767064816"/>
    <n v="342.85962985155402"/>
    <n v="361.00596203245999"/>
    <n v="379.15229421336602"/>
    <n v="397.29862639427199"/>
  </r>
  <r>
    <x v="0"/>
    <x v="1"/>
    <x v="12"/>
    <m/>
    <m/>
    <m/>
    <s v="Emissions"/>
    <x v="0"/>
    <x v="8"/>
    <s v="Waste"/>
    <m/>
    <n v="277.5151993161989"/>
    <n v="289.79309847375663"/>
    <n v="302.0709976313143"/>
    <n v="314.3488967888722"/>
    <n v="326.62679594642992"/>
    <n v="338.90469510398782"/>
    <n v="184.78411875592707"/>
    <n v="194.71724042880535"/>
    <n v="204.65036210168356"/>
    <n v="214.58348377456181"/>
    <n v="224.51660544744001"/>
  </r>
  <r>
    <x v="0"/>
    <x v="1"/>
    <x v="12"/>
    <m/>
    <m/>
    <m/>
    <s v="Emissions"/>
    <x v="0"/>
    <x v="9"/>
    <s v="Waste"/>
    <m/>
    <n v="2293.3219448368231"/>
    <n v="2338.155664523033"/>
    <n v="2382.9893842092429"/>
    <n v="2427.8231038954523"/>
    <n v="2472.656823581663"/>
    <n v="2517.4905432678711"/>
    <n v="1410.7845166119243"/>
    <n v="1440.7046228273105"/>
    <n v="1470.6247290426959"/>
    <n v="1500.5448352580815"/>
    <n v="1530.4649414734674"/>
  </r>
  <r>
    <x v="0"/>
    <x v="1"/>
    <x v="12"/>
    <m/>
    <m/>
    <m/>
    <s v="Emissions"/>
    <x v="0"/>
    <x v="10"/>
    <s v="Waste"/>
    <m/>
    <n v="1070.9240671936209"/>
    <n v="1079.4541853068406"/>
    <n v="1087.9843034200605"/>
    <n v="1096.5144215332805"/>
    <n v="1105.0445396465002"/>
    <n v="1113.5746577597201"/>
    <n v="1395.8618354087566"/>
    <n v="1407.3460416616776"/>
    <n v="1418.8302479145987"/>
    <n v="1430.3144541675199"/>
    <n v="1441.7986604204409"/>
  </r>
  <r>
    <x v="0"/>
    <x v="1"/>
    <x v="12"/>
    <m/>
    <m/>
    <m/>
    <s v="Emissions"/>
    <x v="0"/>
    <x v="11"/>
    <s v="Waste"/>
    <m/>
    <n v="40323.477231952944"/>
    <n v="41045.202889076507"/>
    <n v="41766.92854620007"/>
    <n v="42488.654203323633"/>
    <n v="43210.379860447196"/>
    <n v="43932.105517570752"/>
    <n v="53972.958833726232"/>
    <n v="55013.483229822421"/>
    <n v="56054.007625918639"/>
    <n v="57094.532022014828"/>
    <n v="58135.056418111024"/>
  </r>
  <r>
    <x v="0"/>
    <x v="1"/>
    <x v="12"/>
    <m/>
    <m/>
    <m/>
    <s v="Emissions"/>
    <x v="0"/>
    <x v="12"/>
    <s v="Waste"/>
    <m/>
    <n v="15777.597069390889"/>
    <n v="16068.36590362734"/>
    <n v="16359.134737863784"/>
    <n v="16649.903572100236"/>
    <n v="16940.672406336689"/>
    <n v="17231.441240573135"/>
    <n v="28223.179196755147"/>
    <n v="28784.704306076259"/>
    <n v="29346.22941539736"/>
    <n v="29907.754524718461"/>
    <n v="30469.279634039573"/>
  </r>
  <r>
    <x v="0"/>
    <x v="1"/>
    <x v="12"/>
    <m/>
    <m/>
    <m/>
    <s v="Emissions"/>
    <x v="0"/>
    <x v="13"/>
    <s v="Waste"/>
    <m/>
    <n v="3225.9876612095663"/>
    <n v="3265.6882301104538"/>
    <n v="3305.3887990113412"/>
    <n v="3345.0893679122287"/>
    <n v="3384.7899368131161"/>
    <n v="3424.4905057140036"/>
    <n v="7984.4110371916804"/>
    <n v="8087.7584455363503"/>
    <n v="8191.1058538810221"/>
    <n v="8294.453262225692"/>
    <n v="8397.8006705703629"/>
  </r>
  <r>
    <x v="0"/>
    <x v="1"/>
    <x v="12"/>
    <m/>
    <m/>
    <m/>
    <s v="Emissions"/>
    <x v="0"/>
    <x v="14"/>
    <s v="Waste"/>
    <m/>
    <n v="8615.3262036235446"/>
    <n v="8801.3714667576733"/>
    <n v="8987.4167298918037"/>
    <n v="9173.4619930259287"/>
    <n v="9359.5072561600555"/>
    <n v="9545.5525192941841"/>
    <n v="11904.393834275552"/>
    <n v="12185.770437150704"/>
    <n v="12467.147040025857"/>
    <n v="12748.523642901007"/>
    <n v="13029.900245776158"/>
  </r>
  <r>
    <x v="0"/>
    <x v="1"/>
    <x v="12"/>
    <m/>
    <m/>
    <m/>
    <s v="Emissions"/>
    <x v="0"/>
    <x v="15"/>
    <s v="Waste"/>
    <m/>
    <n v="14800.183240681701"/>
    <n v="15104.743331785177"/>
    <n v="15409.303422888655"/>
    <n v="15713.863513992135"/>
    <n v="16018.42360509561"/>
    <n v="16322.98369619909"/>
    <n v="18116.0388530157"/>
    <n v="18522.271046286765"/>
    <n v="18928.503239557831"/>
    <n v="19334.735432828897"/>
    <n v="19740.967626099966"/>
  </r>
  <r>
    <x v="0"/>
    <x v="1"/>
    <x v="12"/>
    <m/>
    <m/>
    <m/>
    <s v="Emissions"/>
    <x v="0"/>
    <x v="16"/>
    <s v="Waste"/>
    <m/>
    <n v="39745.477408234539"/>
    <n v="40329.092616957962"/>
    <n v="40912.707825681406"/>
    <n v="41496.323034404813"/>
    <n v="42079.93824312825"/>
    <n v="42663.553451851665"/>
    <n v="47127.821819580051"/>
    <n v="47863.020060290648"/>
    <n v="48598.218301001223"/>
    <n v="49333.416541711806"/>
    <n v="50068.614782422395"/>
  </r>
  <r>
    <x v="0"/>
    <x v="1"/>
    <x v="12"/>
    <m/>
    <m/>
    <m/>
    <s v="Emissions"/>
    <x v="0"/>
    <x v="17"/>
    <s v="Waste"/>
    <m/>
    <n v="55401.513737339425"/>
    <n v="55668.509037308104"/>
    <n v="55935.504337276783"/>
    <n v="56202.499637245455"/>
    <n v="56469.494937214127"/>
    <n v="56736.490237182807"/>
    <n v="38315.931815962598"/>
    <n v="38504.216531331112"/>
    <n v="38692.50124669962"/>
    <n v="38880.785962068119"/>
    <n v="39069.070677436626"/>
  </r>
  <r>
    <x v="0"/>
    <x v="1"/>
    <x v="12"/>
    <m/>
    <m/>
    <m/>
    <s v="Emissions"/>
    <x v="0"/>
    <x v="18"/>
    <s v="Waste"/>
    <m/>
    <n v="141.47550116933436"/>
    <n v="142.34534324026865"/>
    <n v="143.21518531120293"/>
    <n v="144.08502738213718"/>
    <n v="144.9548694530715"/>
    <n v="145.82471152400575"/>
    <n v="60.8920287448545"/>
    <n v="61.275854344016224"/>
    <n v="61.65967994317792"/>
    <n v="62.043505542339638"/>
    <n v="62.427331141501362"/>
  </r>
  <r>
    <x v="0"/>
    <x v="1"/>
    <x v="12"/>
    <m/>
    <m/>
    <m/>
    <s v="Emissions"/>
    <x v="0"/>
    <x v="19"/>
    <s v="Waste"/>
    <m/>
    <n v="39300.570003741166"/>
    <n v="40040.02251594048"/>
    <n v="40779.475028139808"/>
    <n v="41518.927540339129"/>
    <n v="42258.380052538458"/>
    <n v="42997.832564737764"/>
    <n v="52450.530158756999"/>
    <n v="53517.721432621802"/>
    <n v="54584.91270648659"/>
    <n v="55652.103980351385"/>
    <n v="56719.295254216195"/>
  </r>
  <r>
    <x v="0"/>
    <x v="1"/>
    <x v="12"/>
    <m/>
    <m/>
    <m/>
    <s v="Emissions"/>
    <x v="0"/>
    <x v="20"/>
    <s v="Waste"/>
    <m/>
    <n v="73423.964880986954"/>
    <n v="74527.758329755321"/>
    <n v="75631.551778523688"/>
    <n v="76735.345227292026"/>
    <n v="77839.138676060393"/>
    <n v="78942.93212482876"/>
    <n v="100556.38033611553"/>
    <n v="102164.77648536384"/>
    <n v="103773.17263461214"/>
    <n v="105381.56878386045"/>
    <n v="106989.96493310874"/>
  </r>
  <r>
    <x v="0"/>
    <x v="1"/>
    <x v="12"/>
    <m/>
    <m/>
    <m/>
    <s v="Emissions"/>
    <x v="0"/>
    <x v="21"/>
    <s v="Waste"/>
    <m/>
    <n v="1868.0964150696959"/>
    <n v="1889.5777552649154"/>
    <n v="1911.0590954601346"/>
    <n v="1932.5404356553543"/>
    <n v="1954.0217758505732"/>
    <n v="1975.5031160457929"/>
    <n v="2405.3473623715913"/>
    <n v="2434.3401377028003"/>
    <n v="2463.3329130340089"/>
    <n v="2492.325688365217"/>
    <n v="2521.3184636964256"/>
  </r>
  <r>
    <x v="0"/>
    <x v="1"/>
    <x v="12"/>
    <m/>
    <m/>
    <m/>
    <s v="Emissions"/>
    <x v="0"/>
    <x v="22"/>
    <s v="Waste"/>
    <m/>
    <n v="2226.8103311231816"/>
    <n v="2282.7876381027859"/>
    <n v="2338.7649450823906"/>
    <n v="2394.7422520619948"/>
    <n v="2450.7195590415995"/>
    <n v="2506.6968660212046"/>
    <n v="3126.6622929037817"/>
    <n v="3214.0466049456418"/>
    <n v="3301.4309169875"/>
    <n v="3388.8152290293601"/>
    <n v="3476.1995410712193"/>
  </r>
  <r>
    <x v="0"/>
    <x v="1"/>
    <x v="12"/>
    <m/>
    <m/>
    <m/>
    <s v="Emissions"/>
    <x v="0"/>
    <x v="23"/>
    <s v="Waste"/>
    <m/>
    <n v="527.46069913594579"/>
    <n v="538.78196887567401"/>
    <n v="550.10323861540223"/>
    <n v="561.42450835513046"/>
    <n v="572.74577809485879"/>
    <n v="584.06704783458679"/>
    <n v="859.99410353944802"/>
    <n v="880.18638372394003"/>
    <n v="900.37866390843192"/>
    <n v="920.57094409292381"/>
    <n v="940.76322427741547"/>
  </r>
  <r>
    <x v="0"/>
    <x v="1"/>
    <x v="12"/>
    <m/>
    <m/>
    <m/>
    <s v="Emissions"/>
    <x v="0"/>
    <x v="24"/>
    <s v="Waste"/>
    <m/>
    <n v="2217.2455229955367"/>
    <n v="2215.9574489886031"/>
    <n v="2214.6693749816704"/>
    <n v="2213.3813009747378"/>
    <n v="2212.0932269678042"/>
    <n v="2210.8051529608715"/>
    <n v="2628.3809898807554"/>
    <n v="2626.8576131007726"/>
    <n v="2625.3342363207912"/>
    <n v="2623.8108595408089"/>
    <n v="2622.2874827608262"/>
  </r>
  <r>
    <x v="0"/>
    <x v="1"/>
    <x v="12"/>
    <m/>
    <m/>
    <m/>
    <s v="Emissions"/>
    <x v="0"/>
    <x v="25"/>
    <s v="Waste"/>
    <m/>
    <n v="33623.648192746383"/>
    <n v="34070.8009990379"/>
    <n v="34517.953805329424"/>
    <n v="34965.106611620933"/>
    <n v="35412.259417912443"/>
    <n v="35859.412224203959"/>
    <n v="41769.32458649914"/>
    <n v="42356.013734206892"/>
    <n v="42942.702881914636"/>
    <n v="43529.392029622373"/>
    <n v="44116.081177330132"/>
  </r>
  <r>
    <x v="0"/>
    <x v="1"/>
    <x v="12"/>
    <m/>
    <m/>
    <m/>
    <s v="Emissions"/>
    <x v="0"/>
    <x v="26"/>
    <s v="Waste"/>
    <m/>
    <n v="582.10148159021753"/>
    <n v="596.79693796951165"/>
    <n v="611.49239434880576"/>
    <n v="626.18785072809965"/>
    <n v="640.88330710739388"/>
    <n v="655.57876348668776"/>
    <n v="864.53955497520019"/>
    <n v="888.81688369938479"/>
    <n v="913.09421242356882"/>
    <n v="937.37154114775353"/>
    <n v="961.64886987193779"/>
  </r>
  <r>
    <x v="0"/>
    <x v="1"/>
    <x v="12"/>
    <m/>
    <m/>
    <m/>
    <s v="Emissions"/>
    <x v="0"/>
    <x v="27"/>
    <s v="Waste"/>
    <m/>
    <n v="22597.271543243147"/>
    <n v="22894.69936866545"/>
    <n v="23192.127194087745"/>
    <n v="23489.555019510044"/>
    <n v="23786.982844932347"/>
    <n v="24084.410670354646"/>
    <n v="38985.302770229333"/>
    <n v="39526.948511058392"/>
    <n v="40068.594251887465"/>
    <n v="40610.239992716532"/>
    <n v="41151.88573354559"/>
  </r>
  <r>
    <x v="0"/>
    <x v="1"/>
    <x v="12"/>
    <m/>
    <m/>
    <m/>
    <s v="Emissions"/>
    <x v="0"/>
    <x v="28"/>
    <s v="Waste"/>
    <m/>
    <n v="46406.024880022291"/>
    <n v="47317.233130128472"/>
    <n v="48228.441380234668"/>
    <n v="49139.649630340849"/>
    <n v="50050.857880447038"/>
    <n v="50962.066130553219"/>
    <n v="63629.967141464018"/>
    <n v="64985.873009956696"/>
    <n v="66341.77887844936"/>
    <n v="67697.684746942046"/>
    <n v="69053.590615434689"/>
  </r>
  <r>
    <x v="0"/>
    <x v="1"/>
    <x v="12"/>
    <m/>
    <m/>
    <m/>
    <s v="Emissions"/>
    <x v="0"/>
    <x v="29"/>
    <s v="Waste"/>
    <m/>
    <n v="871.67329554404603"/>
    <n v="882.35975026759934"/>
    <n v="893.04620499115288"/>
    <n v="903.73265971470653"/>
    <n v="914.41911443825961"/>
    <n v="925.10556916181326"/>
    <n v="1365.0799921945286"/>
    <n v="1382.678474500331"/>
    <n v="1400.2769568061337"/>
    <n v="1417.8754391119362"/>
    <n v="1435.4739214177384"/>
  </r>
  <r>
    <x v="0"/>
    <x v="1"/>
    <x v="12"/>
    <m/>
    <m/>
    <m/>
    <s v="Emissions"/>
    <x v="0"/>
    <x v="30"/>
    <s v="Waste"/>
    <m/>
    <n v="45244.678195755812"/>
    <n v="45909.428629716247"/>
    <n v="46574.179063676689"/>
    <n v="47238.929497637131"/>
    <n v="47903.679931597559"/>
    <n v="48568.430365558001"/>
    <n v="55249.980962438385"/>
    <n v="56112.417628336087"/>
    <n v="56974.854294233824"/>
    <n v="57837.290960131526"/>
    <n v="58699.727626029249"/>
  </r>
  <r>
    <x v="0"/>
    <x v="1"/>
    <x v="12"/>
    <m/>
    <m/>
    <m/>
    <s v="Emissions"/>
    <x v="0"/>
    <x v="31"/>
    <s v="Waste"/>
    <m/>
    <n v="0"/>
    <n v="0"/>
    <n v="0"/>
    <n v="0"/>
    <n v="0"/>
    <n v="0"/>
    <n v="0"/>
    <n v="0"/>
    <n v="0"/>
    <n v="38678.309146616477"/>
    <n v="39182.999499837315"/>
  </r>
  <r>
    <x v="0"/>
    <x v="1"/>
    <x v="12"/>
    <m/>
    <m/>
    <m/>
    <s v="Emissions"/>
    <x v="0"/>
    <x v="32"/>
    <s v="Waste"/>
    <m/>
    <n v="2978.9325553419453"/>
    <n v="3020.6588468610448"/>
    <n v="3062.3851383801466"/>
    <n v="3104.1114298992461"/>
    <n v="3145.8377214183461"/>
    <n v="3187.564012937446"/>
    <n v="3080.775136133585"/>
    <n v="3126.4892433026057"/>
    <n v="3172.2033504716264"/>
    <n v="3217.9174576406472"/>
    <n v="3263.6315648096679"/>
  </r>
  <r>
    <x v="0"/>
    <x v="1"/>
    <x v="12"/>
    <m/>
    <m/>
    <m/>
    <s v="Emissions"/>
    <x v="0"/>
    <x v="33"/>
    <s v="Waste"/>
    <m/>
    <n v="133373.30351402529"/>
    <n v="135868.94712169352"/>
    <n v="138364.59072936181"/>
    <n v="140860.23433703004"/>
    <n v="143355.87794469827"/>
    <n v="145851.5215523665"/>
    <n v="197207.13378202665"/>
    <n v="201195.7537250795"/>
    <n v="205184.37366813241"/>
    <n v="209172.99361118529"/>
    <n v="213161.61355423811"/>
  </r>
  <r>
    <x v="0"/>
    <x v="1"/>
    <x v="12"/>
    <m/>
    <m/>
    <m/>
    <s v="Emissions"/>
    <x v="0"/>
    <x v="34"/>
    <s v="Waste"/>
    <m/>
    <n v="7484.671278257114"/>
    <n v="7615.613742715087"/>
    <n v="7746.5562071730565"/>
    <n v="7877.4986716310277"/>
    <n v="8008.4411360890026"/>
    <n v="8139.3836005469711"/>
    <n v="13925.729925114507"/>
    <n v="14187.688726947272"/>
    <n v="14449.647528780046"/>
    <n v="14711.606330612813"/>
    <n v="14973.565132445578"/>
  </r>
  <r>
    <x v="0"/>
    <x v="1"/>
    <x v="12"/>
    <m/>
    <m/>
    <m/>
    <s v="Emissions"/>
    <x v="0"/>
    <x v="35"/>
    <s v="Waste"/>
    <m/>
    <n v="64239.495544738791"/>
    <n v="65082.186937866187"/>
    <n v="65924.878330993626"/>
    <n v="66767.569724121044"/>
    <n v="67610.261117248461"/>
    <n v="68452.952510375893"/>
    <n v="75170.060321293218"/>
    <n v="76210.745134045574"/>
    <n v="77251.429946797914"/>
    <n v="78292.11475955027"/>
    <n v="79332.799572302625"/>
  </r>
  <r>
    <x v="0"/>
    <x v="2"/>
    <x v="13"/>
    <m/>
    <m/>
    <m/>
    <s v="Emissions"/>
    <x v="0"/>
    <x v="0"/>
    <s v="Waste"/>
    <m/>
    <n v="240.445816352702"/>
    <n v="266.47881576158323"/>
    <n v="290.60099373445235"/>
    <n v="313.14437704936256"/>
    <n v="334.38908995464271"/>
    <n v="354.57146758856715"/>
    <n v="373.89090110672578"/>
    <n v="392.51561277694481"/>
    <n v="411.00134122536429"/>
    <n v="429.41397837241067"/>
    <n v="447.80911589291401"/>
  </r>
  <r>
    <x v="0"/>
    <x v="2"/>
    <x v="13"/>
    <m/>
    <m/>
    <m/>
    <s v="Emissions"/>
    <x v="0"/>
    <x v="1"/>
    <s v="Waste"/>
    <m/>
    <n v="32245.669507178765"/>
    <n v="35228.656646037358"/>
    <n v="38096.381932783435"/>
    <n v="40872.965576128176"/>
    <n v="43578.757306217973"/>
    <n v="46230.925777022188"/>
    <n v="48843.955833155436"/>
    <n v="51430.068043794781"/>
    <n v="54105.048385001974"/>
    <n v="53156.671123998829"/>
    <n v="46594.423188782224"/>
  </r>
  <r>
    <x v="0"/>
    <x v="2"/>
    <x v="13"/>
    <m/>
    <m/>
    <m/>
    <s v="Emissions"/>
    <x v="0"/>
    <x v="2"/>
    <s v="Waste"/>
    <m/>
    <n v="205.52780403249403"/>
    <n v="228.86139404085557"/>
    <n v="251.12936171515662"/>
    <n v="272.54421345216196"/>
    <n v="293.28523658227266"/>
    <n v="313.50369218436333"/>
    <n v="333.3271961581803"/>
    <n v="352.8634154461339"/>
    <n v="373.06743777620761"/>
    <n v="362.4267428526806"/>
    <n v="388.78518235182668"/>
  </r>
  <r>
    <x v="0"/>
    <x v="2"/>
    <x v="13"/>
    <m/>
    <m/>
    <m/>
    <s v="Emissions"/>
    <x v="0"/>
    <x v="3"/>
    <s v="Waste"/>
    <m/>
    <n v="1924.2336263366483"/>
    <n v="2127.1100041135874"/>
    <n v="2317.2104447504771"/>
    <n v="2496.8404723814383"/>
    <n v="2667.9452108873265"/>
    <n v="2832.1657217759735"/>
    <n v="2990.8865353073716"/>
    <n v="3145.2757515385229"/>
    <n v="3300.6772001569689"/>
    <n v="3457.3559221811456"/>
    <n v="3615.5355273346436"/>
  </r>
  <r>
    <x v="0"/>
    <x v="2"/>
    <x v="13"/>
    <m/>
    <m/>
    <m/>
    <s v="Emissions"/>
    <x v="0"/>
    <x v="4"/>
    <s v="Waste"/>
    <m/>
    <n v="9949.2396422437396"/>
    <n v="10003.5962437077"/>
    <n v="10119.656361683947"/>
    <n v="10288.993353443628"/>
    <n v="10504.497831683108"/>
    <n v="10760.171750744172"/>
    <n v="11050.954681340663"/>
    <n v="11372.57724207412"/>
    <n v="11742.414626950249"/>
    <n v="12154.701466300077"/>
    <n v="12604.573634843326"/>
  </r>
  <r>
    <x v="0"/>
    <x v="2"/>
    <x v="13"/>
    <m/>
    <m/>
    <m/>
    <s v="Emissions"/>
    <x v="0"/>
    <x v="5"/>
    <s v="Waste"/>
    <m/>
    <n v="901.42999062506919"/>
    <n v="962.75845046405834"/>
    <n v="1021.9484225852999"/>
    <n v="1079.4542691491997"/>
    <n v="1135.659326281233"/>
    <n v="1190.8870068839235"/>
    <n v="1245.4101678537877"/>
    <n v="1164.1381083658002"/>
    <n v="1100.0485623232239"/>
    <n v="1110.113797626117"/>
    <n v="1133.1033439891369"/>
  </r>
  <r>
    <x v="0"/>
    <x v="2"/>
    <x v="13"/>
    <m/>
    <m/>
    <m/>
    <s v="Emissions"/>
    <x v="0"/>
    <x v="6"/>
    <s v="Waste"/>
    <m/>
    <n v="2072.545464986038"/>
    <n v="2586.5204154913322"/>
    <n v="3060.7763371592882"/>
    <n v="3502.2550040889155"/>
    <n v="3916.813050082334"/>
    <n v="4309.3915981151613"/>
    <n v="4684.1593732750598"/>
    <n v="5044.6334442410061"/>
    <n v="5408.3701352014587"/>
    <n v="5775.9750793219309"/>
    <n v="6147.9592370022092"/>
  </r>
  <r>
    <x v="0"/>
    <x v="2"/>
    <x v="13"/>
    <m/>
    <m/>
    <m/>
    <s v="Emissions"/>
    <x v="0"/>
    <x v="7"/>
    <s v="Waste"/>
    <m/>
    <n v="48.014510446850849"/>
    <n v="61.996210645039682"/>
    <n v="76.588733546357375"/>
    <n v="91.757686778059579"/>
    <n v="107.47405419385909"/>
    <n v="123.71335546052572"/>
    <n v="140.45493701817125"/>
    <n v="157.68137387784486"/>
    <n v="181.34860614902337"/>
    <n v="210.65845806978407"/>
    <n v="244.93752496278697"/>
  </r>
  <r>
    <x v="0"/>
    <x v="2"/>
    <x v="13"/>
    <m/>
    <m/>
    <m/>
    <s v="Emissions"/>
    <x v="0"/>
    <x v="8"/>
    <s v="Waste"/>
    <m/>
    <n v="73.566547290665014"/>
    <n v="81.780987197613285"/>
    <n v="91.506331260799925"/>
    <n v="102.5679723483298"/>
    <n v="114.81859796974111"/>
    <n v="128.13392356912522"/>
    <n v="142.40909279119975"/>
    <n v="157.55564045891407"/>
    <n v="180.72444090937489"/>
    <n v="210.9009112492225"/>
    <n v="247.22906850010662"/>
  </r>
  <r>
    <x v="0"/>
    <x v="2"/>
    <x v="13"/>
    <m/>
    <m/>
    <m/>
    <s v="Emissions"/>
    <x v="0"/>
    <x v="9"/>
    <s v="Waste"/>
    <m/>
    <n v="20212.006582156671"/>
    <n v="21841.867302049526"/>
    <n v="23392.855263610632"/>
    <n v="24880.131766056205"/>
    <n v="26316.488089570139"/>
    <n v="27712.715977419917"/>
    <n v="29077.920204192393"/>
    <n v="30419.782283265176"/>
    <n v="31783.616699151102"/>
    <n v="32407.536965950763"/>
    <n v="33935.67434541331"/>
  </r>
  <r>
    <x v="0"/>
    <x v="2"/>
    <x v="13"/>
    <m/>
    <m/>
    <m/>
    <s v="Emissions"/>
    <x v="0"/>
    <x v="10"/>
    <s v="Waste"/>
    <m/>
    <n v="1013.8030606827911"/>
    <n v="1130.2543046050946"/>
    <n v="1240.4487571431878"/>
    <n v="1345.5716183211412"/>
    <n v="1446.6228173248139"/>
    <n v="1544.4459740971934"/>
    <n v="1639.7528336480952"/>
    <n v="1733.1438807849377"/>
    <n v="1828.6730484584286"/>
    <n v="1917.6397944987989"/>
    <n v="2017.4681778437105"/>
  </r>
  <r>
    <x v="0"/>
    <x v="2"/>
    <x v="13"/>
    <m/>
    <m/>
    <m/>
    <s v="Emissions"/>
    <x v="0"/>
    <x v="11"/>
    <s v="Waste"/>
    <m/>
    <n v="15915.579100876157"/>
    <n v="16471.58660882209"/>
    <n v="17074.770962982839"/>
    <n v="17720.094678754282"/>
    <n v="18403.307732700148"/>
    <n v="19120.824466376114"/>
    <n v="19869.619732586601"/>
    <n v="20647.141276091206"/>
    <n v="21492.011830434192"/>
    <n v="22397.114656088859"/>
    <n v="23356.445504475767"/>
  </r>
  <r>
    <x v="0"/>
    <x v="2"/>
    <x v="13"/>
    <m/>
    <m/>
    <m/>
    <s v="Emissions"/>
    <x v="0"/>
    <x v="12"/>
    <s v="Waste"/>
    <m/>
    <n v="7192.2143821598602"/>
    <n v="7781.3759299732646"/>
    <n v="8364.9726018030215"/>
    <n v="8945.456346039884"/>
    <n v="9524.8958217357813"/>
    <n v="10105.036314513056"/>
    <n v="10687.350286400064"/>
    <n v="11273.080023700648"/>
    <n v="11896.615010923349"/>
    <n v="12554.5004380916"/>
    <n v="13243.82155220419"/>
  </r>
  <r>
    <x v="0"/>
    <x v="2"/>
    <x v="13"/>
    <m/>
    <m/>
    <m/>
    <s v="Emissions"/>
    <x v="0"/>
    <x v="13"/>
    <s v="Waste"/>
    <m/>
    <n v="448.03609332266933"/>
    <n v="498.52116857085923"/>
    <n v="544.37717437525271"/>
    <n v="586.37093580168698"/>
    <n v="625.14940758202818"/>
    <n v="661.25841228224374"/>
    <n v="695.1584493141861"/>
    <n v="633.36991541123473"/>
    <n v="582.55281944273349"/>
    <n v="552.72670604008192"/>
    <n v="558.54034101584216"/>
  </r>
  <r>
    <x v="0"/>
    <x v="2"/>
    <x v="13"/>
    <m/>
    <m/>
    <m/>
    <s v="Emissions"/>
    <x v="0"/>
    <x v="14"/>
    <s v="Waste"/>
    <m/>
    <n v="3764.6015947374844"/>
    <n v="4160.5403115974223"/>
    <n v="4538.2726283094771"/>
    <n v="4901.4081757199638"/>
    <n v="5252.9923260530668"/>
    <n v="5595.5943979950262"/>
    <n v="5931.3820735319741"/>
    <n v="6262.1841819244391"/>
    <n v="6603.0002521237056"/>
    <n v="6953.3828697519921"/>
    <n v="7312.9545603869001"/>
  </r>
  <r>
    <x v="0"/>
    <x v="2"/>
    <x v="13"/>
    <m/>
    <m/>
    <m/>
    <s v="Emissions"/>
    <x v="0"/>
    <x v="15"/>
    <s v="Waste"/>
    <m/>
    <n v="3409.5030525107832"/>
    <n v="4103.4907749539325"/>
    <n v="4739.5419524024273"/>
    <n v="5327.5709051867898"/>
    <n v="5875.9421439846456"/>
    <n v="6391.7126365500662"/>
    <n v="6880.836203232072"/>
    <n v="7348.3359613217899"/>
    <n v="7812.1197556485204"/>
    <n v="8273.9867252016702"/>
    <n v="8735.4547670014799"/>
  </r>
  <r>
    <x v="0"/>
    <x v="2"/>
    <x v="13"/>
    <m/>
    <m/>
    <m/>
    <s v="Emissions"/>
    <x v="0"/>
    <x v="16"/>
    <s v="Waste"/>
    <m/>
    <n v="19926.994842933094"/>
    <n v="21825.840914613073"/>
    <n v="23631.14765650823"/>
    <n v="25360.963098293061"/>
    <n v="27030.513996002213"/>
    <n v="28652.646854407729"/>
    <n v="30238.20000864035"/>
    <n v="31796.317541895507"/>
    <n v="33388.169860854789"/>
    <n v="35013.319748846981"/>
    <n v="36671.39833504759"/>
  </r>
  <r>
    <x v="0"/>
    <x v="2"/>
    <x v="13"/>
    <m/>
    <m/>
    <m/>
    <s v="Emissions"/>
    <x v="0"/>
    <x v="17"/>
    <s v="Waste"/>
    <m/>
    <n v="11516.939687026093"/>
    <n v="13220.025916817036"/>
    <n v="14939.539119221392"/>
    <n v="16678.694727274607"/>
    <n v="18440.205536515034"/>
    <n v="20226.360277434527"/>
    <n v="22039.089905459103"/>
    <n v="23880.023528459034"/>
    <n v="25993.966269047123"/>
    <n v="28350.204877138553"/>
    <n v="30922.827207501574"/>
  </r>
  <r>
    <x v="0"/>
    <x v="2"/>
    <x v="13"/>
    <m/>
    <m/>
    <m/>
    <s v="Emissions"/>
    <x v="0"/>
    <x v="18"/>
    <s v="Waste"/>
    <m/>
    <n v="25.551446870696218"/>
    <n v="28.48692424236927"/>
    <n v="31.49938808635136"/>
    <n v="34.587683308080742"/>
    <n v="37.750835377738625"/>
    <n v="40.988022104312059"/>
    <n v="44.298549821944256"/>
    <n v="47.681833298841958"/>
    <n v="51.566014474244128"/>
    <n v="55.894584976804104"/>
    <n v="60.619869841446381"/>
  </r>
  <r>
    <x v="0"/>
    <x v="2"/>
    <x v="13"/>
    <m/>
    <m/>
    <m/>
    <s v="Emissions"/>
    <x v="0"/>
    <x v="19"/>
    <s v="Waste"/>
    <m/>
    <n v="16825.018459578398"/>
    <n v="17717.26263977433"/>
    <n v="18596.066718252896"/>
    <n v="19465.533971797391"/>
    <n v="20329.126251681813"/>
    <n v="21189.764251506956"/>
    <n v="22049.912101137055"/>
    <n v="22911.648736885782"/>
    <n v="23803.289342472039"/>
    <n v="24722.860294483955"/>
    <n v="25668.696486938286"/>
  </r>
  <r>
    <x v="0"/>
    <x v="2"/>
    <x v="13"/>
    <m/>
    <m/>
    <m/>
    <s v="Emissions"/>
    <x v="0"/>
    <x v="20"/>
    <s v="Waste"/>
    <m/>
    <n v="38833.102765173397"/>
    <n v="41956.842218692953"/>
    <n v="44905.460407547682"/>
    <n v="47711.177970627963"/>
    <n v="50401.178806481919"/>
    <n v="52998.397418139968"/>
    <n v="55522.183179950407"/>
    <n v="57988.860766015539"/>
    <n v="60472.658630983147"/>
    <n v="62977.330340540539"/>
    <n v="65506.042701813589"/>
  </r>
  <r>
    <x v="0"/>
    <x v="2"/>
    <x v="13"/>
    <m/>
    <m/>
    <m/>
    <s v="Emissions"/>
    <x v="0"/>
    <x v="21"/>
    <s v="Waste"/>
    <m/>
    <n v="322.02095340767067"/>
    <n v="357.12425596960611"/>
    <n v="391.06992513438757"/>
    <n v="424.11816675623993"/>
    <n v="456.48851122892529"/>
    <n v="488.36617188643623"/>
    <n v="519.90740945650475"/>
    <n v="551.24405794106303"/>
    <n v="584.16541188331462"/>
    <n v="618.546917165472"/>
    <n v="654.28349000837056"/>
  </r>
  <r>
    <x v="0"/>
    <x v="2"/>
    <x v="13"/>
    <m/>
    <m/>
    <m/>
    <s v="Emissions"/>
    <x v="0"/>
    <x v="22"/>
    <s v="Waste"/>
    <m/>
    <n v="433.50078120568133"/>
    <n v="482.07785892853724"/>
    <n v="527.74017808912527"/>
    <n v="571.02194671482243"/>
    <n v="612.37386526719285"/>
    <n v="652.17618057077777"/>
    <n v="690.74969914765563"/>
    <n v="695.03425524249189"/>
    <n v="703.55538517104264"/>
    <n v="726.09075151044692"/>
    <n v="777.6023993990043"/>
  </r>
  <r>
    <x v="0"/>
    <x v="2"/>
    <x v="13"/>
    <m/>
    <m/>
    <m/>
    <s v="Emissions"/>
    <x v="0"/>
    <x v="23"/>
    <s v="Waste"/>
    <m/>
    <n v="305.76841971274087"/>
    <n v="336.9413804353735"/>
    <n v="366.32367918204648"/>
    <n v="394.24630987334723"/>
    <n v="420.98852535674098"/>
    <n v="446.78592558729372"/>
    <n v="471.83728146145597"/>
    <n v="496.31029194701688"/>
    <n v="521.10431571063725"/>
    <n v="546.24024153609457"/>
    <n v="571.73569286595773"/>
  </r>
  <r>
    <x v="0"/>
    <x v="2"/>
    <x v="13"/>
    <m/>
    <m/>
    <m/>
    <s v="Emissions"/>
    <x v="0"/>
    <x v="24"/>
    <s v="Waste"/>
    <m/>
    <n v="163.94565226121716"/>
    <n v="188.71605653448461"/>
    <n v="212.91090777590034"/>
    <n v="236.68482150908866"/>
    <n v="260.16824371069407"/>
    <n v="283.47122900151936"/>
    <n v="306.68662822964512"/>
    <n v="329.89277776955782"/>
    <n v="355.1331054419237"/>
    <n v="382.20518609224581"/>
    <n v="410.93823772944859"/>
  </r>
  <r>
    <x v="0"/>
    <x v="2"/>
    <x v="13"/>
    <m/>
    <m/>
    <m/>
    <s v="Emissions"/>
    <x v="0"/>
    <x v="25"/>
    <s v="Waste"/>
    <m/>
    <n v="5609.539970869967"/>
    <n v="5883.7936362978799"/>
    <n v="6157.5575303341975"/>
    <n v="6431.5913215107421"/>
    <n v="6706.5359267370004"/>
    <n v="6982.9320745908381"/>
    <n v="7261.2359667898218"/>
    <n v="7541.8324914564337"/>
    <n v="7834.4428182620195"/>
    <n v="8138.1195665567748"/>
    <n v="8452.0634505301805"/>
  </r>
  <r>
    <x v="0"/>
    <x v="2"/>
    <x v="13"/>
    <m/>
    <m/>
    <m/>
    <s v="Emissions"/>
    <x v="0"/>
    <x v="26"/>
    <s v="Waste"/>
    <m/>
    <n v="1088.5491644093347"/>
    <n v="1193.6747587474667"/>
    <n v="1293.5146388292426"/>
    <n v="1389.0828310076247"/>
    <n v="1481.2348487191352"/>
    <n v="1570.6924712724986"/>
    <n v="1658.0646492092983"/>
    <n v="1743.8651417321248"/>
    <n v="1831.4521591195066"/>
    <n v="1920.8113554302395"/>
    <n v="2011.9306272851322"/>
  </r>
  <r>
    <x v="0"/>
    <x v="2"/>
    <x v="13"/>
    <m/>
    <m/>
    <m/>
    <s v="Emissions"/>
    <x v="0"/>
    <x v="27"/>
    <s v="Waste"/>
    <m/>
    <n v="11327.252275253488"/>
    <n v="12338.870371910536"/>
    <n v="13292.295514715228"/>
    <n v="14198.215421576302"/>
    <n v="15065.647102998426"/>
    <n v="15902.198027585799"/>
    <n v="16714.286462072632"/>
    <n v="17507.32736773113"/>
    <n v="18307.097918854066"/>
    <n v="19114.695104589471"/>
    <n v="19931.044432398896"/>
  </r>
  <r>
    <x v="0"/>
    <x v="2"/>
    <x v="13"/>
    <m/>
    <m/>
    <m/>
    <s v="Emissions"/>
    <x v="0"/>
    <x v="28"/>
    <s v="Waste"/>
    <m/>
    <n v="14558.903407491078"/>
    <n v="15060.711116791974"/>
    <n v="15591.049794970007"/>
    <n v="16147.22128257037"/>
    <n v="16726.949197267568"/>
    <n v="17328.313001532722"/>
    <n v="17949.692376863768"/>
    <n v="18589.720293453342"/>
    <n v="19272.93099051707"/>
    <n v="19995.013442654734"/>
    <n v="20752.330525304129"/>
  </r>
  <r>
    <x v="0"/>
    <x v="2"/>
    <x v="13"/>
    <m/>
    <m/>
    <m/>
    <s v="Emissions"/>
    <x v="0"/>
    <x v="29"/>
    <s v="Waste"/>
    <m/>
    <n v="81.878974889836741"/>
    <n v="96.327536660951964"/>
    <n v="111.50468338806175"/>
    <n v="127.36051794355899"/>
    <n v="143.85294313442"/>
    <n v="160.94644241399257"/>
    <n v="178.61105119329821"/>
    <n v="187.51272262899306"/>
    <n v="201.30580573529738"/>
    <n v="231.88730171414923"/>
    <n v="265.91190924322149"/>
  </r>
  <r>
    <x v="0"/>
    <x v="2"/>
    <x v="13"/>
    <m/>
    <m/>
    <m/>
    <s v="Emissions"/>
    <x v="0"/>
    <x v="30"/>
    <s v="Waste"/>
    <m/>
    <n v="38022.689892385577"/>
    <n v="40433.004067227535"/>
    <n v="42774.832766249267"/>
    <n v="45063.856550630444"/>
    <n v="47313.304791326002"/>
    <n v="49534.338839888187"/>
    <n v="51736.375301905988"/>
    <n v="53927.358776239467"/>
    <n v="56182.630308033455"/>
    <n v="58498.923443545464"/>
    <n v="60873.482342103045"/>
  </r>
  <r>
    <x v="0"/>
    <x v="2"/>
    <x v="13"/>
    <m/>
    <m/>
    <m/>
    <s v="Emissions"/>
    <x v="0"/>
    <x v="31"/>
    <s v="Waste"/>
    <m/>
    <n v="0"/>
    <n v="0"/>
    <n v="0"/>
    <n v="0"/>
    <n v="0"/>
    <n v="0"/>
    <n v="0"/>
    <n v="0"/>
    <n v="0"/>
    <n v="0"/>
    <n v="4063.3290651176821"/>
  </r>
  <r>
    <x v="0"/>
    <x v="2"/>
    <x v="13"/>
    <m/>
    <m/>
    <m/>
    <s v="Emissions"/>
    <x v="0"/>
    <x v="32"/>
    <s v="Waste"/>
    <m/>
    <n v="642.55285237833823"/>
    <n v="713.83237101714985"/>
    <n v="786.21247946055178"/>
    <n v="859.76575988963793"/>
    <n v="934.55344841626697"/>
    <n v="1010.627208704153"/>
    <n v="1088.0306283369484"/>
    <n v="1166.8004812736067"/>
    <n v="1255.4794735456469"/>
    <n v="1352.9811129983343"/>
    <n v="1378.8714934365985"/>
  </r>
  <r>
    <x v="0"/>
    <x v="2"/>
    <x v="13"/>
    <m/>
    <m/>
    <m/>
    <s v="Emissions"/>
    <x v="0"/>
    <x v="33"/>
    <s v="Waste"/>
    <m/>
    <n v="42150.359244438063"/>
    <n v="43963.860308998592"/>
    <n v="45816.184808749786"/>
    <n v="47706.562342685997"/>
    <n v="49634.342939127571"/>
    <n v="51598.978230170986"/>
    <n v="53600.005568954773"/>
    <n v="55637.034629719485"/>
    <n v="57786.588788488669"/>
    <n v="60038.40342318116"/>
    <n v="62383.818480647788"/>
  </r>
  <r>
    <x v="0"/>
    <x v="2"/>
    <x v="13"/>
    <m/>
    <m/>
    <m/>
    <s v="Emissions"/>
    <x v="0"/>
    <x v="34"/>
    <s v="Waste"/>
    <m/>
    <n v="1111.4971566601325"/>
    <n v="1410.6864113154209"/>
    <n v="1685.3610584548237"/>
    <n v="1939.7506125839316"/>
    <n v="2177.4234291788389"/>
    <n v="2401.390057272285"/>
    <n v="2614.1904359312334"/>
    <n v="2817.9674601538095"/>
    <n v="3022.1187590922336"/>
    <n v="3227.1826193464562"/>
    <n v="3433.6131823868732"/>
  </r>
  <r>
    <x v="0"/>
    <x v="2"/>
    <x v="13"/>
    <m/>
    <m/>
    <m/>
    <s v="Emissions"/>
    <x v="0"/>
    <x v="35"/>
    <s v="Waste"/>
    <m/>
    <n v="32948.472936278798"/>
    <n v="34576.892282167188"/>
    <n v="36215.729429096093"/>
    <n v="37867.749642551884"/>
    <n v="39535.285920855764"/>
    <n v="41220.306567302156"/>
    <n v="42924.472199399286"/>
    <n v="44649.183846407454"/>
    <n v="46460.942195670475"/>
    <n v="48352.256979837286"/>
    <n v="50316.808812490308"/>
  </r>
  <r>
    <x v="0"/>
    <x v="1"/>
    <x v="11"/>
    <m/>
    <m/>
    <m/>
    <s v="Emissions"/>
    <x v="1"/>
    <x v="0"/>
    <s v="Waste"/>
    <m/>
    <n v="5.8895856734000009"/>
    <n v="6.0160287033000008"/>
    <n v="6.1424717331999998"/>
    <n v="6.2689147630999997"/>
    <n v="6.6502853999999987"/>
    <n v="6.7817686199999985"/>
    <n v="7.7946914495999984"/>
    <n v="7.9777558135818092"/>
    <n v="8.16082017756362"/>
    <n v="8.3438845415454299"/>
    <n v="8.5269489055272398"/>
  </r>
  <r>
    <x v="0"/>
    <x v="1"/>
    <x v="11"/>
    <m/>
    <m/>
    <m/>
    <s v="Emissions"/>
    <x v="1"/>
    <x v="1"/>
    <s v="Waste"/>
    <m/>
    <n v="971.66645186379992"/>
    <n v="1001.9536743452501"/>
    <n v="1032.2408968267002"/>
    <n v="1062.5281193081501"/>
    <n v="1176.5477550112"/>
    <n v="1209.1556094705998"/>
    <n v="1285.95030251875"/>
    <n v="1331.7434344368332"/>
    <n v="1377.5365663549164"/>
    <n v="737.50055436579032"/>
    <n v="763.97455503504739"/>
  </r>
  <r>
    <x v="0"/>
    <x v="1"/>
    <x v="11"/>
    <m/>
    <m/>
    <m/>
    <s v="Emissions"/>
    <x v="1"/>
    <x v="2"/>
    <s v="Waste"/>
    <m/>
    <n v="19.754594536379994"/>
    <n v="20.425037737499995"/>
    <n v="21.095480938619996"/>
    <n v="21.76592413973999"/>
    <n v="13.779248109659997"/>
    <n v="14.190999400379996"/>
    <n v="14.590008325749999"/>
    <n v="15.162952390878162"/>
    <n v="15.735896456006333"/>
    <n v="16.308840521134496"/>
    <n v="16.881784586262665"/>
  </r>
  <r>
    <x v="0"/>
    <x v="1"/>
    <x v="11"/>
    <m/>
    <m/>
    <m/>
    <s v="Emissions"/>
    <x v="1"/>
    <x v="3"/>
    <s v="Waste"/>
    <m/>
    <n v="171.60391750216004"/>
    <n v="175.91000354070007"/>
    <n v="180.21608957924005"/>
    <n v="184.52217561778005"/>
    <n v="188.15266859136008"/>
    <n v="192.44334823978008"/>
    <n v="188.963563591"/>
    <n v="194.23429562714679"/>
    <n v="199.50502766329353"/>
    <n v="204.77575969944027"/>
    <n v="210.04649173558704"/>
  </r>
  <r>
    <x v="0"/>
    <x v="1"/>
    <x v="11"/>
    <m/>
    <m/>
    <m/>
    <s v="Emissions"/>
    <x v="1"/>
    <x v="4"/>
    <s v="Waste"/>
    <m/>
    <n v="495.08500390623999"/>
    <n v="510.44965691279992"/>
    <n v="525.81430991935986"/>
    <n v="541.17896292592002"/>
    <n v="531.93758789687979"/>
    <n v="546.62293550523975"/>
    <n v="563.19662048320004"/>
    <n v="583.15232615571426"/>
    <n v="603.1080318282286"/>
    <n v="623.06373750074295"/>
    <n v="643.01944317325717"/>
  </r>
  <r>
    <x v="0"/>
    <x v="1"/>
    <x v="11"/>
    <m/>
    <m/>
    <m/>
    <s v="Emissions"/>
    <x v="1"/>
    <x v="5"/>
    <s v="Waste"/>
    <m/>
    <n v="47.110264277999995"/>
    <n v="48.256578697250006"/>
    <n v="49.40289311650001"/>
    <n v="50.549207535750014"/>
    <n v="50.906277344999999"/>
    <n v="52.035090780750004"/>
    <n v="49.537219277699997"/>
    <n v="50.872556607106567"/>
    <n v="52.207893936513166"/>
    <n v="53.543231265919751"/>
    <n v="54.878568595326335"/>
  </r>
  <r>
    <x v="0"/>
    <x v="1"/>
    <x v="11"/>
    <m/>
    <m/>
    <m/>
    <s v="Emissions"/>
    <x v="1"/>
    <x v="6"/>
    <s v="Waste"/>
    <m/>
    <n v="211.48923182309991"/>
    <n v="219.0699782964"/>
    <n v="226.65072476969991"/>
    <n v="234.23147124299999"/>
    <n v="233.51254048485004"/>
    <n v="240.83309436119998"/>
    <n v="254.82829007295001"/>
    <n v="265.49136172491251"/>
    <n v="276.15443337687509"/>
    <n v="286.81750502883762"/>
    <n v="297.48057668080008"/>
  </r>
  <r>
    <x v="0"/>
    <x v="1"/>
    <x v="11"/>
    <m/>
    <m/>
    <m/>
    <s v="Emissions"/>
    <x v="1"/>
    <x v="7"/>
    <s v="Waste"/>
    <m/>
    <n v="3.9390121260600002"/>
    <n v="4.3979949452999989"/>
    <n v="4.856977764539999"/>
    <n v="5.315960583779999"/>
    <n v="5.7971975201799983"/>
    <n v="6.2579490593399987"/>
    <n v="6.6993569307499996"/>
    <n v="8.1614451488451589"/>
    <n v="9.6235333669403129"/>
    <n v="11.085621585035469"/>
    <n v="12.547709803130626"/>
  </r>
  <r>
    <x v="0"/>
    <x v="1"/>
    <x v="11"/>
    <m/>
    <m/>
    <m/>
    <s v="Emissions"/>
    <x v="1"/>
    <x v="8"/>
    <s v="Waste"/>
    <m/>
    <n v="4.1108315617600013"/>
    <n v="4.5905391685999994"/>
    <n v="5.0702467754400011"/>
    <n v="5.5499543822800002"/>
    <n v="6.7580350235199997"/>
    <n v="7.2956905030349972"/>
    <n v="7.6424678236500005"/>
    <n v="9.3149806214311681"/>
    <n v="10.98749341921234"/>
    <n v="12.660006216993512"/>
    <n v="14.332519014774686"/>
  </r>
  <r>
    <x v="0"/>
    <x v="1"/>
    <x v="11"/>
    <m/>
    <m/>
    <m/>
    <s v="Emissions"/>
    <x v="1"/>
    <x v="9"/>
    <s v="Waste"/>
    <m/>
    <n v="703.46011347964009"/>
    <n v="720.50693581405017"/>
    <n v="737.55375814846013"/>
    <n v="754.60058048287021"/>
    <n v="673.46062072960012"/>
    <n v="688.3383531095501"/>
    <n v="780.10980698694982"/>
    <n v="801.0431647124251"/>
    <n v="821.97652243790026"/>
    <n v="842.90988016337542"/>
    <n v="863.84323788885058"/>
  </r>
  <r>
    <x v="0"/>
    <x v="1"/>
    <x v="11"/>
    <m/>
    <m/>
    <m/>
    <s v="Emissions"/>
    <x v="1"/>
    <x v="10"/>
    <s v="Waste"/>
    <m/>
    <n v="28.874574803799995"/>
    <n v="29.766156865499994"/>
    <n v="30.657738927199997"/>
    <n v="31.549320988899989"/>
    <n v="40.275036021329981"/>
    <n v="41.381925666014965"/>
    <n v="43.799524266299997"/>
    <n v="45.342533974968482"/>
    <n v="46.885543683636975"/>
    <n v="48.42855339230546"/>
    <n v="49.971563100973945"/>
  </r>
  <r>
    <x v="0"/>
    <x v="1"/>
    <x v="11"/>
    <m/>
    <m/>
    <m/>
    <s v="Emissions"/>
    <x v="1"/>
    <x v="11"/>
    <s v="Waste"/>
    <m/>
    <n v="996.44213578007987"/>
    <n v="1027.7984772313505"/>
    <n v="1059.1548186826203"/>
    <n v="1090.5111601338901"/>
    <n v="1073.8993448856204"/>
    <n v="1103.9149701666352"/>
    <n v="1141.1662510248004"/>
    <n v="1182.2478924504026"/>
    <n v="1223.3295338760049"/>
    <n v="1264.4111753016075"/>
    <n v="1305.4928167272094"/>
  </r>
  <r>
    <x v="0"/>
    <x v="1"/>
    <x v="11"/>
    <m/>
    <m/>
    <m/>
    <s v="Emissions"/>
    <x v="1"/>
    <x v="12"/>
    <s v="Waste"/>
    <m/>
    <n v="350.07943552340004"/>
    <n v="363.32663408525008"/>
    <n v="376.57383264710018"/>
    <n v="389.82103120895016"/>
    <n v="406.73248640508007"/>
    <n v="420.10011404476512"/>
    <n v="462.22358695589992"/>
    <n v="482.83402291603807"/>
    <n v="503.4444588761761"/>
    <n v="524.05489483631413"/>
    <n v="544.66533079645205"/>
  </r>
  <r>
    <x v="0"/>
    <x v="1"/>
    <x v="11"/>
    <m/>
    <m/>
    <m/>
    <s v="Emissions"/>
    <x v="1"/>
    <x v="13"/>
    <s v="Waste"/>
    <m/>
    <n v="34.297683403499995"/>
    <n v="34.801609466249992"/>
    <n v="35.305535528999997"/>
    <n v="35.809461591749994"/>
    <n v="35.72161392975999"/>
    <n v="36.217327864079991"/>
    <n v="40.002839971600004"/>
    <n v="40.627289716470905"/>
    <n v="41.251739461341813"/>
    <n v="41.876189206212736"/>
    <n v="42.500638951083637"/>
  </r>
  <r>
    <x v="0"/>
    <x v="1"/>
    <x v="11"/>
    <m/>
    <m/>
    <m/>
    <s v="Emissions"/>
    <x v="1"/>
    <x v="14"/>
    <s v="Waste"/>
    <m/>
    <n v="141.69473935055998"/>
    <n v="146.19926138399998"/>
    <n v="150.70378341743998"/>
    <n v="155.20830545087998"/>
    <n v="163.49687323354001"/>
    <n v="168.10812005372003"/>
    <n v="179.06022152370002"/>
    <n v="185.58191098756055"/>
    <n v="192.10360045142102"/>
    <n v="198.62528991528154"/>
    <n v="205.14697937914198"/>
  </r>
  <r>
    <x v="0"/>
    <x v="1"/>
    <x v="11"/>
    <m/>
    <m/>
    <m/>
    <s v="Emissions"/>
    <x v="1"/>
    <x v="15"/>
    <s v="Waste"/>
    <m/>
    <n v="377.7939106865"/>
    <n v="388.61696470850001"/>
    <n v="399.44001873050007"/>
    <n v="410.26307275250008"/>
    <n v="357.16585860944997"/>
    <n v="366.34598860365003"/>
    <n v="375.84463099700002"/>
    <n v="388.00536683435269"/>
    <n v="400.16610267170535"/>
    <n v="412.32683850905818"/>
    <n v="424.48757434641078"/>
  </r>
  <r>
    <x v="0"/>
    <x v="1"/>
    <x v="11"/>
    <m/>
    <m/>
    <m/>
    <s v="Emissions"/>
    <x v="1"/>
    <x v="16"/>
    <s v="Waste"/>
    <m/>
    <n v="847.85973539652014"/>
    <n v="871.60311262530013"/>
    <n v="895.34648985408"/>
    <n v="919.08986708286022"/>
    <n v="976.24783247211019"/>
    <n v="1000.8326895452052"/>
    <n v="1052.9264354729999"/>
    <n v="1086.1320230800775"/>
    <n v="1119.3376106871549"/>
    <n v="1152.5431982942321"/>
    <n v="1185.7487859013097"/>
  </r>
  <r>
    <x v="0"/>
    <x v="1"/>
    <x v="11"/>
    <m/>
    <m/>
    <m/>
    <s v="Emissions"/>
    <x v="1"/>
    <x v="17"/>
    <s v="Waste"/>
    <m/>
    <n v="516.04386287453997"/>
    <n v="550.95634810754984"/>
    <n v="585.86883334055983"/>
    <n v="620.78131857356993"/>
    <n v="658.58486996092984"/>
    <n v="693.65129031401477"/>
    <n v="764.54579828549981"/>
    <n v="835.46137990501381"/>
    <n v="906.3769615245277"/>
    <n v="977.2925431440417"/>
    <n v="1048.2081247635558"/>
  </r>
  <r>
    <x v="0"/>
    <x v="1"/>
    <x v="11"/>
    <m/>
    <m/>
    <m/>
    <s v="Emissions"/>
    <x v="1"/>
    <x v="18"/>
    <s v="Waste"/>
    <m/>
    <n v="2.0878086724000005"/>
    <n v="2.2221452726000002"/>
    <n v="2.3564818727999994"/>
    <n v="2.4908184730000005"/>
    <n v="2.5169957510500001"/>
    <n v="2.6457975332249992"/>
    <n v="2.8089534220000005"/>
    <n v="3.0523293878287174"/>
    <n v="3.295705353657433"/>
    <n v="3.5390813194861499"/>
    <n v="3.7824572853148672"/>
  </r>
  <r>
    <x v="0"/>
    <x v="1"/>
    <x v="11"/>
    <m/>
    <m/>
    <m/>
    <s v="Emissions"/>
    <x v="1"/>
    <x v="19"/>
    <s v="Waste"/>
    <m/>
    <n v="822.90512679540018"/>
    <n v="842.076874815"/>
    <n v="861.24862283460004"/>
    <n v="880.42037085419997"/>
    <n v="874.08821859644979"/>
    <n v="892.71643767734975"/>
    <n v="975.80758561824985"/>
    <n v="1000.8779186438369"/>
    <n v="1025.9482516694236"/>
    <n v="1051.0185846950103"/>
    <n v="1076.088917720597"/>
  </r>
  <r>
    <x v="0"/>
    <x v="1"/>
    <x v="11"/>
    <m/>
    <m/>
    <m/>
    <s v="Emissions"/>
    <x v="1"/>
    <x v="20"/>
    <s v="Waste"/>
    <m/>
    <n v="1882.1269293450796"/>
    <n v="1922.7804292878498"/>
    <n v="1963.4339292306197"/>
    <n v="2004.0874291733894"/>
    <n v="2187.9905335551994"/>
    <n v="2231.4921193864743"/>
    <n v="2374.9710070613996"/>
    <n v="2431.1211423927875"/>
    <n v="2487.2712777241763"/>
    <n v="2543.4214130555642"/>
    <n v="2599.5715483869517"/>
  </r>
  <r>
    <x v="0"/>
    <x v="1"/>
    <x v="11"/>
    <m/>
    <m/>
    <m/>
    <s v="Emissions"/>
    <x v="1"/>
    <x v="21"/>
    <s v="Waste"/>
    <m/>
    <n v="28.63516147799999"/>
    <n v="29.723609107499996"/>
    <n v="30.812056736999988"/>
    <n v="31.900504366499984"/>
    <n v="29.187368004079996"/>
    <n v="30.150385001989999"/>
    <n v="31.381332264699999"/>
    <n v="32.788045945337437"/>
    <n v="34.194759625974875"/>
    <n v="35.601473306612313"/>
    <n v="37.008186987249751"/>
  </r>
  <r>
    <x v="0"/>
    <x v="1"/>
    <x v="11"/>
    <m/>
    <m/>
    <m/>
    <s v="Emissions"/>
    <x v="1"/>
    <x v="22"/>
    <s v="Waste"/>
    <m/>
    <n v="20.748490521880008"/>
    <n v="21.322776319900008"/>
    <n v="21.897062117920008"/>
    <n v="22.471347915940012"/>
    <n v="19.424827626490007"/>
    <n v="19.908884726995009"/>
    <n v="22.879302847500004"/>
    <n v="23.59140578822656"/>
    <n v="24.303508728953123"/>
    <n v="25.015611669679686"/>
    <n v="25.727714610406238"/>
  </r>
  <r>
    <x v="0"/>
    <x v="1"/>
    <x v="11"/>
    <m/>
    <m/>
    <m/>
    <s v="Emissions"/>
    <x v="1"/>
    <x v="23"/>
    <s v="Waste"/>
    <m/>
    <n v="26.778356633599991"/>
    <n v="27.488185667799986"/>
    <n v="28.198014702000002"/>
    <n v="28.907843736199997"/>
    <n v="24.622976474799998"/>
    <n v="25.2131006127"/>
    <n v="26.009834201449998"/>
    <n v="26.781065424914672"/>
    <n v="27.552296648379336"/>
    <n v="28.323527871844014"/>
    <n v="29.094759095308671"/>
  </r>
  <r>
    <x v="0"/>
    <x v="1"/>
    <x v="11"/>
    <m/>
    <m/>
    <m/>
    <s v="Emissions"/>
    <x v="1"/>
    <x v="24"/>
    <s v="Waste"/>
    <m/>
    <n v="25.757775223620008"/>
    <n v="27.111828200050002"/>
    <n v="28.465881176480007"/>
    <n v="29.819934152910008"/>
    <n v="24.76201684022001"/>
    <n v="25.837563656410012"/>
    <n v="26.133684785999996"/>
    <n v="27.873295115675482"/>
    <n v="29.612905445350972"/>
    <n v="31.352515775026447"/>
    <n v="33.092126104701926"/>
  </r>
  <r>
    <x v="0"/>
    <x v="1"/>
    <x v="11"/>
    <m/>
    <m/>
    <m/>
    <s v="Emissions"/>
    <x v="1"/>
    <x v="25"/>
    <s v="Waste"/>
    <m/>
    <n v="270.90943257312"/>
    <n v="277.49806954320002"/>
    <n v="284.08670651327998"/>
    <n v="290.67534348335988"/>
    <n v="297.5332413052999"/>
    <n v="304.12784624364997"/>
    <n v="305.66090899079995"/>
    <n v="313.89582430567833"/>
    <n v="322.13073962055665"/>
    <n v="330.36565493543497"/>
    <n v="338.6005702503133"/>
  </r>
  <r>
    <x v="0"/>
    <x v="1"/>
    <x v="11"/>
    <m/>
    <m/>
    <m/>
    <s v="Emissions"/>
    <x v="1"/>
    <x v="26"/>
    <s v="Waste"/>
    <m/>
    <n v="30.551903575380013"/>
    <n v="31.4059247018"/>
    <n v="32.259945828220012"/>
    <n v="33.11396695464002"/>
    <n v="39.803179891529993"/>
    <n v="40.803909061740008"/>
    <n v="42.900255286349989"/>
    <n v="44.250416276488075"/>
    <n v="45.600577266626175"/>
    <n v="46.950738256764261"/>
    <n v="48.300899246902354"/>
  </r>
  <r>
    <x v="0"/>
    <x v="1"/>
    <x v="11"/>
    <m/>
    <m/>
    <m/>
    <s v="Emissions"/>
    <x v="1"/>
    <x v="27"/>
    <s v="Waste"/>
    <m/>
    <n v="464.15669358300005"/>
    <n v="475.03434510069991"/>
    <n v="485.91199661840005"/>
    <n v="496.78964813609991"/>
    <n v="499.65992899679998"/>
    <n v="510.36600872399998"/>
    <n v="529.84012840110006"/>
    <n v="543.54147128277702"/>
    <n v="557.2428141644541"/>
    <n v="570.94415704613118"/>
    <n v="584.64549992780815"/>
  </r>
  <r>
    <x v="0"/>
    <x v="1"/>
    <x v="11"/>
    <m/>
    <m/>
    <m/>
    <s v="Emissions"/>
    <x v="1"/>
    <x v="28"/>
    <s v="Waste"/>
    <m/>
    <n v="757.92196972800002"/>
    <n v="777.62417216000006"/>
    <n v="797.32637459199987"/>
    <n v="817.02857702400013"/>
    <n v="811.89033444090001"/>
    <n v="831.00762773819974"/>
    <n v="885.7179128985"/>
    <n v="911.41406288560211"/>
    <n v="937.11021287270387"/>
    <n v="962.80636285980597"/>
    <n v="988.50251284690796"/>
  </r>
  <r>
    <x v="0"/>
    <x v="1"/>
    <x v="11"/>
    <m/>
    <m/>
    <m/>
    <s v="Emissions"/>
    <x v="1"/>
    <x v="29"/>
    <s v="Waste"/>
    <m/>
    <n v="4.0259929094000002"/>
    <n v="4.413517658"/>
    <n v="4.8010424066000006"/>
    <n v="5.1885671552000012"/>
    <n v="6.1445284571000007"/>
    <n v="6.5715581558"/>
    <n v="6.3819721844999995"/>
    <n v="7.3808728851265668"/>
    <n v="8.379773585753135"/>
    <n v="9.3786742863797024"/>
    <n v="10.377574987006271"/>
  </r>
  <r>
    <x v="0"/>
    <x v="1"/>
    <x v="11"/>
    <m/>
    <m/>
    <m/>
    <s v="Emissions"/>
    <x v="1"/>
    <x v="30"/>
    <s v="Waste"/>
    <m/>
    <n v="1203.2977806484801"/>
    <n v="1232.6655259644001"/>
    <n v="1262.0332712803202"/>
    <n v="1291.40101659624"/>
    <n v="1418.75262331418"/>
    <n v="1450.29907331309"/>
    <n v="1497.2668106879996"/>
    <n v="1537.7625420432933"/>
    <n v="1578.2582733985867"/>
    <n v="1618.7540047538801"/>
    <n v="1659.2497361091735"/>
  </r>
  <r>
    <x v="0"/>
    <x v="1"/>
    <x v="11"/>
    <m/>
    <m/>
    <m/>
    <s v="Emissions"/>
    <x v="1"/>
    <x v="31"/>
    <s v="Waste"/>
    <m/>
    <n v="0"/>
    <n v="0"/>
    <n v="0"/>
    <n v="0"/>
    <n v="0"/>
    <n v="0"/>
    <n v="0"/>
    <n v="0"/>
    <n v="0"/>
    <n v="691.0706506607404"/>
    <n v="714.71077880890402"/>
  </r>
  <r>
    <x v="0"/>
    <x v="1"/>
    <x v="11"/>
    <m/>
    <m/>
    <m/>
    <s v="Emissions"/>
    <x v="1"/>
    <x v="32"/>
    <s v="Waste"/>
    <m/>
    <n v="32.533203949840015"/>
    <n v="34.432580056050007"/>
    <n v="36.331956162260006"/>
    <n v="38.231332268470013"/>
    <n v="44.432946003600016"/>
    <n v="46.535945910300022"/>
    <n v="45.936782160499988"/>
    <n v="49.435830837452137"/>
    <n v="52.934879514404287"/>
    <n v="56.433928191356429"/>
    <n v="59.932976868308572"/>
  </r>
  <r>
    <x v="0"/>
    <x v="1"/>
    <x v="11"/>
    <m/>
    <m/>
    <m/>
    <s v="Emissions"/>
    <x v="1"/>
    <x v="33"/>
    <s v="Waste"/>
    <m/>
    <n v="2013.7373132923201"/>
    <n v="2065.7798888842508"/>
    <n v="2117.8224644761804"/>
    <n v="2169.8650400681104"/>
    <n v="1984.6993525442608"/>
    <n v="2031.1859235223064"/>
    <n v="2113.4020300893503"/>
    <n v="2174.317456789986"/>
    <n v="2235.2328834906211"/>
    <n v="2296.1483101912568"/>
    <n v="2357.0637368918924"/>
  </r>
  <r>
    <x v="0"/>
    <x v="1"/>
    <x v="11"/>
    <m/>
    <m/>
    <m/>
    <s v="Emissions"/>
    <x v="1"/>
    <x v="34"/>
    <s v="Waste"/>
    <m/>
    <n v="127.44162374063995"/>
    <n v="131.83022585039996"/>
    <n v="136.21882796015996"/>
    <n v="140.60743006991993"/>
    <n v="132.52822049543994"/>
    <n v="136.53945872951994"/>
    <n v="162.34340084820002"/>
    <n v="168.82696301248436"/>
    <n v="175.31052517676878"/>
    <n v="181.79408734105311"/>
    <n v="188.27764950533748"/>
  </r>
  <r>
    <x v="0"/>
    <x v="1"/>
    <x v="11"/>
    <m/>
    <m/>
    <m/>
    <s v="Emissions"/>
    <x v="1"/>
    <x v="35"/>
    <s v="Waste"/>
    <m/>
    <n v="1110.2717097584202"/>
    <n v="1139.7645250304504"/>
    <n v="1169.2573403024801"/>
    <n v="1198.75015557451"/>
    <n v="1164.7131620096504"/>
    <n v="1192.6804868365755"/>
    <n v="1304.7498618450998"/>
    <n v="1343.5291919392957"/>
    <n v="1382.3085220334915"/>
    <n v="1421.0878521276877"/>
    <n v="1459.867182221883"/>
  </r>
  <r>
    <x v="0"/>
    <x v="1"/>
    <x v="12"/>
    <m/>
    <m/>
    <m/>
    <s v="Emissions"/>
    <x v="1"/>
    <x v="0"/>
    <s v="Waste"/>
    <m/>
    <n v="10.240203409919999"/>
    <n v="10.227935384699999"/>
    <n v="10.215667359479998"/>
    <n v="10.203399334259998"/>
    <n v="11.593843202699995"/>
    <n v="11.579886600974998"/>
    <n v="12.108529184399996"/>
    <n v="12.094092041449029"/>
    <n v="12.079654898498061"/>
    <n v="12.06521775554709"/>
    <n v="12.050780612596123"/>
  </r>
  <r>
    <x v="0"/>
    <x v="1"/>
    <x v="12"/>
    <m/>
    <m/>
    <m/>
    <s v="Emissions"/>
    <x v="1"/>
    <x v="1"/>
    <s v="Waste"/>
    <m/>
    <n v="2230.8215155974003"/>
    <n v="2234.6630373242997"/>
    <n v="2238.5045590512004"/>
    <n v="2242.3460807781003"/>
    <n v="2426.6042774050002"/>
    <n v="2430.7543550938999"/>
    <n v="2568.4168505654998"/>
    <n v="2572.8703949733058"/>
    <n v="2577.3239393811109"/>
    <n v="1590.528765673718"/>
    <n v="1592.4557524475149"/>
  </r>
  <r>
    <x v="0"/>
    <x v="1"/>
    <x v="12"/>
    <m/>
    <m/>
    <m/>
    <s v="Emissions"/>
    <x v="1"/>
    <x v="2"/>
    <s v="Waste"/>
    <m/>
    <n v="51.568586589739994"/>
    <n v="52.635576589749988"/>
    <n v="53.702566589759989"/>
    <n v="54.769556589769984"/>
    <n v="48.743573167739981"/>
    <n v="49.675022340569988"/>
    <n v="44.227144732099994"/>
    <n v="45.22480426772276"/>
    <n v="46.222463803345526"/>
    <n v="47.220123338968293"/>
    <n v="48.217782874591045"/>
  </r>
  <r>
    <x v="0"/>
    <x v="1"/>
    <x v="12"/>
    <m/>
    <m/>
    <m/>
    <s v="Emissions"/>
    <x v="1"/>
    <x v="3"/>
    <s v="Waste"/>
    <m/>
    <n v="1043.2506165338402"/>
    <n v="1058.4459713641004"/>
    <n v="1073.6413261943603"/>
    <n v="1088.8366810246205"/>
    <n v="1079.9402551863202"/>
    <n v="1094.8040225772104"/>
    <n v="1123.6597213644"/>
    <n v="1141.0387987166896"/>
    <n v="1158.417876068979"/>
    <n v="1175.7969534212687"/>
    <n v="1193.1760307735583"/>
  </r>
  <r>
    <x v="0"/>
    <x v="1"/>
    <x v="12"/>
    <m/>
    <m/>
    <m/>
    <s v="Emissions"/>
    <x v="1"/>
    <x v="4"/>
    <s v="Waste"/>
    <m/>
    <n v="3783.92668715732"/>
    <n v="3867.585573571499"/>
    <n v="3951.2444599856804"/>
    <n v="4034.9033463998599"/>
    <n v="3961.8003485200816"/>
    <n v="4042.2749866624417"/>
    <n v="4456.4254037907986"/>
    <n v="4564.5112600942502"/>
    <n v="4672.5971163977028"/>
    <n v="4780.6829727011527"/>
    <n v="4888.7688290046044"/>
  </r>
  <r>
    <x v="0"/>
    <x v="1"/>
    <x v="12"/>
    <m/>
    <m/>
    <m/>
    <s v="Emissions"/>
    <x v="1"/>
    <x v="5"/>
    <s v="Waste"/>
    <m/>
    <n v="3.2378281095600006"/>
    <n v="2.932151809950001"/>
    <n v="2.6264755103400006"/>
    <n v="2.3207992107300006"/>
    <n v="2.0986686371200003"/>
    <n v="1.7803191907600007"/>
    <n v="1.4328700281499998"/>
    <n v="1.3346767454675408"/>
    <n v="1.2364834627850811"/>
    <n v="1.1382901801026224"/>
    <n v="1.0400968974201632"/>
  </r>
  <r>
    <x v="0"/>
    <x v="1"/>
    <x v="12"/>
    <m/>
    <m/>
    <m/>
    <s v="Emissions"/>
    <x v="1"/>
    <x v="6"/>
    <s v="Waste"/>
    <m/>
    <n v="678.72583551959997"/>
    <n v="689.99188512869989"/>
    <n v="701.25793473779981"/>
    <n v="712.52398434689974"/>
    <n v="713.86464319499987"/>
    <n v="724.97620056262497"/>
    <n v="781.74881671095"/>
    <n v="795.64775020400657"/>
    <n v="809.54668369706326"/>
    <n v="823.44561719011972"/>
    <n v="837.34455068317652"/>
  </r>
  <r>
    <x v="0"/>
    <x v="1"/>
    <x v="12"/>
    <m/>
    <m/>
    <m/>
    <s v="Emissions"/>
    <x v="1"/>
    <x v="7"/>
    <s v="Waste"/>
    <m/>
    <n v="5.81236480902"/>
    <n v="5.8557664049500016"/>
    <n v="5.8991680008800014"/>
    <n v="5.9425695968100021"/>
    <n v="6.5149977025100041"/>
    <n v="6.5622350327050034"/>
    <n v="6.0360142490999991"/>
    <n v="6.0824593274499987"/>
    <n v="6.1289373689499982"/>
    <n v="6.1753824472999987"/>
    <n v="6.2218417264015367"/>
  </r>
  <r>
    <x v="0"/>
    <x v="1"/>
    <x v="12"/>
    <m/>
    <m/>
    <m/>
    <s v="Emissions"/>
    <x v="1"/>
    <x v="8"/>
    <s v="Waste"/>
    <m/>
    <n v="3.372384153600001"/>
    <n v="3.2112368288000002"/>
    <n v="3.0500895039999993"/>
    <n v="2.888942179199999"/>
    <n v="2.8927824464000005"/>
    <n v="2.7218883076"/>
    <n v="2.6819387363999998"/>
    <n v="2.5743432406999998"/>
    <n v="2.4667477449999997"/>
    <n v="2.3591522492999992"/>
    <n v="2.2515619807242642"/>
  </r>
  <r>
    <x v="0"/>
    <x v="1"/>
    <x v="12"/>
    <m/>
    <m/>
    <m/>
    <s v="Emissions"/>
    <x v="1"/>
    <x v="9"/>
    <s v="Waste"/>
    <m/>
    <n v="33.557671687100004"/>
    <n v="31.155780124150002"/>
    <n v="28.753888561199997"/>
    <n v="26.351996998250002"/>
    <n v="23.992197009000002"/>
    <n v="21.5860841955"/>
    <n v="20.122145414799995"/>
    <n v="19.002466395106566"/>
    <n v="17.882787375413141"/>
    <n v="16.763108355719712"/>
    <n v="15.643429336026282"/>
  </r>
  <r>
    <x v="0"/>
    <x v="1"/>
    <x v="12"/>
    <m/>
    <m/>
    <m/>
    <s v="Emissions"/>
    <x v="1"/>
    <x v="10"/>
    <s v="Waste"/>
    <m/>
    <n v="23.913325947499995"/>
    <n v="23.435171567499999"/>
    <n v="22.9570171875"/>
    <n v="22.478862807500001"/>
    <n v="25.0576489669"/>
    <n v="24.513056294100004"/>
    <n v="23.990615620950003"/>
    <n v="23.546441414788308"/>
    <n v="23.102267208626614"/>
    <n v="22.65809300246492"/>
    <n v="22.213918796303219"/>
  </r>
  <r>
    <x v="0"/>
    <x v="1"/>
    <x v="12"/>
    <m/>
    <m/>
    <m/>
    <s v="Emissions"/>
    <x v="1"/>
    <x v="11"/>
    <s v="Waste"/>
    <m/>
    <n v="1409.0713104096196"/>
    <n v="1421.7137246311995"/>
    <n v="1434.3561388527796"/>
    <n v="1446.9985530743602"/>
    <n v="1506.1961200989997"/>
    <n v="1519.2417632919999"/>
    <n v="1455.6730361607504"/>
    <n v="1469.2197414198861"/>
    <n v="1482.766446679022"/>
    <n v="1496.3131519381584"/>
    <n v="1509.859857197295"/>
  </r>
  <r>
    <x v="0"/>
    <x v="1"/>
    <x v="12"/>
    <m/>
    <m/>
    <m/>
    <s v="Emissions"/>
    <x v="1"/>
    <x v="12"/>
    <s v="Waste"/>
    <m/>
    <n v="873.05568908448015"/>
    <n v="881.32778478360001"/>
    <n v="889.59988048271998"/>
    <n v="897.87197618184018"/>
    <n v="896.37958834775998"/>
    <n v="904.56254508460495"/>
    <n v="932.63102473695017"/>
    <n v="941.81568350978455"/>
    <n v="951.00034228261927"/>
    <n v="960.18500105545388"/>
    <n v="969.36965982828838"/>
  </r>
  <r>
    <x v="0"/>
    <x v="1"/>
    <x v="12"/>
    <m/>
    <m/>
    <m/>
    <s v="Emissions"/>
    <x v="1"/>
    <x v="13"/>
    <s v="Waste"/>
    <m/>
    <n v="316.35879310727995"/>
    <n v="320.16912449939997"/>
    <n v="323.97945589151988"/>
    <n v="327.7897872836399"/>
    <n v="340.3264375882797"/>
    <n v="344.23704085913977"/>
    <n v="364.26559061750004"/>
    <n v="368.87499646281231"/>
    <n v="373.48440230812463"/>
    <n v="378.09380815343701"/>
    <n v="382.70321399874928"/>
  </r>
  <r>
    <x v="0"/>
    <x v="1"/>
    <x v="12"/>
    <m/>
    <m/>
    <m/>
    <s v="Emissions"/>
    <x v="1"/>
    <x v="14"/>
    <s v="Waste"/>
    <m/>
    <n v="419.77445905295997"/>
    <n v="427.33803431880006"/>
    <n v="434.90160958464003"/>
    <n v="442.46518485048006"/>
    <n v="453.21292587185997"/>
    <n v="460.83001700043002"/>
    <n v="480.51483222599995"/>
    <n v="489.84531237021599"/>
    <n v="499.17579251443186"/>
    <n v="508.50627265864779"/>
    <n v="517.83675280286377"/>
  </r>
  <r>
    <x v="0"/>
    <x v="1"/>
    <x v="12"/>
    <m/>
    <m/>
    <m/>
    <s v="Emissions"/>
    <x v="1"/>
    <x v="15"/>
    <s v="Waste"/>
    <m/>
    <n v="928.89115883520003"/>
    <n v="945.76000724480014"/>
    <n v="962.62885565440035"/>
    <n v="979.49770406400012"/>
    <n v="993.4475098393998"/>
    <n v="1010.266937794675"/>
    <n v="1067.3248129879496"/>
    <n v="1088.2259169629685"/>
    <n v="1109.1270209379868"/>
    <n v="1130.0281249130048"/>
    <n v="1150.9292288880238"/>
  </r>
  <r>
    <x v="0"/>
    <x v="1"/>
    <x v="12"/>
    <m/>
    <m/>
    <m/>
    <s v="Emissions"/>
    <x v="1"/>
    <x v="16"/>
    <s v="Waste"/>
    <m/>
    <n v="1407.6207012683203"/>
    <n v="1417.7319758976005"/>
    <n v="1427.8432505268804"/>
    <n v="1437.9545251561603"/>
    <n v="1519.2821505945615"/>
    <n v="1529.8907010252813"/>
    <n v="1600.6750034660001"/>
    <n v="1612.5131788398874"/>
    <n v="1624.3513542137748"/>
    <n v="1636.1895295876618"/>
    <n v="1648.0277049615488"/>
  </r>
  <r>
    <x v="0"/>
    <x v="1"/>
    <x v="12"/>
    <m/>
    <m/>
    <m/>
    <s v="Emissions"/>
    <x v="1"/>
    <x v="17"/>
    <s v="Waste"/>
    <m/>
    <n v="940.13235419708019"/>
    <n v="912.98102947040024"/>
    <n v="885.82970474372041"/>
    <n v="858.67838001704035"/>
    <n v="838.28133642539069"/>
    <n v="810.90946844732059"/>
    <n v="810.89477720899981"/>
    <n v="789.90109270648384"/>
    <n v="768.90740820396763"/>
    <n v="747.91372370145143"/>
    <n v="726.92003919893534"/>
  </r>
  <r>
    <x v="0"/>
    <x v="1"/>
    <x v="12"/>
    <m/>
    <m/>
    <m/>
    <s v="Emissions"/>
    <x v="1"/>
    <x v="18"/>
    <s v="Waste"/>
    <m/>
    <n v="1.47886377232"/>
    <n v="1.3671351231999997"/>
    <n v="1.2554064740799995"/>
    <n v="1.1436778249599995"/>
    <n v="1.0297751256099998"/>
    <n v="0.91828185987999977"/>
    <n v="0.83233784590000015"/>
    <n v="0.78404777023994088"/>
    <n v="0.73575769457988127"/>
    <n v="0.68746761891982189"/>
    <n v="0.6391775432597625"/>
  </r>
  <r>
    <x v="0"/>
    <x v="1"/>
    <x v="12"/>
    <m/>
    <m/>
    <m/>
    <s v="Emissions"/>
    <x v="1"/>
    <x v="19"/>
    <s v="Waste"/>
    <m/>
    <n v="2249.93173688976"/>
    <n v="2288.5383491124003"/>
    <n v="2327.1449613350401"/>
    <n v="2365.7515735576799"/>
    <n v="2475.9164651190208"/>
    <n v="2515.6720836578111"/>
    <n v="2675.7079491208001"/>
    <n v="2725.0039446042438"/>
    <n v="2774.2999400876888"/>
    <n v="2823.5959355711325"/>
    <n v="2872.8919310545762"/>
  </r>
  <r>
    <x v="0"/>
    <x v="1"/>
    <x v="12"/>
    <m/>
    <m/>
    <m/>
    <s v="Emissions"/>
    <x v="1"/>
    <x v="20"/>
    <s v="Waste"/>
    <m/>
    <n v="2598.1533080423806"/>
    <n v="2623.9985362695502"/>
    <n v="2649.8437644967207"/>
    <n v="2675.6889927238908"/>
    <n v="2822.7880010655613"/>
    <n v="2849.7932485129804"/>
    <n v="2884.2129250736994"/>
    <n v="2914.0926613773754"/>
    <n v="2943.972397681051"/>
    <n v="2973.8521339847257"/>
    <n v="3003.7318702884008"/>
  </r>
  <r>
    <x v="0"/>
    <x v="1"/>
    <x v="12"/>
    <m/>
    <m/>
    <m/>
    <s v="Emissions"/>
    <x v="1"/>
    <x v="21"/>
    <s v="Waste"/>
    <m/>
    <n v="82.568452130560019"/>
    <n v="82.656072021600039"/>
    <n v="82.743691912640031"/>
    <n v="82.831311803680023"/>
    <n v="67.336850570880003"/>
    <n v="67.40800497904003"/>
    <n v="68.664227268999994"/>
    <n v="68.737402901089382"/>
    <n v="68.810578533178798"/>
    <n v="68.883754165268201"/>
    <n v="68.956929797357603"/>
  </r>
  <r>
    <x v="0"/>
    <x v="1"/>
    <x v="12"/>
    <m/>
    <m/>
    <m/>
    <s v="Emissions"/>
    <x v="1"/>
    <x v="22"/>
    <s v="Waste"/>
    <m/>
    <n v="84.334297503279998"/>
    <n v="86.401362629999994"/>
    <n v="88.468427756719976"/>
    <n v="90.535492883439971"/>
    <n v="80.936094008879977"/>
    <n v="82.742741481839985"/>
    <n v="83.406829644599981"/>
    <n v="85.673377971506895"/>
    <n v="87.939926298413781"/>
    <n v="90.206474625320681"/>
    <n v="92.473022952227566"/>
  </r>
  <r>
    <x v="0"/>
    <x v="1"/>
    <x v="12"/>
    <m/>
    <m/>
    <m/>
    <s v="Emissions"/>
    <x v="1"/>
    <x v="23"/>
    <s v="Waste"/>
    <m/>
    <n v="29.676259200719997"/>
    <n v="30.158975391599995"/>
    <n v="30.641691582479993"/>
    <n v="31.124407773359998"/>
    <n v="21.494481970499994"/>
    <n v="21.82275399149999"/>
    <n v="22.066641151500004"/>
    <n v="22.450558020524078"/>
    <n v="22.834474889548162"/>
    <n v="23.218391758572245"/>
    <n v="23.602308627596326"/>
  </r>
  <r>
    <x v="0"/>
    <x v="1"/>
    <x v="12"/>
    <m/>
    <m/>
    <m/>
    <s v="Emissions"/>
    <x v="1"/>
    <x v="24"/>
    <s v="Waste"/>
    <m/>
    <n v="81.845455132979993"/>
    <n v="80.580798861749997"/>
    <n v="79.316142590520002"/>
    <n v="78.051486319289992"/>
    <n v="67.378398055869994"/>
    <n v="66.268695863534987"/>
    <n v="63.746179411199982"/>
    <n v="62.818524399407799"/>
    <n v="61.890869387615581"/>
    <n v="60.96321437582337"/>
    <n v="60.035559364031187"/>
  </r>
  <r>
    <x v="0"/>
    <x v="1"/>
    <x v="12"/>
    <m/>
    <m/>
    <m/>
    <s v="Emissions"/>
    <x v="1"/>
    <x v="25"/>
    <s v="Waste"/>
    <m/>
    <n v="1270.6196201621997"/>
    <n v="1284.9046418207997"/>
    <n v="1299.1896634793998"/>
    <n v="1313.474685138"/>
    <n v="1432.2211330042001"/>
    <n v="1447.6300280024"/>
    <n v="1450.4023104219"/>
    <n v="1467.4763754107232"/>
    <n v="1484.5504403995462"/>
    <n v="1501.6245053883692"/>
    <n v="1518.6985703771927"/>
  </r>
  <r>
    <x v="0"/>
    <x v="1"/>
    <x v="12"/>
    <m/>
    <m/>
    <m/>
    <s v="Emissions"/>
    <x v="1"/>
    <x v="26"/>
    <s v="Waste"/>
    <m/>
    <n v="13.569130681040004"/>
    <n v="13.835795514200004"/>
    <n v="14.102460347360005"/>
    <n v="14.369125180520006"/>
    <n v="17.682361365900004"/>
    <n v="18.004534882950008"/>
    <n v="18.263239279999997"/>
    <n v="18.652775358095919"/>
    <n v="19.042311436191838"/>
    <n v="19.43184751428776"/>
    <n v="19.821383592383683"/>
  </r>
  <r>
    <x v="0"/>
    <x v="1"/>
    <x v="12"/>
    <m/>
    <m/>
    <m/>
    <s v="Emissions"/>
    <x v="1"/>
    <x v="27"/>
    <s v="Waste"/>
    <m/>
    <n v="888.8603673329601"/>
    <n v="895.54308243400033"/>
    <n v="902.22579753504021"/>
    <n v="908.90851263607999"/>
    <n v="910.10042577167997"/>
    <n v="916.74306462024015"/>
    <n v="949.84773720320004"/>
    <n v="957.21039184624601"/>
    <n v="964.57304648929221"/>
    <n v="971.93570113233829"/>
    <n v="979.29835577538472"/>
  </r>
  <r>
    <x v="0"/>
    <x v="1"/>
    <x v="12"/>
    <m/>
    <m/>
    <m/>
    <s v="Emissions"/>
    <x v="1"/>
    <x v="28"/>
    <s v="Waste"/>
    <m/>
    <n v="2603.0671694596795"/>
    <n v="2648.9381200259995"/>
    <n v="2694.8090705923196"/>
    <n v="2740.6800211586392"/>
    <n v="2786.5509717249588"/>
    <n v="2832.4219222912793"/>
    <n v="2901.0380033184001"/>
    <n v="2956.0364681968958"/>
    <n v="3011.0349330753916"/>
    <n v="3066.0333979538873"/>
    <n v="3121.0318628323835"/>
  </r>
  <r>
    <x v="0"/>
    <x v="1"/>
    <x v="12"/>
    <m/>
    <m/>
    <m/>
    <s v="Emissions"/>
    <x v="1"/>
    <x v="29"/>
    <s v="Waste"/>
    <m/>
    <n v="18.888383757539994"/>
    <n v="18.792288602999992"/>
    <n v="18.696193448459997"/>
    <n v="18.600098293919991"/>
    <n v="19.412516319569995"/>
    <n v="19.311703066259994"/>
    <n v="19.265935342499997"/>
    <n v="19.169874237927502"/>
    <n v="19.073813133355006"/>
    <n v="18.977752028782508"/>
    <n v="18.881690924210012"/>
  </r>
  <r>
    <x v="0"/>
    <x v="1"/>
    <x v="12"/>
    <m/>
    <m/>
    <m/>
    <s v="Emissions"/>
    <x v="1"/>
    <x v="30"/>
    <s v="Waste"/>
    <m/>
    <n v="1292.3751185996196"/>
    <n v="1300.6962152618491"/>
    <n v="1309.0173119240794"/>
    <n v="1317.338408586309"/>
    <n v="1465.9018805253895"/>
    <n v="1475.1032713779446"/>
    <n v="1526.1581673085"/>
    <n v="1536.244263020086"/>
    <n v="1546.3303587316718"/>
    <n v="1556.4164544432581"/>
    <n v="1566.5025501548444"/>
  </r>
  <r>
    <x v="0"/>
    <x v="1"/>
    <x v="12"/>
    <m/>
    <m/>
    <m/>
    <s v="Emissions"/>
    <x v="1"/>
    <x v="31"/>
    <s v="Waste"/>
    <m/>
    <n v="0"/>
    <n v="0"/>
    <n v="0"/>
    <n v="0"/>
    <n v="0"/>
    <n v="0"/>
    <n v="0"/>
    <n v="0"/>
    <n v="0"/>
    <n v="981.20600494000757"/>
    <n v="983.28270362592639"/>
  </r>
  <r>
    <x v="0"/>
    <x v="1"/>
    <x v="12"/>
    <m/>
    <m/>
    <m/>
    <s v="Emissions"/>
    <x v="1"/>
    <x v="32"/>
    <s v="Waste"/>
    <m/>
    <n v="101.24979104262003"/>
    <n v="101.47297831605003"/>
    <n v="101.69616558948002"/>
    <n v="101.91935286291003"/>
    <n v="129.57572766765003"/>
    <n v="129.85885801982505"/>
    <n v="124.15218974400001"/>
    <n v="124.42829581669031"/>
    <n v="124.70440188938062"/>
    <n v="124.98050796207092"/>
    <n v="125.2566140347612"/>
  </r>
  <r>
    <x v="0"/>
    <x v="1"/>
    <x v="12"/>
    <m/>
    <m/>
    <m/>
    <s v="Emissions"/>
    <x v="1"/>
    <x v="33"/>
    <s v="Waste"/>
    <m/>
    <n v="7467.8471402284213"/>
    <n v="7593.0448038604518"/>
    <n v="7718.2424674924805"/>
    <n v="7843.4401311245101"/>
    <n v="7454.7271630764908"/>
    <n v="7571.8506223012982"/>
    <n v="7651.5581492559004"/>
    <n v="7789.0562742384709"/>
    <n v="7926.5543992210432"/>
    <n v="8064.0525242036147"/>
    <n v="8201.5506491861852"/>
  </r>
  <r>
    <x v="0"/>
    <x v="1"/>
    <x v="12"/>
    <m/>
    <m/>
    <m/>
    <s v="Emissions"/>
    <x v="1"/>
    <x v="34"/>
    <s v="Waste"/>
    <m/>
    <n v="326.51450337968009"/>
    <n v="330.10900651960009"/>
    <n v="333.70350965952014"/>
    <n v="337.29801279944013"/>
    <n v="332.31486334673014"/>
    <n v="335.8189203849152"/>
    <n v="393.2869147152"/>
    <n v="397.81593035870725"/>
    <n v="402.3449460022145"/>
    <n v="406.87396164572181"/>
    <n v="411.40297728922906"/>
  </r>
  <r>
    <x v="0"/>
    <x v="1"/>
    <x v="12"/>
    <m/>
    <m/>
    <m/>
    <s v="Emissions"/>
    <x v="1"/>
    <x v="35"/>
    <s v="Waste"/>
    <m/>
    <n v="2485.4262200768007"/>
    <n v="2503.9415278020006"/>
    <n v="2522.4568355272013"/>
    <n v="2540.9721432524007"/>
    <n v="2490.5781734512802"/>
    <n v="2508.594992122341"/>
    <n v="2678.9075819973496"/>
    <n v="2699.477175762996"/>
    <n v="2720.0467695286425"/>
    <n v="2740.6163632942885"/>
    <n v="2761.1859570599354"/>
  </r>
  <r>
    <x v="0"/>
    <x v="0"/>
    <x v="0"/>
    <m/>
    <m/>
    <m/>
    <s v="Emissions"/>
    <x v="2"/>
    <x v="0"/>
    <s v="Waste"/>
    <m/>
    <n v="0"/>
    <n v="0"/>
    <n v="0"/>
    <n v="0"/>
    <n v="0"/>
    <n v="0"/>
    <n v="0"/>
    <n v="0"/>
    <n v="0"/>
    <n v="0"/>
    <n v="0"/>
  </r>
  <r>
    <x v="0"/>
    <x v="0"/>
    <x v="0"/>
    <m/>
    <m/>
    <m/>
    <s v="Emissions"/>
    <x v="2"/>
    <x v="1"/>
    <s v="Waste"/>
    <m/>
    <n v="0"/>
    <n v="0"/>
    <n v="0"/>
    <n v="0"/>
    <n v="0"/>
    <n v="0"/>
    <n v="0"/>
    <n v="0"/>
    <n v="0"/>
    <n v="0"/>
    <n v="0"/>
  </r>
  <r>
    <x v="0"/>
    <x v="0"/>
    <x v="0"/>
    <m/>
    <m/>
    <m/>
    <s v="Emissions"/>
    <x v="2"/>
    <x v="2"/>
    <s v="Waste"/>
    <m/>
    <n v="0"/>
    <n v="0"/>
    <n v="0"/>
    <n v="0"/>
    <n v="0"/>
    <n v="0"/>
    <n v="0"/>
    <n v="0"/>
    <n v="0"/>
    <n v="0"/>
    <n v="0"/>
  </r>
  <r>
    <x v="0"/>
    <x v="0"/>
    <x v="0"/>
    <m/>
    <m/>
    <m/>
    <s v="Emissions"/>
    <x v="2"/>
    <x v="3"/>
    <s v="Waste"/>
    <m/>
    <n v="0"/>
    <n v="0"/>
    <n v="0"/>
    <n v="0"/>
    <n v="0"/>
    <n v="0"/>
    <n v="0"/>
    <n v="0"/>
    <n v="0"/>
    <n v="0"/>
    <n v="0"/>
  </r>
  <r>
    <x v="0"/>
    <x v="0"/>
    <x v="0"/>
    <m/>
    <m/>
    <m/>
    <s v="Emissions"/>
    <x v="2"/>
    <x v="4"/>
    <s v="Waste"/>
    <m/>
    <n v="0"/>
    <n v="0"/>
    <n v="0"/>
    <n v="0"/>
    <n v="0"/>
    <n v="0"/>
    <n v="0"/>
    <n v="0"/>
    <n v="0"/>
    <n v="0"/>
    <n v="0"/>
  </r>
  <r>
    <x v="0"/>
    <x v="0"/>
    <x v="0"/>
    <m/>
    <m/>
    <m/>
    <s v="Emissions"/>
    <x v="2"/>
    <x v="5"/>
    <s v="Waste"/>
    <m/>
    <n v="0"/>
    <n v="0"/>
    <n v="0"/>
    <n v="0"/>
    <n v="0"/>
    <n v="0"/>
    <n v="0"/>
    <n v="0"/>
    <n v="0"/>
    <n v="0"/>
    <n v="0"/>
  </r>
  <r>
    <x v="0"/>
    <x v="0"/>
    <x v="0"/>
    <m/>
    <m/>
    <m/>
    <s v="Emissions"/>
    <x v="2"/>
    <x v="6"/>
    <s v="Waste"/>
    <m/>
    <n v="0"/>
    <n v="0"/>
    <n v="0"/>
    <n v="0"/>
    <n v="0"/>
    <n v="0"/>
    <n v="0"/>
    <n v="0"/>
    <n v="0"/>
    <n v="0"/>
    <n v="0"/>
  </r>
  <r>
    <x v="0"/>
    <x v="0"/>
    <x v="0"/>
    <m/>
    <m/>
    <m/>
    <s v="Emissions"/>
    <x v="2"/>
    <x v="7"/>
    <s v="Waste"/>
    <m/>
    <n v="0"/>
    <n v="0"/>
    <n v="0"/>
    <n v="0"/>
    <n v="0"/>
    <n v="0"/>
    <n v="0"/>
    <n v="0"/>
    <n v="0"/>
    <n v="0"/>
    <n v="0"/>
  </r>
  <r>
    <x v="0"/>
    <x v="0"/>
    <x v="0"/>
    <m/>
    <m/>
    <m/>
    <s v="Emissions"/>
    <x v="2"/>
    <x v="8"/>
    <s v="Waste"/>
    <m/>
    <n v="0"/>
    <n v="0"/>
    <n v="0"/>
    <n v="0"/>
    <n v="0"/>
    <n v="0"/>
    <n v="0"/>
    <n v="0"/>
    <n v="0"/>
    <n v="0"/>
    <n v="0"/>
  </r>
  <r>
    <x v="0"/>
    <x v="0"/>
    <x v="0"/>
    <m/>
    <m/>
    <m/>
    <s v="Emissions"/>
    <x v="2"/>
    <x v="9"/>
    <s v="Waste"/>
    <m/>
    <n v="0"/>
    <n v="0"/>
    <n v="0"/>
    <n v="0"/>
    <n v="0"/>
    <n v="0"/>
    <n v="0"/>
    <n v="0"/>
    <n v="0"/>
    <n v="0"/>
    <n v="0"/>
  </r>
  <r>
    <x v="0"/>
    <x v="0"/>
    <x v="0"/>
    <m/>
    <m/>
    <m/>
    <s v="Emissions"/>
    <x v="2"/>
    <x v="10"/>
    <s v="Waste"/>
    <m/>
    <n v="0"/>
    <n v="0"/>
    <n v="0"/>
    <n v="0"/>
    <n v="0"/>
    <n v="0"/>
    <n v="0"/>
    <n v="0"/>
    <n v="0"/>
    <n v="0"/>
    <n v="0"/>
  </r>
  <r>
    <x v="0"/>
    <x v="0"/>
    <x v="0"/>
    <m/>
    <m/>
    <m/>
    <s v="Emissions"/>
    <x v="2"/>
    <x v="11"/>
    <s v="Waste"/>
    <m/>
    <n v="0"/>
    <n v="0"/>
    <n v="0"/>
    <n v="0"/>
    <n v="0"/>
    <n v="0"/>
    <n v="0"/>
    <n v="0"/>
    <n v="0"/>
    <n v="0"/>
    <n v="0"/>
  </r>
  <r>
    <x v="0"/>
    <x v="0"/>
    <x v="0"/>
    <m/>
    <m/>
    <m/>
    <s v="Emissions"/>
    <x v="2"/>
    <x v="12"/>
    <s v="Waste"/>
    <m/>
    <n v="0"/>
    <n v="0"/>
    <n v="0"/>
    <n v="0"/>
    <n v="0"/>
    <n v="0"/>
    <n v="0"/>
    <n v="0"/>
    <n v="0"/>
    <n v="0"/>
    <n v="0"/>
  </r>
  <r>
    <x v="0"/>
    <x v="0"/>
    <x v="0"/>
    <m/>
    <m/>
    <m/>
    <s v="Emissions"/>
    <x v="2"/>
    <x v="13"/>
    <s v="Waste"/>
    <m/>
    <n v="0"/>
    <n v="0"/>
    <n v="0"/>
    <n v="0"/>
    <n v="0"/>
    <n v="0"/>
    <n v="0"/>
    <n v="0"/>
    <n v="0"/>
    <n v="0"/>
    <n v="0"/>
  </r>
  <r>
    <x v="0"/>
    <x v="0"/>
    <x v="0"/>
    <m/>
    <m/>
    <m/>
    <s v="Emissions"/>
    <x v="2"/>
    <x v="14"/>
    <s v="Waste"/>
    <m/>
    <n v="0"/>
    <n v="0"/>
    <n v="0"/>
    <n v="0"/>
    <n v="0"/>
    <n v="0"/>
    <n v="0"/>
    <n v="0"/>
    <n v="0"/>
    <n v="0"/>
    <n v="0"/>
  </r>
  <r>
    <x v="0"/>
    <x v="0"/>
    <x v="0"/>
    <m/>
    <m/>
    <m/>
    <s v="Emissions"/>
    <x v="2"/>
    <x v="15"/>
    <s v="Waste"/>
    <m/>
    <n v="0"/>
    <n v="0"/>
    <n v="0"/>
    <n v="0"/>
    <n v="0"/>
    <n v="0"/>
    <n v="0"/>
    <n v="0"/>
    <n v="0"/>
    <n v="0"/>
    <n v="0"/>
  </r>
  <r>
    <x v="0"/>
    <x v="0"/>
    <x v="0"/>
    <m/>
    <m/>
    <m/>
    <s v="Emissions"/>
    <x v="2"/>
    <x v="16"/>
    <s v="Waste"/>
    <m/>
    <n v="0"/>
    <n v="0"/>
    <n v="0"/>
    <n v="0"/>
    <n v="0"/>
    <n v="0"/>
    <n v="0"/>
    <n v="0"/>
    <n v="0"/>
    <n v="0"/>
    <n v="0"/>
  </r>
  <r>
    <x v="0"/>
    <x v="0"/>
    <x v="0"/>
    <m/>
    <m/>
    <m/>
    <s v="Emissions"/>
    <x v="2"/>
    <x v="17"/>
    <s v="Waste"/>
    <m/>
    <n v="0"/>
    <n v="0"/>
    <n v="0"/>
    <n v="0"/>
    <n v="0"/>
    <n v="0"/>
    <n v="0"/>
    <n v="0"/>
    <n v="0"/>
    <n v="0"/>
    <n v="0"/>
  </r>
  <r>
    <x v="0"/>
    <x v="0"/>
    <x v="0"/>
    <m/>
    <m/>
    <m/>
    <s v="Emissions"/>
    <x v="2"/>
    <x v="18"/>
    <s v="Waste"/>
    <m/>
    <n v="0"/>
    <n v="0"/>
    <n v="0"/>
    <n v="0"/>
    <n v="0"/>
    <n v="0"/>
    <n v="0"/>
    <n v="0"/>
    <n v="0"/>
    <n v="0"/>
    <n v="0"/>
  </r>
  <r>
    <x v="0"/>
    <x v="0"/>
    <x v="0"/>
    <m/>
    <m/>
    <m/>
    <s v="Emissions"/>
    <x v="2"/>
    <x v="19"/>
    <s v="Waste"/>
    <m/>
    <n v="0"/>
    <n v="0"/>
    <n v="0"/>
    <n v="0"/>
    <n v="0"/>
    <n v="0"/>
    <n v="0"/>
    <n v="0"/>
    <n v="0"/>
    <n v="0"/>
    <n v="0"/>
  </r>
  <r>
    <x v="0"/>
    <x v="0"/>
    <x v="0"/>
    <m/>
    <m/>
    <m/>
    <s v="Emissions"/>
    <x v="2"/>
    <x v="20"/>
    <s v="Waste"/>
    <m/>
    <n v="0"/>
    <n v="0"/>
    <n v="0"/>
    <n v="0"/>
    <n v="0"/>
    <n v="0"/>
    <n v="0"/>
    <n v="0"/>
    <n v="0"/>
    <n v="0"/>
    <n v="0"/>
  </r>
  <r>
    <x v="0"/>
    <x v="0"/>
    <x v="0"/>
    <m/>
    <m/>
    <m/>
    <s v="Emissions"/>
    <x v="2"/>
    <x v="21"/>
    <s v="Waste"/>
    <m/>
    <n v="0"/>
    <n v="0"/>
    <n v="0"/>
    <n v="0"/>
    <n v="0"/>
    <n v="0"/>
    <n v="0"/>
    <n v="0"/>
    <n v="0"/>
    <n v="0"/>
    <n v="0"/>
  </r>
  <r>
    <x v="0"/>
    <x v="0"/>
    <x v="0"/>
    <m/>
    <m/>
    <m/>
    <s v="Emissions"/>
    <x v="2"/>
    <x v="22"/>
    <s v="Waste"/>
    <m/>
    <n v="0"/>
    <n v="0"/>
    <n v="0"/>
    <n v="0"/>
    <n v="0"/>
    <n v="0"/>
    <n v="0"/>
    <n v="0"/>
    <n v="0"/>
    <n v="0"/>
    <n v="0"/>
  </r>
  <r>
    <x v="0"/>
    <x v="0"/>
    <x v="0"/>
    <m/>
    <m/>
    <m/>
    <s v="Emissions"/>
    <x v="2"/>
    <x v="23"/>
    <s v="Waste"/>
    <m/>
    <n v="0"/>
    <n v="0"/>
    <n v="0"/>
    <n v="0"/>
    <n v="0"/>
    <n v="0"/>
    <n v="0"/>
    <n v="0"/>
    <n v="0"/>
    <n v="0"/>
    <n v="0"/>
  </r>
  <r>
    <x v="0"/>
    <x v="0"/>
    <x v="0"/>
    <m/>
    <m/>
    <m/>
    <s v="Emissions"/>
    <x v="2"/>
    <x v="24"/>
    <s v="Waste"/>
    <m/>
    <n v="0"/>
    <n v="0"/>
    <n v="0"/>
    <n v="0"/>
    <n v="0"/>
    <n v="0"/>
    <n v="0"/>
    <n v="0"/>
    <n v="0"/>
    <n v="0"/>
    <n v="0"/>
  </r>
  <r>
    <x v="0"/>
    <x v="0"/>
    <x v="0"/>
    <m/>
    <m/>
    <m/>
    <s v="Emissions"/>
    <x v="2"/>
    <x v="25"/>
    <s v="Waste"/>
    <m/>
    <n v="0"/>
    <n v="0"/>
    <n v="0"/>
    <n v="0"/>
    <n v="0"/>
    <n v="0"/>
    <n v="0"/>
    <n v="0"/>
    <n v="0"/>
    <n v="0"/>
    <n v="0"/>
  </r>
  <r>
    <x v="0"/>
    <x v="0"/>
    <x v="0"/>
    <m/>
    <m/>
    <m/>
    <s v="Emissions"/>
    <x v="2"/>
    <x v="26"/>
    <s v="Waste"/>
    <m/>
    <n v="0"/>
    <n v="0"/>
    <n v="0"/>
    <n v="0"/>
    <n v="0"/>
    <n v="0"/>
    <n v="0"/>
    <n v="0"/>
    <n v="0"/>
    <n v="0"/>
    <n v="0"/>
  </r>
  <r>
    <x v="0"/>
    <x v="0"/>
    <x v="0"/>
    <m/>
    <m/>
    <m/>
    <s v="Emissions"/>
    <x v="2"/>
    <x v="27"/>
    <s v="Waste"/>
    <m/>
    <n v="0"/>
    <n v="0"/>
    <n v="0"/>
    <n v="0"/>
    <n v="0"/>
    <n v="0"/>
    <n v="0"/>
    <n v="0"/>
    <n v="0"/>
    <n v="0"/>
    <n v="0"/>
  </r>
  <r>
    <x v="0"/>
    <x v="0"/>
    <x v="0"/>
    <m/>
    <m/>
    <m/>
    <s v="Emissions"/>
    <x v="2"/>
    <x v="28"/>
    <s v="Waste"/>
    <m/>
    <n v="0"/>
    <n v="0"/>
    <n v="0"/>
    <n v="0"/>
    <n v="0"/>
    <n v="0"/>
    <n v="0"/>
    <n v="0"/>
    <n v="0"/>
    <n v="0"/>
    <n v="0"/>
  </r>
  <r>
    <x v="0"/>
    <x v="0"/>
    <x v="0"/>
    <m/>
    <m/>
    <m/>
    <s v="Emissions"/>
    <x v="2"/>
    <x v="29"/>
    <s v="Waste"/>
    <m/>
    <n v="0"/>
    <n v="0"/>
    <n v="0"/>
    <n v="0"/>
    <n v="0"/>
    <n v="0"/>
    <n v="0"/>
    <n v="0"/>
    <n v="0"/>
    <n v="0"/>
    <n v="0"/>
  </r>
  <r>
    <x v="0"/>
    <x v="0"/>
    <x v="0"/>
    <m/>
    <m/>
    <m/>
    <s v="Emissions"/>
    <x v="2"/>
    <x v="30"/>
    <s v="Waste"/>
    <m/>
    <n v="0"/>
    <n v="0"/>
    <n v="0"/>
    <n v="0"/>
    <n v="0"/>
    <n v="0"/>
    <n v="0"/>
    <n v="0"/>
    <n v="0"/>
    <n v="0"/>
    <n v="0"/>
  </r>
  <r>
    <x v="0"/>
    <x v="0"/>
    <x v="0"/>
    <m/>
    <m/>
    <m/>
    <s v="Emissions"/>
    <x v="2"/>
    <x v="31"/>
    <s v="Waste"/>
    <m/>
    <n v="0"/>
    <n v="0"/>
    <n v="0"/>
    <n v="0"/>
    <n v="0"/>
    <n v="0"/>
    <n v="0"/>
    <n v="0"/>
    <n v="0"/>
    <n v="0"/>
    <n v="0"/>
  </r>
  <r>
    <x v="0"/>
    <x v="0"/>
    <x v="0"/>
    <m/>
    <m/>
    <m/>
    <s v="Emissions"/>
    <x v="2"/>
    <x v="32"/>
    <s v="Waste"/>
    <m/>
    <n v="0"/>
    <n v="0"/>
    <n v="0"/>
    <n v="0"/>
    <n v="0"/>
    <n v="0"/>
    <n v="0"/>
    <n v="0"/>
    <n v="0"/>
    <n v="0"/>
    <n v="0"/>
  </r>
  <r>
    <x v="0"/>
    <x v="0"/>
    <x v="0"/>
    <m/>
    <m/>
    <m/>
    <s v="Emissions"/>
    <x v="2"/>
    <x v="33"/>
    <s v="Waste"/>
    <m/>
    <n v="0"/>
    <n v="0"/>
    <n v="0"/>
    <n v="0"/>
    <n v="0"/>
    <n v="0"/>
    <n v="0"/>
    <n v="0"/>
    <n v="0"/>
    <n v="0"/>
    <n v="0"/>
  </r>
  <r>
    <x v="0"/>
    <x v="0"/>
    <x v="0"/>
    <m/>
    <m/>
    <m/>
    <s v="Emissions"/>
    <x v="2"/>
    <x v="34"/>
    <s v="Waste"/>
    <m/>
    <n v="0"/>
    <n v="0"/>
    <n v="0"/>
    <n v="0"/>
    <n v="0"/>
    <n v="0"/>
    <n v="0"/>
    <n v="0"/>
    <n v="0"/>
    <n v="0"/>
    <n v="0"/>
  </r>
  <r>
    <x v="0"/>
    <x v="0"/>
    <x v="0"/>
    <m/>
    <m/>
    <m/>
    <s v="Emissions"/>
    <x v="2"/>
    <x v="35"/>
    <s v="Waste"/>
    <m/>
    <n v="0"/>
    <n v="0"/>
    <n v="0"/>
    <n v="0"/>
    <n v="0"/>
    <n v="0"/>
    <n v="0"/>
    <n v="0"/>
    <n v="0"/>
    <n v="0"/>
    <n v="0"/>
  </r>
  <r>
    <x v="0"/>
    <x v="0"/>
    <x v="1"/>
    <m/>
    <m/>
    <m/>
    <s v="Emissions"/>
    <x v="2"/>
    <x v="0"/>
    <s v="Waste"/>
    <m/>
    <n v="0"/>
    <n v="0"/>
    <n v="0"/>
    <n v="0"/>
    <n v="0"/>
    <n v="0"/>
    <n v="0"/>
    <n v="0"/>
    <n v="0"/>
    <n v="0"/>
    <n v="0"/>
  </r>
  <r>
    <x v="0"/>
    <x v="0"/>
    <x v="1"/>
    <m/>
    <m/>
    <m/>
    <s v="Emissions"/>
    <x v="2"/>
    <x v="1"/>
    <s v="Waste"/>
    <m/>
    <n v="38758.468665000008"/>
    <n v="42267.959264999998"/>
    <n v="39120.479265000002"/>
    <n v="38297.699265000003"/>
    <n v="44092.439265000001"/>
    <n v="45198.089264999995"/>
    <n v="43495.19926500001"/>
    <n v="42160.229264999994"/>
    <n v="43188.389264999998"/>
    <n v="32238.989264999997"/>
    <n v="27143.543278054323"/>
  </r>
  <r>
    <x v="0"/>
    <x v="0"/>
    <x v="1"/>
    <m/>
    <m/>
    <m/>
    <s v="Emissions"/>
    <x v="2"/>
    <x v="2"/>
    <s v="Waste"/>
    <m/>
    <n v="0"/>
    <n v="0"/>
    <n v="0"/>
    <n v="0"/>
    <n v="0"/>
    <n v="0"/>
    <n v="0"/>
    <n v="0"/>
    <n v="0"/>
    <n v="0"/>
    <n v="0"/>
  </r>
  <r>
    <x v="0"/>
    <x v="0"/>
    <x v="1"/>
    <m/>
    <m/>
    <m/>
    <s v="Emissions"/>
    <x v="2"/>
    <x v="3"/>
    <s v="Waste"/>
    <m/>
    <n v="2785.8592650000005"/>
    <n v="3401.9992650000004"/>
    <n v="3754.1692650000009"/>
    <n v="2598.7492650000004"/>
    <n v="3239.4592650000004"/>
    <n v="3374.9092649999993"/>
    <n v="3248.9092650000002"/>
    <n v="4238.0092650000006"/>
    <n v="5577.3892650000016"/>
    <n v="4628.609265000001"/>
    <n v="4308.367788876405"/>
  </r>
  <r>
    <x v="0"/>
    <x v="0"/>
    <x v="1"/>
    <m/>
    <m/>
    <m/>
    <s v="Emissions"/>
    <x v="2"/>
    <x v="4"/>
    <s v="Waste"/>
    <m/>
    <n v="0"/>
    <n v="0"/>
    <n v="0"/>
    <n v="0"/>
    <n v="0"/>
    <n v="0"/>
    <n v="0"/>
    <n v="0"/>
    <n v="0"/>
    <n v="0"/>
    <n v="0"/>
  </r>
  <r>
    <x v="0"/>
    <x v="0"/>
    <x v="1"/>
    <m/>
    <m/>
    <m/>
    <s v="Emissions"/>
    <x v="2"/>
    <x v="5"/>
    <s v="Waste"/>
    <m/>
    <n v="0"/>
    <n v="0"/>
    <n v="0"/>
    <n v="0"/>
    <n v="0"/>
    <n v="0"/>
    <n v="0"/>
    <n v="0"/>
    <n v="0"/>
    <n v="0"/>
    <n v="0"/>
  </r>
  <r>
    <x v="0"/>
    <x v="0"/>
    <x v="1"/>
    <m/>
    <m/>
    <m/>
    <s v="Emissions"/>
    <x v="2"/>
    <x v="6"/>
    <s v="Waste"/>
    <m/>
    <n v="0"/>
    <n v="0"/>
    <n v="0"/>
    <n v="0"/>
    <n v="0"/>
    <n v="0"/>
    <n v="0"/>
    <n v="0"/>
    <n v="0"/>
    <n v="0"/>
    <n v="0"/>
  </r>
  <r>
    <x v="0"/>
    <x v="0"/>
    <x v="1"/>
    <m/>
    <m/>
    <m/>
    <s v="Emissions"/>
    <x v="2"/>
    <x v="7"/>
    <s v="Waste"/>
    <m/>
    <n v="0"/>
    <n v="0"/>
    <n v="0"/>
    <n v="0"/>
    <n v="0"/>
    <n v="0"/>
    <n v="0"/>
    <n v="0"/>
    <n v="0"/>
    <n v="0"/>
    <n v="0"/>
  </r>
  <r>
    <x v="0"/>
    <x v="0"/>
    <x v="1"/>
    <m/>
    <m/>
    <m/>
    <s v="Emissions"/>
    <x v="2"/>
    <x v="8"/>
    <s v="Waste"/>
    <m/>
    <n v="0"/>
    <n v="0"/>
    <n v="0"/>
    <n v="0"/>
    <n v="0"/>
    <n v="0"/>
    <n v="0"/>
    <n v="0"/>
    <n v="0"/>
    <n v="0"/>
    <n v="0"/>
  </r>
  <r>
    <x v="0"/>
    <x v="0"/>
    <x v="1"/>
    <m/>
    <m/>
    <m/>
    <s v="Emissions"/>
    <x v="2"/>
    <x v="9"/>
    <s v="Waste"/>
    <m/>
    <n v="0"/>
    <n v="0"/>
    <n v="0"/>
    <n v="0"/>
    <n v="0"/>
    <n v="0"/>
    <n v="0"/>
    <n v="0"/>
    <n v="0"/>
    <n v="0"/>
    <n v="0"/>
  </r>
  <r>
    <x v="0"/>
    <x v="0"/>
    <x v="1"/>
    <m/>
    <m/>
    <m/>
    <s v="Emissions"/>
    <x v="2"/>
    <x v="10"/>
    <s v="Waste"/>
    <m/>
    <n v="12457.770465000003"/>
    <n v="12869.009265000001"/>
    <n v="12657.959265000001"/>
    <n v="11864.159265000002"/>
    <n v="13245.749265000002"/>
    <n v="12325.319265000004"/>
    <n v="11115.089265000001"/>
    <n v="9384.4792649999999"/>
    <n v="10522.889265000003"/>
    <n v="11485.529265000001"/>
    <n v="11353.324693958764"/>
  </r>
  <r>
    <x v="0"/>
    <x v="0"/>
    <x v="1"/>
    <m/>
    <m/>
    <m/>
    <s v="Emissions"/>
    <x v="2"/>
    <x v="11"/>
    <s v="Waste"/>
    <m/>
    <n v="81959.219265000022"/>
    <n v="92359.889265000005"/>
    <n v="84155.399265"/>
    <n v="76253.309265000004"/>
    <n v="85968.539264999999"/>
    <n v="86257.079265000008"/>
    <n v="80641.889264999991"/>
    <n v="84627.26926500001"/>
    <n v="82003.319264999998"/>
    <n v="81615.869264999987"/>
    <n v="81166.309896730774"/>
  </r>
  <r>
    <x v="0"/>
    <x v="0"/>
    <x v="1"/>
    <m/>
    <m/>
    <m/>
    <s v="Emissions"/>
    <x v="2"/>
    <x v="12"/>
    <s v="Waste"/>
    <m/>
    <n v="5918.8492650000007"/>
    <n v="5882.3092650000017"/>
    <n v="5921.369265000003"/>
    <n v="5729.2192649999997"/>
    <n v="5874.119265000003"/>
    <n v="5572.3492650000007"/>
    <n v="5710.9492650000011"/>
    <n v="5288.2192650000006"/>
    <n v="5726.699265000002"/>
    <n v="6275.4292649999998"/>
    <n v="6462.6453421513352"/>
  </r>
  <r>
    <x v="0"/>
    <x v="0"/>
    <x v="1"/>
    <m/>
    <m/>
    <m/>
    <s v="Emissions"/>
    <x v="2"/>
    <x v="13"/>
    <s v="Waste"/>
    <m/>
    <n v="0"/>
    <n v="0"/>
    <n v="0"/>
    <n v="0"/>
    <n v="0"/>
    <n v="0"/>
    <n v="0"/>
    <n v="0"/>
    <n v="0"/>
    <n v="0"/>
    <n v="0"/>
  </r>
  <r>
    <x v="0"/>
    <x v="0"/>
    <x v="1"/>
    <m/>
    <m/>
    <m/>
    <s v="Emissions"/>
    <x v="2"/>
    <x v="14"/>
    <s v="Waste"/>
    <m/>
    <n v="0"/>
    <n v="0"/>
    <n v="0"/>
    <n v="0"/>
    <n v="0"/>
    <n v="0"/>
    <n v="0"/>
    <n v="0"/>
    <n v="0"/>
    <n v="0"/>
    <n v="0"/>
  </r>
  <r>
    <x v="0"/>
    <x v="0"/>
    <x v="1"/>
    <m/>
    <m/>
    <m/>
    <s v="Emissions"/>
    <x v="2"/>
    <x v="15"/>
    <s v="Waste"/>
    <m/>
    <n v="0"/>
    <n v="0"/>
    <n v="0"/>
    <n v="0"/>
    <n v="0"/>
    <n v="0"/>
    <n v="0"/>
    <n v="0"/>
    <n v="0"/>
    <n v="0"/>
    <n v="0"/>
  </r>
  <r>
    <x v="0"/>
    <x v="0"/>
    <x v="1"/>
    <m/>
    <m/>
    <m/>
    <s v="Emissions"/>
    <x v="2"/>
    <x v="16"/>
    <s v="Waste"/>
    <m/>
    <n v="7462.513065000001"/>
    <n v="7985.2492650000022"/>
    <n v="8147.7892650000013"/>
    <n v="7813.8892650000016"/>
    <n v="8254.2592650000006"/>
    <n v="7874.3692649999994"/>
    <n v="7100.0992650000007"/>
    <n v="7065.4492650000002"/>
    <n v="7149.2392650000011"/>
    <n v="7437.149265"/>
    <n v="7544.1918353633228"/>
  </r>
  <r>
    <x v="0"/>
    <x v="0"/>
    <x v="1"/>
    <m/>
    <m/>
    <m/>
    <s v="Emissions"/>
    <x v="2"/>
    <x v="17"/>
    <s v="Waste"/>
    <m/>
    <n v="8036.9092650000002"/>
    <n v="8244.8092650000017"/>
    <n v="5383.3492649999998"/>
    <n v="6200.4592650000013"/>
    <n v="8108.7292650000009"/>
    <n v="7718.7592650000006"/>
    <n v="7167.5092650000006"/>
    <n v="7185.779265000001"/>
    <n v="7588.9792649999999"/>
    <n v="7234.9192650000014"/>
    <n v="6893.6326621015069"/>
  </r>
  <r>
    <x v="0"/>
    <x v="0"/>
    <x v="1"/>
    <m/>
    <m/>
    <m/>
    <s v="Emissions"/>
    <x v="2"/>
    <x v="18"/>
    <s v="Waste"/>
    <m/>
    <n v="0"/>
    <n v="0"/>
    <n v="0"/>
    <n v="0"/>
    <n v="0"/>
    <n v="0"/>
    <n v="0"/>
    <n v="0"/>
    <n v="0"/>
    <n v="0"/>
    <n v="0"/>
  </r>
  <r>
    <x v="0"/>
    <x v="0"/>
    <x v="1"/>
    <m/>
    <m/>
    <m/>
    <s v="Emissions"/>
    <x v="2"/>
    <x v="19"/>
    <s v="Waste"/>
    <m/>
    <n v="21425.669265"/>
    <n v="21419.369264999994"/>
    <n v="20718.179265000002"/>
    <n v="20800.709265000005"/>
    <n v="21120.119265000001"/>
    <n v="21625.379265000003"/>
    <n v="22082.129265"/>
    <n v="21760.829265000004"/>
    <n v="23369.219264999996"/>
    <n v="24886.259264999997"/>
    <n v="25912.142004921505"/>
  </r>
  <r>
    <x v="0"/>
    <x v="0"/>
    <x v="1"/>
    <m/>
    <m/>
    <m/>
    <s v="Emissions"/>
    <x v="2"/>
    <x v="20"/>
    <s v="Waste"/>
    <m/>
    <n v="25743.689264999997"/>
    <n v="26173.979265000002"/>
    <n v="25613.279264999997"/>
    <n v="26068.769264999999"/>
    <n v="28491.119264999994"/>
    <n v="30885.119264999998"/>
    <n v="31758.929265000002"/>
    <n v="34184.429264999999"/>
    <n v="32381.369264999998"/>
    <n v="38028.059264999996"/>
    <n v="43046.60772960999"/>
  </r>
  <r>
    <x v="0"/>
    <x v="0"/>
    <x v="1"/>
    <m/>
    <m/>
    <m/>
    <s v="Emissions"/>
    <x v="2"/>
    <x v="21"/>
    <s v="Waste"/>
    <m/>
    <n v="0"/>
    <n v="0"/>
    <n v="0"/>
    <n v="0"/>
    <n v="0"/>
    <n v="0"/>
    <n v="0"/>
    <n v="0"/>
    <n v="0"/>
    <n v="0"/>
    <n v="0"/>
  </r>
  <r>
    <x v="0"/>
    <x v="0"/>
    <x v="1"/>
    <m/>
    <m/>
    <m/>
    <s v="Emissions"/>
    <x v="2"/>
    <x v="22"/>
    <s v="Waste"/>
    <m/>
    <n v="0"/>
    <n v="0"/>
    <n v="0"/>
    <n v="0"/>
    <n v="0"/>
    <n v="0"/>
    <n v="0"/>
    <n v="0"/>
    <n v="0"/>
    <n v="0"/>
    <n v="0"/>
  </r>
  <r>
    <x v="0"/>
    <x v="0"/>
    <x v="1"/>
    <m/>
    <m/>
    <m/>
    <s v="Emissions"/>
    <x v="2"/>
    <x v="23"/>
    <s v="Waste"/>
    <m/>
    <n v="0"/>
    <n v="0"/>
    <n v="0"/>
    <n v="0"/>
    <n v="0"/>
    <n v="0"/>
    <n v="0"/>
    <n v="0"/>
    <n v="0"/>
    <n v="0"/>
    <n v="0"/>
  </r>
  <r>
    <x v="0"/>
    <x v="0"/>
    <x v="1"/>
    <m/>
    <m/>
    <m/>
    <s v="Emissions"/>
    <x v="2"/>
    <x v="24"/>
    <s v="Waste"/>
    <m/>
    <n v="0"/>
    <n v="0"/>
    <n v="0"/>
    <n v="0"/>
    <n v="0"/>
    <n v="0"/>
    <n v="0"/>
    <n v="0"/>
    <n v="0"/>
    <n v="0"/>
    <n v="0"/>
  </r>
  <r>
    <x v="0"/>
    <x v="0"/>
    <x v="1"/>
    <m/>
    <m/>
    <m/>
    <s v="Emissions"/>
    <x v="2"/>
    <x v="25"/>
    <s v="Waste"/>
    <m/>
    <n v="20725.058864999999"/>
    <n v="26516.699265000003"/>
    <n v="29919.959264999998"/>
    <n v="29191.049264999994"/>
    <n v="32870.249265000006"/>
    <n v="36850.589265000002"/>
    <n v="38194.379264999996"/>
    <n v="35274.959264999998"/>
    <n v="36487.079265"/>
    <n v="26505.359265000006"/>
    <n v="22024.532541255441"/>
  </r>
  <r>
    <x v="0"/>
    <x v="0"/>
    <x v="1"/>
    <m/>
    <m/>
    <m/>
    <s v="Emissions"/>
    <x v="2"/>
    <x v="26"/>
    <s v="Waste"/>
    <m/>
    <n v="0"/>
    <n v="0"/>
    <n v="0"/>
    <n v="0"/>
    <n v="0"/>
    <n v="0"/>
    <n v="0"/>
    <n v="0"/>
    <n v="0"/>
    <n v="0"/>
    <n v="0"/>
  </r>
  <r>
    <x v="0"/>
    <x v="0"/>
    <x v="1"/>
    <m/>
    <m/>
    <m/>
    <s v="Emissions"/>
    <x v="2"/>
    <x v="27"/>
    <s v="Waste"/>
    <m/>
    <n v="11665.079265000002"/>
    <n v="11524.589265000001"/>
    <n v="11484.269264999997"/>
    <n v="12012.839264999999"/>
    <n v="11643.659265"/>
    <n v="11833.289264999999"/>
    <n v="11562.389265000002"/>
    <n v="11024.369264999999"/>
    <n v="11329.289264999998"/>
    <n v="12003.389265000002"/>
    <n v="12293.640155501318"/>
  </r>
  <r>
    <x v="0"/>
    <x v="0"/>
    <x v="1"/>
    <m/>
    <m/>
    <m/>
    <s v="Emissions"/>
    <x v="2"/>
    <x v="28"/>
    <s v="Waste"/>
    <m/>
    <n v="26234.610464999998"/>
    <n v="26489.609265000006"/>
    <n v="27326.249264999999"/>
    <n v="27013.139264999998"/>
    <n v="27683.459264999998"/>
    <n v="28760.129265"/>
    <n v="29268.539264999999"/>
    <n v="28242.899264999996"/>
    <n v="25295.759265000004"/>
    <n v="27447.209264999998"/>
    <n v="28523.848616351348"/>
  </r>
  <r>
    <x v="0"/>
    <x v="0"/>
    <x v="1"/>
    <m/>
    <m/>
    <m/>
    <s v="Emissions"/>
    <x v="2"/>
    <x v="29"/>
    <s v="Waste"/>
    <m/>
    <n v="0"/>
    <n v="0"/>
    <n v="0"/>
    <n v="0"/>
    <n v="0"/>
    <n v="0"/>
    <n v="0"/>
    <n v="0"/>
    <n v="0"/>
    <n v="0"/>
    <n v="0"/>
  </r>
  <r>
    <x v="0"/>
    <x v="0"/>
    <x v="1"/>
    <m/>
    <m/>
    <m/>
    <s v="Emissions"/>
    <x v="2"/>
    <x v="30"/>
    <s v="Waste"/>
    <m/>
    <n v="22583.319465000004"/>
    <n v="21843.989265000004"/>
    <n v="11644.289265000001"/>
    <n v="6682.4092650000011"/>
    <n v="8089.8292650000003"/>
    <n v="14435.819264999996"/>
    <n v="19447.469265"/>
    <n v="20322.539264999999"/>
    <n v="22995.629264999996"/>
    <n v="18843.299265000001"/>
    <n v="19802.360304622933"/>
  </r>
  <r>
    <x v="0"/>
    <x v="0"/>
    <x v="1"/>
    <m/>
    <m/>
    <m/>
    <s v="Emissions"/>
    <x v="2"/>
    <x v="31"/>
    <s v="Waste"/>
    <m/>
    <n v="0"/>
    <n v="0"/>
    <n v="0"/>
    <n v="0"/>
    <n v="0"/>
    <n v="0"/>
    <n v="0"/>
    <n v="0"/>
    <n v="0"/>
    <n v="0"/>
    <n v="0"/>
  </r>
  <r>
    <x v="0"/>
    <x v="0"/>
    <x v="1"/>
    <m/>
    <m/>
    <m/>
    <s v="Emissions"/>
    <x v="2"/>
    <x v="32"/>
    <s v="Waste"/>
    <m/>
    <n v="0"/>
    <n v="0"/>
    <n v="0"/>
    <n v="0"/>
    <n v="0"/>
    <n v="0"/>
    <n v="0"/>
    <n v="0"/>
    <n v="0"/>
    <n v="0"/>
    <n v="0"/>
  </r>
  <r>
    <x v="0"/>
    <x v="0"/>
    <x v="1"/>
    <m/>
    <m/>
    <m/>
    <s v="Emissions"/>
    <x v="2"/>
    <x v="33"/>
    <s v="Waste"/>
    <m/>
    <n v="56856.239265000004"/>
    <n v="70891.379264999996"/>
    <n v="72394.559265000004"/>
    <n v="74413.709264999998"/>
    <n v="79799.579264999993"/>
    <n v="81630.359265000006"/>
    <n v="83275.289264999999"/>
    <n v="82323.989265000011"/>
    <n v="81435.059264999974"/>
    <n v="80910.395264999985"/>
    <n v="80684.498896176461"/>
  </r>
  <r>
    <x v="0"/>
    <x v="0"/>
    <x v="1"/>
    <m/>
    <m/>
    <m/>
    <s v="Emissions"/>
    <x v="2"/>
    <x v="34"/>
    <s v="Waste"/>
    <m/>
    <n v="0"/>
    <n v="0"/>
    <n v="0"/>
    <n v="0"/>
    <n v="0"/>
    <n v="0"/>
    <n v="0"/>
    <n v="0"/>
    <n v="0"/>
    <n v="0"/>
    <n v="0"/>
  </r>
  <r>
    <x v="0"/>
    <x v="0"/>
    <x v="1"/>
    <m/>
    <m/>
    <m/>
    <s v="Emissions"/>
    <x v="2"/>
    <x v="35"/>
    <s v="Waste"/>
    <m/>
    <n v="9285.5944649999983"/>
    <n v="13335.839265000002"/>
    <n v="9746.0992650000007"/>
    <n v="7173.8092649999999"/>
    <n v="6952.0492650000006"/>
    <n v="7593.3892650000025"/>
    <n v="7413.2092650000022"/>
    <n v="6349.7692649999999"/>
    <n v="7132.2292650000018"/>
    <n v="6281.7292649999999"/>
    <n v="5777.7182680095757"/>
  </r>
  <r>
    <x v="0"/>
    <x v="0"/>
    <x v="2"/>
    <m/>
    <m/>
    <m/>
    <s v="Emissions"/>
    <x v="2"/>
    <x v="0"/>
    <s v="Waste"/>
    <m/>
    <n v="0"/>
    <n v="0"/>
    <n v="0"/>
    <n v="0"/>
    <n v="0"/>
    <n v="0"/>
    <n v="0"/>
    <n v="0"/>
    <n v="0"/>
    <n v="0"/>
    <n v="0"/>
  </r>
  <r>
    <x v="0"/>
    <x v="0"/>
    <x v="2"/>
    <m/>
    <m/>
    <m/>
    <s v="Emissions"/>
    <x v="2"/>
    <x v="1"/>
    <s v="Waste"/>
    <m/>
    <n v="2954.6995590000001"/>
    <n v="3953.8795590000013"/>
    <n v="3581.549559000001"/>
    <n v="1961.8195590000003"/>
    <n v="1346.9395590000001"/>
    <n v="2225.7895590000003"/>
    <n v="2778.9295590000002"/>
    <n v="2165.1551277293897"/>
    <n v="1759.1180819097963"/>
    <n v="1493.0995590000005"/>
    <n v="1399.2295590000001"/>
  </r>
  <r>
    <x v="0"/>
    <x v="0"/>
    <x v="2"/>
    <m/>
    <m/>
    <m/>
    <s v="Emissions"/>
    <x v="2"/>
    <x v="2"/>
    <s v="Waste"/>
    <m/>
    <n v="0"/>
    <n v="0"/>
    <n v="0"/>
    <n v="0"/>
    <n v="0"/>
    <n v="0"/>
    <n v="0"/>
    <n v="0"/>
    <n v="0"/>
    <n v="0"/>
    <n v="0"/>
  </r>
  <r>
    <x v="0"/>
    <x v="0"/>
    <x v="2"/>
    <m/>
    <m/>
    <m/>
    <s v="Emissions"/>
    <x v="2"/>
    <x v="3"/>
    <s v="Waste"/>
    <m/>
    <n v="0"/>
    <n v="0"/>
    <n v="0"/>
    <n v="0"/>
    <n v="0"/>
    <n v="0"/>
    <n v="0"/>
    <n v="0"/>
    <n v="0"/>
    <n v="0"/>
    <n v="0"/>
  </r>
  <r>
    <x v="0"/>
    <x v="0"/>
    <x v="2"/>
    <m/>
    <m/>
    <m/>
    <s v="Emissions"/>
    <x v="2"/>
    <x v="4"/>
    <s v="Waste"/>
    <m/>
    <n v="956.96955900000023"/>
    <n v="1118.2495590000003"/>
    <n v="919.16955900000028"/>
    <n v="616.13955900000019"/>
    <n v="622.43955900000003"/>
    <n v="890.18955900000026"/>
    <n v="1093.0495590000003"/>
    <n v="1190.5068559932108"/>
    <n v="1428.7753246644036"/>
    <n v="1369.6195590000002"/>
    <n v="1282.0495590000005"/>
  </r>
  <r>
    <x v="0"/>
    <x v="0"/>
    <x v="2"/>
    <m/>
    <m/>
    <m/>
    <s v="Emissions"/>
    <x v="2"/>
    <x v="5"/>
    <s v="Waste"/>
    <m/>
    <n v="0"/>
    <n v="0"/>
    <n v="0"/>
    <n v="0"/>
    <n v="0"/>
    <n v="0"/>
    <n v="0"/>
    <n v="0"/>
    <n v="0"/>
    <n v="0"/>
    <n v="0"/>
  </r>
  <r>
    <x v="0"/>
    <x v="0"/>
    <x v="2"/>
    <m/>
    <m/>
    <m/>
    <s v="Emissions"/>
    <x v="2"/>
    <x v="6"/>
    <s v="Waste"/>
    <m/>
    <n v="40.319559000000005"/>
    <n v="56.699559000000015"/>
    <n v="86.939559000000003"/>
    <n v="48.509559000000003"/>
    <n v="25.199559000000008"/>
    <n v="49.139559000000013"/>
    <n v="82.52955900000002"/>
    <n v="114.48639515906885"/>
    <n v="159.12183771968967"/>
    <n v="165.68955900000003"/>
    <n v="148.67955900000004"/>
  </r>
  <r>
    <x v="0"/>
    <x v="0"/>
    <x v="2"/>
    <m/>
    <m/>
    <m/>
    <s v="Emissions"/>
    <x v="2"/>
    <x v="7"/>
    <s v="Waste"/>
    <m/>
    <n v="0"/>
    <n v="0"/>
    <n v="0"/>
    <n v="0"/>
    <n v="0"/>
    <n v="0"/>
    <n v="0"/>
    <n v="0"/>
    <n v="0"/>
    <n v="0"/>
    <n v="0"/>
  </r>
  <r>
    <x v="0"/>
    <x v="0"/>
    <x v="2"/>
    <m/>
    <m/>
    <m/>
    <s v="Emissions"/>
    <x v="2"/>
    <x v="8"/>
    <s v="Waste"/>
    <m/>
    <n v="0"/>
    <n v="0"/>
    <n v="0"/>
    <n v="0"/>
    <n v="0"/>
    <n v="0"/>
    <n v="0"/>
    <n v="0"/>
    <n v="0"/>
    <n v="0"/>
    <n v="0"/>
  </r>
  <r>
    <x v="0"/>
    <x v="0"/>
    <x v="2"/>
    <m/>
    <m/>
    <m/>
    <s v="Emissions"/>
    <x v="2"/>
    <x v="9"/>
    <s v="Waste"/>
    <m/>
    <n v="0"/>
    <n v="0"/>
    <n v="0"/>
    <n v="0"/>
    <n v="0"/>
    <n v="0"/>
    <n v="0"/>
    <n v="0"/>
    <n v="0"/>
    <n v="0"/>
    <n v="0"/>
  </r>
  <r>
    <x v="0"/>
    <x v="0"/>
    <x v="2"/>
    <m/>
    <m/>
    <m/>
    <s v="Emissions"/>
    <x v="2"/>
    <x v="10"/>
    <s v="Waste"/>
    <m/>
    <n v="25.829559000000007"/>
    <n v="42.839559000000015"/>
    <n v="40.319559000000005"/>
    <n v="26.459559000000002"/>
    <n v="20.789559000000004"/>
    <n v="29.609559000000008"/>
    <n v="27.089559000000008"/>
    <n v="26.946879581959266"/>
    <n v="29.561999193986431"/>
    <n v="28.349559000000006"/>
    <n v="25.829559000000007"/>
  </r>
  <r>
    <x v="0"/>
    <x v="0"/>
    <x v="2"/>
    <m/>
    <m/>
    <m/>
    <s v="Emissions"/>
    <x v="2"/>
    <x v="11"/>
    <s v="Waste"/>
    <m/>
    <n v="2709.629559"/>
    <n v="3429.0895590000005"/>
    <n v="3479.4895590000006"/>
    <n v="2773.2595590000005"/>
    <n v="2884.7695590000008"/>
    <n v="3083.2195590000006"/>
    <n v="2668.0495590000005"/>
    <n v="2723.49038514937"/>
    <n v="2924.2498343831235"/>
    <n v="2908.0795590000002"/>
    <n v="2836.8895590000006"/>
  </r>
  <r>
    <x v="0"/>
    <x v="0"/>
    <x v="2"/>
    <m/>
    <m/>
    <m/>
    <s v="Emissions"/>
    <x v="2"/>
    <x v="12"/>
    <s v="Waste"/>
    <m/>
    <n v="836.00955900000031"/>
    <n v="1489.9495590000004"/>
    <n v="1542.8695590000002"/>
    <n v="810.17955900000015"/>
    <n v="612.9895590000001"/>
    <n v="897.11955900000021"/>
    <n v="1180.6195590000002"/>
    <n v="1244.7734110271583"/>
    <n v="1326.1141763423861"/>
    <n v="1421.2795590000003"/>
    <n v="1374.0295590000001"/>
  </r>
  <r>
    <x v="0"/>
    <x v="0"/>
    <x v="2"/>
    <m/>
    <m/>
    <m/>
    <s v="Emissions"/>
    <x v="2"/>
    <x v="13"/>
    <s v="Waste"/>
    <m/>
    <n v="0"/>
    <n v="0"/>
    <n v="0"/>
    <n v="0"/>
    <n v="0"/>
    <n v="0"/>
    <n v="0"/>
    <n v="0"/>
    <n v="0"/>
    <n v="0"/>
    <n v="0"/>
  </r>
  <r>
    <x v="0"/>
    <x v="0"/>
    <x v="2"/>
    <m/>
    <m/>
    <m/>
    <s v="Emissions"/>
    <x v="2"/>
    <x v="14"/>
    <s v="Waste"/>
    <m/>
    <n v="0"/>
    <n v="0"/>
    <n v="0"/>
    <n v="0"/>
    <n v="0"/>
    <n v="0"/>
    <n v="0"/>
    <n v="0"/>
    <n v="0"/>
    <n v="0"/>
    <n v="0"/>
  </r>
  <r>
    <x v="0"/>
    <x v="0"/>
    <x v="2"/>
    <m/>
    <m/>
    <m/>
    <s v="Emissions"/>
    <x v="2"/>
    <x v="15"/>
    <s v="Waste"/>
    <m/>
    <n v="0"/>
    <n v="0"/>
    <n v="0"/>
    <n v="0"/>
    <n v="0"/>
    <n v="0"/>
    <n v="0"/>
    <n v="0"/>
    <n v="0"/>
    <n v="0"/>
    <n v="0"/>
  </r>
  <r>
    <x v="0"/>
    <x v="0"/>
    <x v="2"/>
    <m/>
    <m/>
    <m/>
    <s v="Emissions"/>
    <x v="2"/>
    <x v="16"/>
    <s v="Waste"/>
    <m/>
    <n v="4327.469559000001"/>
    <n v="6255.2695590000021"/>
    <n v="7158.059559000003"/>
    <n v="4953.0595590000012"/>
    <n v="5876.639559000002"/>
    <n v="8572.4095590000034"/>
    <n v="9638.3695590000025"/>
    <n v="10090.666643228906"/>
    <n v="10412.835253742973"/>
    <n v="12050.009559000002"/>
    <n v="10793.789559000001"/>
  </r>
  <r>
    <x v="0"/>
    <x v="0"/>
    <x v="2"/>
    <m/>
    <m/>
    <m/>
    <s v="Emissions"/>
    <x v="2"/>
    <x v="17"/>
    <s v="Waste"/>
    <m/>
    <n v="0"/>
    <n v="0"/>
    <n v="0"/>
    <n v="0"/>
    <n v="0"/>
    <n v="0"/>
    <n v="0"/>
    <n v="0"/>
    <n v="0"/>
    <n v="0"/>
    <n v="0"/>
  </r>
  <r>
    <x v="0"/>
    <x v="0"/>
    <x v="2"/>
    <m/>
    <m/>
    <m/>
    <s v="Emissions"/>
    <x v="2"/>
    <x v="18"/>
    <s v="Waste"/>
    <m/>
    <n v="0"/>
    <n v="0"/>
    <n v="0"/>
    <n v="0"/>
    <n v="0"/>
    <n v="0"/>
    <n v="0"/>
    <n v="0"/>
    <n v="0"/>
    <n v="0"/>
    <n v="0"/>
  </r>
  <r>
    <x v="0"/>
    <x v="0"/>
    <x v="2"/>
    <m/>
    <m/>
    <m/>
    <s v="Emissions"/>
    <x v="2"/>
    <x v="19"/>
    <s v="Waste"/>
    <m/>
    <n v="223.01955900000002"/>
    <n v="399.41955900000005"/>
    <n v="442.25955900000014"/>
    <n v="215.45955900000001"/>
    <n v="186.47955900000005"/>
    <n v="362.24955900000009"/>
    <n v="404.45955900000013"/>
    <n v="621.51440369447141"/>
    <n v="837.17117389815735"/>
    <n v="992.24955900000032"/>
    <n v="882.6295590000002"/>
  </r>
  <r>
    <x v="0"/>
    <x v="0"/>
    <x v="2"/>
    <m/>
    <m/>
    <m/>
    <s v="Emissions"/>
    <x v="2"/>
    <x v="20"/>
    <s v="Waste"/>
    <m/>
    <n v="11219.039559000001"/>
    <n v="20473.109559000004"/>
    <n v="22884.749559"/>
    <n v="14369.669559000004"/>
    <n v="16240.769559000004"/>
    <n v="21564.269559"/>
    <n v="22670.549559000003"/>
    <n v="22150.506491065957"/>
    <n v="20089.131869688659"/>
    <n v="24736.949559000001"/>
    <n v="22636.529559000006"/>
  </r>
  <r>
    <x v="0"/>
    <x v="0"/>
    <x v="2"/>
    <m/>
    <m/>
    <m/>
    <s v="Emissions"/>
    <x v="2"/>
    <x v="21"/>
    <s v="Waste"/>
    <m/>
    <n v="0"/>
    <n v="0"/>
    <n v="0"/>
    <n v="0"/>
    <n v="0"/>
    <n v="0"/>
    <n v="0"/>
    <n v="0"/>
    <n v="0"/>
    <n v="0"/>
    <n v="0"/>
  </r>
  <r>
    <x v="0"/>
    <x v="0"/>
    <x v="2"/>
    <m/>
    <m/>
    <m/>
    <s v="Emissions"/>
    <x v="2"/>
    <x v="22"/>
    <s v="Waste"/>
    <m/>
    <n v="0"/>
    <n v="0"/>
    <n v="0"/>
    <n v="0"/>
    <n v="0"/>
    <n v="0"/>
    <n v="0"/>
    <n v="0"/>
    <n v="0"/>
    <n v="0"/>
    <n v="0"/>
  </r>
  <r>
    <x v="0"/>
    <x v="0"/>
    <x v="2"/>
    <m/>
    <m/>
    <m/>
    <s v="Emissions"/>
    <x v="2"/>
    <x v="23"/>
    <s v="Waste"/>
    <m/>
    <n v="0"/>
    <n v="0"/>
    <n v="0"/>
    <n v="0"/>
    <n v="0"/>
    <n v="0"/>
    <n v="0"/>
    <n v="0"/>
    <n v="0"/>
    <n v="0"/>
    <n v="0"/>
  </r>
  <r>
    <x v="0"/>
    <x v="0"/>
    <x v="2"/>
    <m/>
    <m/>
    <m/>
    <s v="Emissions"/>
    <x v="2"/>
    <x v="24"/>
    <s v="Waste"/>
    <m/>
    <n v="0"/>
    <n v="0"/>
    <n v="0"/>
    <n v="0"/>
    <n v="0"/>
    <n v="0"/>
    <n v="0"/>
    <n v="0"/>
    <n v="0"/>
    <n v="0"/>
    <n v="0"/>
  </r>
  <r>
    <x v="0"/>
    <x v="0"/>
    <x v="2"/>
    <m/>
    <m/>
    <m/>
    <s v="Emissions"/>
    <x v="2"/>
    <x v="25"/>
    <s v="Waste"/>
    <m/>
    <n v="103.31955900000003"/>
    <n v="140.48955900000001"/>
    <n v="157.499559"/>
    <n v="98.27955900000002"/>
    <n v="62.999559000000012"/>
    <n v="99.539559000000011"/>
    <n v="151.19955900000002"/>
    <n v="137.18082099806017"/>
    <n v="145.47664633268676"/>
    <n v="119.06955900000003"/>
    <n v="117.80955900000004"/>
  </r>
  <r>
    <x v="0"/>
    <x v="0"/>
    <x v="2"/>
    <m/>
    <m/>
    <m/>
    <s v="Emissions"/>
    <x v="2"/>
    <x v="26"/>
    <s v="Waste"/>
    <m/>
    <n v="64.25955900000001"/>
    <n v="131.03955900000003"/>
    <n v="134.18955900000003"/>
    <n v="64.25955900000001"/>
    <n v="46.61955900000001"/>
    <n v="100.79955900000003"/>
    <n v="150.56955900000003"/>
    <n v="114.05998964985454"/>
    <n v="122.85970254995155"/>
    <n v="93.239559000000014"/>
    <n v="29.609559000000008"/>
  </r>
  <r>
    <x v="0"/>
    <x v="0"/>
    <x v="2"/>
    <m/>
    <m/>
    <m/>
    <s v="Emissions"/>
    <x v="2"/>
    <x v="27"/>
    <s v="Waste"/>
    <m/>
    <n v="837.26955900000019"/>
    <n v="1131.4795590000003"/>
    <n v="1315.4395590000004"/>
    <n v="793.79955900000016"/>
    <n v="494.5495590000001"/>
    <n v="684.80955900000026"/>
    <n v="927.35955900000033"/>
    <n v="1120.2610665072746"/>
    <n v="1185.4900615024253"/>
    <n v="1311.0295590000003"/>
    <n v="1605.8695590000002"/>
  </r>
  <r>
    <x v="0"/>
    <x v="0"/>
    <x v="2"/>
    <m/>
    <m/>
    <m/>
    <s v="Emissions"/>
    <x v="2"/>
    <x v="28"/>
    <s v="Waste"/>
    <m/>
    <n v="13.859558999999999"/>
    <n v="17.009559000000003"/>
    <n v="15.749559000000007"/>
    <n v="11.339559000000001"/>
    <n v="10.079559000000001"/>
    <n v="10.079559000000001"/>
    <n v="6.2995590000000012"/>
    <n v="9.7397085247332686"/>
    <n v="12.276275508244423"/>
    <n v="16.379559"/>
    <n v="13.859558999999999"/>
  </r>
  <r>
    <x v="0"/>
    <x v="0"/>
    <x v="2"/>
    <m/>
    <m/>
    <m/>
    <s v="Emissions"/>
    <x v="2"/>
    <x v="29"/>
    <s v="Waste"/>
    <m/>
    <n v="0"/>
    <n v="0"/>
    <n v="0"/>
    <n v="0"/>
    <n v="0"/>
    <n v="0"/>
    <n v="0"/>
    <n v="0"/>
    <n v="0"/>
    <n v="0"/>
    <n v="0"/>
  </r>
  <r>
    <x v="0"/>
    <x v="0"/>
    <x v="2"/>
    <m/>
    <m/>
    <m/>
    <s v="Emissions"/>
    <x v="2"/>
    <x v="30"/>
    <s v="Waste"/>
    <m/>
    <n v="4746.4195590000008"/>
    <n v="6148.1695590000018"/>
    <n v="5646.059559000003"/>
    <n v="4369.049559000001"/>
    <n v="3425.9395590000008"/>
    <n v="4295.3395590000009"/>
    <n v="5659.2895590000016"/>
    <n v="4545.724153451989"/>
    <n v="3695.671090483997"/>
    <n v="3267.1795590000002"/>
    <n v="3371.1295590000013"/>
  </r>
  <r>
    <x v="0"/>
    <x v="0"/>
    <x v="2"/>
    <m/>
    <m/>
    <m/>
    <s v="Emissions"/>
    <x v="2"/>
    <x v="31"/>
    <s v="Waste"/>
    <m/>
    <n v="0"/>
    <n v="0"/>
    <n v="0"/>
    <n v="0"/>
    <n v="0"/>
    <n v="0"/>
    <n v="0"/>
    <n v="0"/>
    <n v="0"/>
    <n v="815.84955900000011"/>
    <n v="725.75955900000008"/>
  </r>
  <r>
    <x v="0"/>
    <x v="0"/>
    <x v="2"/>
    <m/>
    <m/>
    <m/>
    <s v="Emissions"/>
    <x v="2"/>
    <x v="32"/>
    <s v="Waste"/>
    <m/>
    <n v="0"/>
    <n v="0"/>
    <n v="0"/>
    <n v="0"/>
    <n v="0"/>
    <n v="0"/>
    <n v="0"/>
    <n v="0"/>
    <n v="0"/>
    <n v="0"/>
    <n v="0"/>
  </r>
  <r>
    <x v="0"/>
    <x v="0"/>
    <x v="2"/>
    <m/>
    <m/>
    <m/>
    <s v="Emissions"/>
    <x v="2"/>
    <x v="33"/>
    <s v="Waste"/>
    <m/>
    <n v="14105.069559000003"/>
    <n v="19661.669559000002"/>
    <n v="19172.159559000003"/>
    <n v="12291.929559000002"/>
    <n v="12348.629559000003"/>
    <n v="14389.199559000002"/>
    <n v="16889.669559000002"/>
    <n v="16730.024904567414"/>
    <n v="16610.704674189139"/>
    <n v="17657.009559000006"/>
    <n v="17437.769559000004"/>
  </r>
  <r>
    <x v="0"/>
    <x v="0"/>
    <x v="2"/>
    <m/>
    <m/>
    <m/>
    <s v="Emissions"/>
    <x v="2"/>
    <x v="34"/>
    <s v="Waste"/>
    <m/>
    <n v="1045.1695590000004"/>
    <n v="1279.5295590000003"/>
    <n v="1093.0495590000003"/>
    <n v="673.46955900000023"/>
    <n v="692.36955900000021"/>
    <n v="754.73955900000021"/>
    <n v="815.84955900000011"/>
    <n v="773.74995993113509"/>
    <n v="751.62635931037846"/>
    <n v="807.65955900000006"/>
    <n v="724.4995590000002"/>
  </r>
  <r>
    <x v="0"/>
    <x v="0"/>
    <x v="2"/>
    <m/>
    <m/>
    <m/>
    <s v="Emissions"/>
    <x v="2"/>
    <x v="35"/>
    <s v="Waste"/>
    <m/>
    <n v="12.599559000000001"/>
    <n v="18.269559000000005"/>
    <n v="14.489559"/>
    <n v="6.929559000000002"/>
    <n v="5.0395590000000015"/>
    <n v="10.709559000000002"/>
    <n v="12.599559000000001"/>
    <n v="11.076655294859361"/>
    <n v="13.981924431619788"/>
    <n v="13.229558999999998"/>
    <n v="4.0945590000000012"/>
  </r>
  <r>
    <x v="0"/>
    <x v="0"/>
    <x v="3"/>
    <m/>
    <m/>
    <m/>
    <s v="Emissions"/>
    <x v="2"/>
    <x v="0"/>
    <s v="Waste"/>
    <m/>
    <n v="-1.47E-3"/>
    <n v="-1.47E-3"/>
    <n v="-1.47E-3"/>
    <n v="-1.47E-3"/>
    <n v="-1.47E-3"/>
    <n v="-1.47E-3"/>
    <n v="-1.47E-3"/>
    <n v="-1.47E-3"/>
    <n v="-1.47E-3"/>
    <n v="-1.47E-3"/>
    <n v="-1.47E-3"/>
  </r>
  <r>
    <x v="0"/>
    <x v="0"/>
    <x v="3"/>
    <m/>
    <m/>
    <m/>
    <s v="Emissions"/>
    <x v="2"/>
    <x v="1"/>
    <s v="Waste"/>
    <m/>
    <n v="1275.9257175"/>
    <n v="1896.0465300000001"/>
    <n v="1832.7551550000001"/>
    <n v="2399.0109674999999"/>
    <n v="2917.4615925000003"/>
    <n v="3076.3633425000007"/>
    <n v="3331.5487800000001"/>
    <n v="3369.2542800000001"/>
    <n v="3973.8889050000002"/>
    <n v="4202.4607800000003"/>
    <n v="4964.7922799999997"/>
  </r>
  <r>
    <x v="0"/>
    <x v="0"/>
    <x v="3"/>
    <m/>
    <m/>
    <m/>
    <s v="Emissions"/>
    <x v="2"/>
    <x v="2"/>
    <s v="Waste"/>
    <m/>
    <n v="17.859029999999997"/>
    <n v="13.946730000000002"/>
    <n v="10.884930000000001"/>
    <n v="8.9287800000000015"/>
    <n v="8.7586800000000018"/>
    <n v="10.884930000000001"/>
    <n v="14.11683"/>
    <n v="12.67098"/>
    <n v="12.67098"/>
    <n v="14.45703"/>
    <n v="11.650379999999998"/>
  </r>
  <r>
    <x v="0"/>
    <x v="0"/>
    <x v="3"/>
    <m/>
    <m/>
    <m/>
    <s v="Emissions"/>
    <x v="2"/>
    <x v="3"/>
    <s v="Waste"/>
    <m/>
    <n v="29.766030000000001"/>
    <n v="23.245529999999999"/>
    <n v="18.142530000000001"/>
    <n v="14.882280000000002"/>
    <n v="14.59878"/>
    <n v="18.142530000000001"/>
    <n v="23.529030000000002"/>
    <n v="21.119279999999996"/>
    <n v="21.119279999999996"/>
    <n v="24.096030000000003"/>
    <n v="19.418279999999999"/>
  </r>
  <r>
    <x v="0"/>
    <x v="0"/>
    <x v="3"/>
    <m/>
    <m/>
    <m/>
    <s v="Emissions"/>
    <x v="2"/>
    <x v="4"/>
    <s v="Waste"/>
    <m/>
    <n v="-1.47E-3"/>
    <n v="-1.47E-3"/>
    <n v="-1.47E-3"/>
    <n v="-1.47E-3"/>
    <n v="-1.47E-3"/>
    <n v="-1.47E-3"/>
    <n v="-1.47E-3"/>
    <n v="-1.47E-3"/>
    <n v="-1.47E-3"/>
    <n v="-1.47E-3"/>
    <n v="-1.47E-3"/>
  </r>
  <r>
    <x v="0"/>
    <x v="0"/>
    <x v="3"/>
    <m/>
    <m/>
    <m/>
    <s v="Emissions"/>
    <x v="2"/>
    <x v="5"/>
    <s v="Waste"/>
    <m/>
    <n v="-1.47E-3"/>
    <n v="-1.47E-3"/>
    <n v="-1.47E-3"/>
    <n v="-1.47E-3"/>
    <n v="-1.47E-3"/>
    <n v="-1.47E-3"/>
    <n v="-1.47E-3"/>
    <n v="-1.47E-3"/>
    <n v="-1.47E-3"/>
    <n v="-1.47E-3"/>
    <n v="-1.47E-3"/>
  </r>
  <r>
    <x v="0"/>
    <x v="0"/>
    <x v="3"/>
    <m/>
    <m/>
    <m/>
    <s v="Emissions"/>
    <x v="2"/>
    <x v="6"/>
    <s v="Waste"/>
    <m/>
    <n v="-1.47E-3"/>
    <n v="-1.47E-3"/>
    <n v="-1.47E-3"/>
    <n v="-1.47E-3"/>
    <n v="-1.47E-3"/>
    <n v="-1.47E-3"/>
    <n v="-1.47E-3"/>
    <n v="-1.47E-3"/>
    <n v="-1.47E-3"/>
    <n v="-1.47E-3"/>
    <n v="-1.47E-3"/>
  </r>
  <r>
    <x v="0"/>
    <x v="0"/>
    <x v="3"/>
    <m/>
    <m/>
    <m/>
    <s v="Emissions"/>
    <x v="2"/>
    <x v="7"/>
    <s v="Waste"/>
    <m/>
    <n v="-1.47E-3"/>
    <n v="-1.47E-3"/>
    <n v="-1.47E-3"/>
    <n v="-1.47E-3"/>
    <n v="-1.47E-3"/>
    <n v="-1.47E-3"/>
    <n v="-1.47E-3"/>
    <n v="-1.47E-3"/>
    <n v="-1.47E-3"/>
    <n v="-1.47E-3"/>
    <n v="-1.47E-3"/>
  </r>
  <r>
    <x v="0"/>
    <x v="0"/>
    <x v="3"/>
    <m/>
    <m/>
    <m/>
    <s v="Emissions"/>
    <x v="2"/>
    <x v="8"/>
    <s v="Waste"/>
    <m/>
    <n v="-1.47E-3"/>
    <n v="-1.47E-3"/>
    <n v="-1.47E-3"/>
    <n v="-1.47E-3"/>
    <n v="-1.47E-3"/>
    <n v="-1.47E-3"/>
    <n v="-1.47E-3"/>
    <n v="-1.47E-3"/>
    <n v="-1.47E-3"/>
    <n v="-1.47E-3"/>
    <n v="-1.47E-3"/>
  </r>
  <r>
    <x v="0"/>
    <x v="0"/>
    <x v="3"/>
    <m/>
    <m/>
    <m/>
    <s v="Emissions"/>
    <x v="2"/>
    <x v="9"/>
    <s v="Waste"/>
    <m/>
    <n v="-1.47E-3"/>
    <n v="-1.47E-3"/>
    <n v="-1.47E-3"/>
    <n v="-1.47E-3"/>
    <n v="-1.47E-3"/>
    <n v="-1.47E-3"/>
    <n v="-1.47E-3"/>
    <n v="-1.47E-3"/>
    <n v="-1.47E-3"/>
    <n v="-1.47E-3"/>
    <n v="-1.47E-3"/>
  </r>
  <r>
    <x v="0"/>
    <x v="0"/>
    <x v="3"/>
    <m/>
    <m/>
    <m/>
    <s v="Emissions"/>
    <x v="2"/>
    <x v="10"/>
    <s v="Waste"/>
    <m/>
    <n v="-1.47E-3"/>
    <n v="-1.47E-3"/>
    <n v="-1.47E-3"/>
    <n v="-1.47E-3"/>
    <n v="-1.47E-3"/>
    <n v="-1.47E-3"/>
    <n v="-1.47E-3"/>
    <n v="-1.47E-3"/>
    <n v="-1.47E-3"/>
    <n v="-1.47E-3"/>
    <n v="-1.47E-3"/>
  </r>
  <r>
    <x v="0"/>
    <x v="0"/>
    <x v="3"/>
    <m/>
    <m/>
    <m/>
    <s v="Emissions"/>
    <x v="2"/>
    <x v="11"/>
    <s v="Waste"/>
    <m/>
    <n v="-1.47E-3"/>
    <n v="-1.47E-3"/>
    <n v="-1.47E-3"/>
    <n v="-1.47E-3"/>
    <n v="-1.47E-3"/>
    <n v="-1.47E-3"/>
    <n v="-1.47E-3"/>
    <n v="-1.47E-3"/>
    <n v="-1.47E-3"/>
    <n v="-1.47E-3"/>
    <n v="-1.47E-3"/>
  </r>
  <r>
    <x v="0"/>
    <x v="0"/>
    <x v="3"/>
    <m/>
    <m/>
    <m/>
    <s v="Emissions"/>
    <x v="2"/>
    <x v="12"/>
    <s v="Waste"/>
    <m/>
    <n v="-1.47E-3"/>
    <n v="-1.47E-3"/>
    <n v="-1.47E-3"/>
    <n v="-1.47E-3"/>
    <n v="-1.47E-3"/>
    <n v="-1.47E-3"/>
    <n v="-1.47E-3"/>
    <n v="-1.47E-3"/>
    <n v="-1.47E-3"/>
    <n v="-1.47E-3"/>
    <n v="-1.47E-3"/>
  </r>
  <r>
    <x v="0"/>
    <x v="0"/>
    <x v="3"/>
    <m/>
    <m/>
    <m/>
    <s v="Emissions"/>
    <x v="2"/>
    <x v="13"/>
    <s v="Waste"/>
    <m/>
    <n v="-1.47E-3"/>
    <n v="-1.47E-3"/>
    <n v="-1.47E-3"/>
    <n v="-1.47E-3"/>
    <n v="-1.47E-3"/>
    <n v="-1.47E-3"/>
    <n v="-1.47E-3"/>
    <n v="-1.47E-3"/>
    <n v="-1.47E-3"/>
    <n v="-1.47E-3"/>
    <n v="-1.47E-3"/>
  </r>
  <r>
    <x v="0"/>
    <x v="0"/>
    <x v="3"/>
    <m/>
    <m/>
    <m/>
    <s v="Emissions"/>
    <x v="2"/>
    <x v="14"/>
    <s v="Waste"/>
    <m/>
    <n v="-1.47E-3"/>
    <n v="-1.47E-3"/>
    <n v="-1.47E-3"/>
    <n v="-1.47E-3"/>
    <n v="-1.47E-3"/>
    <n v="-1.47E-3"/>
    <n v="-1.47E-3"/>
    <n v="-1.47E-3"/>
    <n v="-1.47E-3"/>
    <n v="-1.47E-3"/>
    <n v="-1.47E-3"/>
  </r>
  <r>
    <x v="0"/>
    <x v="0"/>
    <x v="3"/>
    <m/>
    <m/>
    <m/>
    <s v="Emissions"/>
    <x v="2"/>
    <x v="15"/>
    <s v="Waste"/>
    <m/>
    <n v="-1.47E-3"/>
    <n v="-1.47E-3"/>
    <n v="-1.47E-3"/>
    <n v="-1.47E-3"/>
    <n v="-1.47E-3"/>
    <n v="-1.47E-3"/>
    <n v="-1.47E-3"/>
    <n v="-1.47E-3"/>
    <n v="-1.47E-3"/>
    <n v="-1.47E-3"/>
    <n v="-1.47E-3"/>
  </r>
  <r>
    <x v="0"/>
    <x v="0"/>
    <x v="3"/>
    <m/>
    <m/>
    <m/>
    <s v="Emissions"/>
    <x v="2"/>
    <x v="16"/>
    <s v="Waste"/>
    <m/>
    <n v="111617.49227999999"/>
    <n v="115434.11103"/>
    <n v="110671.31103"/>
    <n v="118231.54727999998"/>
    <n v="124540.83977999999"/>
    <n v="122304.02477999998"/>
    <n v="124283.56352999998"/>
    <n v="129229.92977999999"/>
    <n v="122404.66727999999"/>
    <n v="129104.48103"/>
    <n v="140019.23103"/>
  </r>
  <r>
    <x v="0"/>
    <x v="0"/>
    <x v="3"/>
    <m/>
    <m/>
    <m/>
    <s v="Emissions"/>
    <x v="2"/>
    <x v="17"/>
    <s v="Waste"/>
    <m/>
    <n v="31861.854780000005"/>
    <n v="33346.686030000004"/>
    <n v="29267.829780000004"/>
    <n v="31270.048530000004"/>
    <n v="33431.73603"/>
    <n v="36358.873530000004"/>
    <n v="38265.411030000003"/>
    <n v="36954.223530000003"/>
    <n v="37453.89228"/>
    <n v="38240.604780000001"/>
    <n v="39036.531030000006"/>
  </r>
  <r>
    <x v="0"/>
    <x v="0"/>
    <x v="3"/>
    <m/>
    <m/>
    <m/>
    <s v="Emissions"/>
    <x v="2"/>
    <x v="18"/>
    <s v="Waste"/>
    <m/>
    <n v="-1.47E-3"/>
    <n v="-1.47E-3"/>
    <n v="-1.47E-3"/>
    <n v="-1.47E-3"/>
    <n v="-1.47E-3"/>
    <n v="-1.47E-3"/>
    <n v="-1.47E-3"/>
    <n v="-1.47E-3"/>
    <n v="-1.47E-3"/>
    <n v="-1.47E-3"/>
    <n v="-1.47E-3"/>
  </r>
  <r>
    <x v="0"/>
    <x v="0"/>
    <x v="3"/>
    <m/>
    <m/>
    <m/>
    <s v="Emissions"/>
    <x v="2"/>
    <x v="19"/>
    <s v="Waste"/>
    <m/>
    <n v="-1.47E-3"/>
    <n v="-1.47E-3"/>
    <n v="-1.47E-3"/>
    <n v="-1.47E-3"/>
    <n v="-1.47E-3"/>
    <n v="-1.47E-3"/>
    <n v="-1.47E-3"/>
    <n v="-1.47E-3"/>
    <n v="-1.47E-3"/>
    <n v="-1.47E-3"/>
    <n v="-1.47E-3"/>
  </r>
  <r>
    <x v="0"/>
    <x v="0"/>
    <x v="3"/>
    <m/>
    <m/>
    <m/>
    <s v="Emissions"/>
    <x v="2"/>
    <x v="20"/>
    <s v="Waste"/>
    <m/>
    <n v="-1.47E-3"/>
    <n v="-1.47E-3"/>
    <n v="-1.47E-3"/>
    <n v="-1.47E-3"/>
    <n v="-1.47E-3"/>
    <n v="-1.47E-3"/>
    <n v="-1.47E-3"/>
    <n v="-1.47E-3"/>
    <n v="-1.47E-3"/>
    <n v="-1.47E-3"/>
    <n v="-1.47E-3"/>
  </r>
  <r>
    <x v="0"/>
    <x v="0"/>
    <x v="3"/>
    <m/>
    <m/>
    <m/>
    <s v="Emissions"/>
    <x v="2"/>
    <x v="21"/>
    <s v="Waste"/>
    <m/>
    <n v="17.859029999999997"/>
    <n v="13.946730000000002"/>
    <n v="10.884930000000001"/>
    <n v="8.9287800000000015"/>
    <n v="8.7586800000000018"/>
    <n v="10.884930000000001"/>
    <n v="14.11683"/>
    <n v="12.67098"/>
    <n v="12.67098"/>
    <n v="14.45703"/>
    <n v="11.650379999999998"/>
  </r>
  <r>
    <x v="0"/>
    <x v="0"/>
    <x v="3"/>
    <m/>
    <m/>
    <m/>
    <s v="Emissions"/>
    <x v="2"/>
    <x v="22"/>
    <s v="Waste"/>
    <m/>
    <n v="29.766030000000001"/>
    <n v="23.245529999999999"/>
    <n v="18.142530000000001"/>
    <n v="14.882280000000002"/>
    <n v="14.59878"/>
    <n v="18.142530000000001"/>
    <n v="23.529030000000002"/>
    <n v="21.119279999999996"/>
    <n v="21.119279999999996"/>
    <n v="24.096030000000003"/>
    <n v="19.418279999999999"/>
  </r>
  <r>
    <x v="0"/>
    <x v="0"/>
    <x v="3"/>
    <m/>
    <m/>
    <m/>
    <s v="Emissions"/>
    <x v="2"/>
    <x v="23"/>
    <s v="Waste"/>
    <m/>
    <n v="17.859029999999997"/>
    <n v="13.946730000000002"/>
    <n v="10.884930000000001"/>
    <n v="8.9287800000000015"/>
    <n v="8.7586800000000018"/>
    <n v="10.884930000000001"/>
    <n v="14.11683"/>
    <n v="12.67098"/>
    <n v="12.67098"/>
    <n v="14.45703"/>
    <n v="11.650379999999998"/>
  </r>
  <r>
    <x v="0"/>
    <x v="0"/>
    <x v="3"/>
    <m/>
    <m/>
    <m/>
    <s v="Emissions"/>
    <x v="2"/>
    <x v="24"/>
    <s v="Waste"/>
    <m/>
    <n v="17.859029999999997"/>
    <n v="13.946730000000002"/>
    <n v="10.884930000000001"/>
    <n v="8.9287800000000015"/>
    <n v="8.7586800000000018"/>
    <n v="10.884930000000001"/>
    <n v="14.11683"/>
    <n v="12.67098"/>
    <n v="12.67098"/>
    <n v="14.45703"/>
    <n v="11.650379999999998"/>
  </r>
  <r>
    <x v="0"/>
    <x v="0"/>
    <x v="3"/>
    <m/>
    <m/>
    <m/>
    <s v="Emissions"/>
    <x v="2"/>
    <x v="25"/>
    <s v="Waste"/>
    <m/>
    <n v="67.152592500000011"/>
    <n v="99.790530000000018"/>
    <n v="96.459405000000004"/>
    <n v="126.26234250000002"/>
    <n v="153.5492175"/>
    <n v="161.91246749999999"/>
    <n v="175.34328000000002"/>
    <n v="177.32778000000002"/>
    <n v="209.150655"/>
    <n v="288.88502999999997"/>
    <n v="333.11102999999997"/>
  </r>
  <r>
    <x v="0"/>
    <x v="0"/>
    <x v="3"/>
    <m/>
    <m/>
    <m/>
    <s v="Emissions"/>
    <x v="2"/>
    <x v="26"/>
    <s v="Waste"/>
    <m/>
    <n v="-1.47E-3"/>
    <n v="-1.47E-3"/>
    <n v="-1.47E-3"/>
    <n v="-1.47E-3"/>
    <n v="-1.47E-3"/>
    <n v="-1.47E-3"/>
    <n v="-1.47E-3"/>
    <n v="-1.47E-3"/>
    <n v="-1.47E-3"/>
    <n v="-1.47E-3"/>
    <n v="-1.47E-3"/>
  </r>
  <r>
    <x v="0"/>
    <x v="0"/>
    <x v="3"/>
    <m/>
    <m/>
    <m/>
    <s v="Emissions"/>
    <x v="2"/>
    <x v="27"/>
    <s v="Waste"/>
    <m/>
    <n v="-1.47E-3"/>
    <n v="-1.47E-3"/>
    <n v="-1.47E-3"/>
    <n v="-1.47E-3"/>
    <n v="-1.47E-3"/>
    <n v="-1.47E-3"/>
    <n v="-1.47E-3"/>
    <n v="-1.47E-3"/>
    <n v="-1.47E-3"/>
    <n v="-1.47E-3"/>
    <n v="-1.47E-3"/>
  </r>
  <r>
    <x v="0"/>
    <x v="0"/>
    <x v="3"/>
    <m/>
    <m/>
    <m/>
    <s v="Emissions"/>
    <x v="2"/>
    <x v="28"/>
    <s v="Waste"/>
    <m/>
    <n v="-1.47E-3"/>
    <n v="-1.47E-3"/>
    <n v="-1.47E-3"/>
    <n v="-1.47E-3"/>
    <n v="-1.47E-3"/>
    <n v="-1.47E-3"/>
    <n v="-1.47E-3"/>
    <n v="-1.47E-3"/>
    <n v="-1.47E-3"/>
    <n v="-1.47E-3"/>
    <n v="-1.47E-3"/>
  </r>
  <r>
    <x v="0"/>
    <x v="0"/>
    <x v="3"/>
    <m/>
    <m/>
    <m/>
    <s v="Emissions"/>
    <x v="2"/>
    <x v="29"/>
    <s v="Waste"/>
    <m/>
    <n v="-1.47E-3"/>
    <n v="-1.47E-3"/>
    <n v="-1.47E-3"/>
    <n v="-1.47E-3"/>
    <n v="-1.47E-3"/>
    <n v="-1.47E-3"/>
    <n v="-1.47E-3"/>
    <n v="-1.47E-3"/>
    <n v="-1.47E-3"/>
    <n v="-1.47E-3"/>
    <n v="-1.47E-3"/>
  </r>
  <r>
    <x v="0"/>
    <x v="0"/>
    <x v="3"/>
    <m/>
    <m/>
    <m/>
    <s v="Emissions"/>
    <x v="2"/>
    <x v="30"/>
    <s v="Waste"/>
    <m/>
    <n v="10599.35478"/>
    <n v="10418.623530000001"/>
    <n v="10280.41728"/>
    <n v="9635.45478"/>
    <n v="10670.22978"/>
    <n v="9851.6235300000008"/>
    <n v="10163.473529999999"/>
    <n v="9987.7035299999989"/>
    <n v="10446.26478"/>
    <n v="10262.69853"/>
    <n v="9888.4785300000003"/>
  </r>
  <r>
    <x v="0"/>
    <x v="0"/>
    <x v="3"/>
    <m/>
    <m/>
    <m/>
    <s v="Emissions"/>
    <x v="2"/>
    <x v="31"/>
    <s v="Waste"/>
    <m/>
    <n v="-1.47E-3"/>
    <n v="-1.47E-3"/>
    <n v="-1.47E-3"/>
    <n v="-1.47E-3"/>
    <n v="-1.47E-3"/>
    <n v="-1.47E-3"/>
    <n v="-1.47E-3"/>
    <n v="-1.47E-3"/>
    <n v="-1.47E-3"/>
    <n v="0.56553000000000009"/>
    <n v="1.13253"/>
  </r>
  <r>
    <x v="0"/>
    <x v="0"/>
    <x v="3"/>
    <m/>
    <m/>
    <m/>
    <s v="Emissions"/>
    <x v="2"/>
    <x v="32"/>
    <s v="Waste"/>
    <m/>
    <n v="17.859029999999997"/>
    <n v="13.946730000000002"/>
    <n v="10.884930000000001"/>
    <n v="8.9287800000000015"/>
    <n v="8.7586800000000018"/>
    <n v="10.884930000000001"/>
    <n v="14.11683"/>
    <n v="12.67098"/>
    <n v="12.67098"/>
    <n v="14.45703"/>
    <n v="11.650379999999998"/>
  </r>
  <r>
    <x v="0"/>
    <x v="0"/>
    <x v="3"/>
    <m/>
    <m/>
    <m/>
    <s v="Emissions"/>
    <x v="2"/>
    <x v="33"/>
    <s v="Waste"/>
    <m/>
    <n v="-1.47E-3"/>
    <n v="-1.47E-3"/>
    <n v="-1.47E-3"/>
    <n v="-1.47E-3"/>
    <n v="-1.47E-3"/>
    <n v="-1.47E-3"/>
    <n v="-1.47E-3"/>
    <n v="-1.47E-3"/>
    <n v="-1.47E-3"/>
    <n v="-1.47E-3"/>
    <n v="-1.47E-3"/>
  </r>
  <r>
    <x v="0"/>
    <x v="0"/>
    <x v="3"/>
    <m/>
    <m/>
    <m/>
    <s v="Emissions"/>
    <x v="2"/>
    <x v="34"/>
    <s v="Waste"/>
    <m/>
    <n v="-1.47E-3"/>
    <n v="-1.47E-3"/>
    <n v="-1.47E-3"/>
    <n v="-1.47E-3"/>
    <n v="-1.47E-3"/>
    <n v="-1.47E-3"/>
    <n v="-1.47E-3"/>
    <n v="-1.47E-3"/>
    <n v="-1.47E-3"/>
    <n v="-1.47E-3"/>
    <n v="-1.47E-3"/>
  </r>
  <r>
    <x v="0"/>
    <x v="0"/>
    <x v="3"/>
    <m/>
    <m/>
    <m/>
    <s v="Emissions"/>
    <x v="2"/>
    <x v="35"/>
    <s v="Waste"/>
    <m/>
    <n v="-1.47E-3"/>
    <n v="-1.47E-3"/>
    <n v="-1.47E-3"/>
    <n v="-1.47E-3"/>
    <n v="-1.47E-3"/>
    <n v="-1.47E-3"/>
    <n v="-1.47E-3"/>
    <n v="-1.47E-3"/>
    <n v="-1.47E-3"/>
    <n v="-1.47E-3"/>
    <n v="-1.47E-3"/>
  </r>
  <r>
    <x v="0"/>
    <x v="0"/>
    <x v="4"/>
    <m/>
    <m/>
    <m/>
    <s v="Emissions"/>
    <x v="2"/>
    <x v="0"/>
    <s v="Waste"/>
    <m/>
    <n v="0"/>
    <n v="0"/>
    <n v="0"/>
    <n v="0"/>
    <n v="0"/>
    <n v="0"/>
    <n v="0"/>
    <n v="0"/>
    <n v="0"/>
    <n v="0"/>
    <n v="0"/>
  </r>
  <r>
    <x v="0"/>
    <x v="0"/>
    <x v="4"/>
    <m/>
    <m/>
    <m/>
    <s v="Emissions"/>
    <x v="2"/>
    <x v="1"/>
    <s v="Waste"/>
    <m/>
    <n v="0"/>
    <n v="0"/>
    <n v="0"/>
    <n v="0"/>
    <n v="0"/>
    <n v="0"/>
    <n v="0"/>
    <n v="0"/>
    <n v="0"/>
    <n v="0"/>
    <n v="0"/>
  </r>
  <r>
    <x v="0"/>
    <x v="0"/>
    <x v="4"/>
    <m/>
    <m/>
    <m/>
    <s v="Emissions"/>
    <x v="2"/>
    <x v="2"/>
    <s v="Waste"/>
    <m/>
    <n v="0"/>
    <n v="0"/>
    <n v="0"/>
    <n v="0"/>
    <n v="0"/>
    <n v="0"/>
    <n v="0"/>
    <n v="0"/>
    <n v="0"/>
    <n v="0"/>
    <n v="0"/>
  </r>
  <r>
    <x v="0"/>
    <x v="0"/>
    <x v="4"/>
    <m/>
    <m/>
    <m/>
    <s v="Emissions"/>
    <x v="2"/>
    <x v="3"/>
    <s v="Waste"/>
    <m/>
    <n v="0"/>
    <n v="0"/>
    <n v="0"/>
    <n v="0"/>
    <n v="0"/>
    <n v="0"/>
    <n v="0"/>
    <n v="0"/>
    <n v="0"/>
    <n v="0"/>
    <n v="0"/>
  </r>
  <r>
    <x v="0"/>
    <x v="0"/>
    <x v="4"/>
    <m/>
    <m/>
    <m/>
    <s v="Emissions"/>
    <x v="2"/>
    <x v="4"/>
    <s v="Waste"/>
    <m/>
    <n v="0"/>
    <n v="0"/>
    <n v="0"/>
    <n v="0"/>
    <n v="0"/>
    <n v="0"/>
    <n v="0"/>
    <n v="0"/>
    <n v="0"/>
    <n v="0"/>
    <n v="0"/>
  </r>
  <r>
    <x v="0"/>
    <x v="0"/>
    <x v="4"/>
    <m/>
    <m/>
    <m/>
    <s v="Emissions"/>
    <x v="2"/>
    <x v="5"/>
    <s v="Waste"/>
    <m/>
    <n v="0"/>
    <n v="0"/>
    <n v="0"/>
    <n v="0"/>
    <n v="0"/>
    <n v="0"/>
    <n v="0"/>
    <n v="0"/>
    <n v="0"/>
    <n v="0"/>
    <n v="0"/>
  </r>
  <r>
    <x v="0"/>
    <x v="0"/>
    <x v="4"/>
    <m/>
    <m/>
    <m/>
    <s v="Emissions"/>
    <x v="2"/>
    <x v="6"/>
    <s v="Waste"/>
    <m/>
    <n v="0"/>
    <n v="0"/>
    <n v="0"/>
    <n v="0"/>
    <n v="0"/>
    <n v="0"/>
    <n v="0"/>
    <n v="0"/>
    <n v="0"/>
    <n v="0"/>
    <n v="0"/>
  </r>
  <r>
    <x v="0"/>
    <x v="0"/>
    <x v="4"/>
    <m/>
    <m/>
    <m/>
    <s v="Emissions"/>
    <x v="2"/>
    <x v="7"/>
    <s v="Waste"/>
    <m/>
    <n v="0"/>
    <n v="0"/>
    <n v="0"/>
    <n v="0"/>
    <n v="0"/>
    <n v="0"/>
    <n v="0"/>
    <n v="0"/>
    <n v="0"/>
    <n v="0"/>
    <n v="0"/>
  </r>
  <r>
    <x v="0"/>
    <x v="0"/>
    <x v="4"/>
    <m/>
    <m/>
    <m/>
    <s v="Emissions"/>
    <x v="2"/>
    <x v="8"/>
    <s v="Waste"/>
    <m/>
    <n v="0"/>
    <n v="0"/>
    <n v="0"/>
    <n v="0"/>
    <n v="0"/>
    <n v="0"/>
    <n v="0"/>
    <n v="0"/>
    <n v="0"/>
    <n v="0"/>
    <n v="0"/>
  </r>
  <r>
    <x v="0"/>
    <x v="0"/>
    <x v="4"/>
    <m/>
    <m/>
    <m/>
    <s v="Emissions"/>
    <x v="2"/>
    <x v="9"/>
    <s v="Waste"/>
    <m/>
    <n v="0"/>
    <n v="0"/>
    <n v="0"/>
    <n v="0"/>
    <n v="0"/>
    <n v="0"/>
    <n v="0"/>
    <n v="0"/>
    <n v="0"/>
    <n v="0"/>
    <n v="0"/>
  </r>
  <r>
    <x v="0"/>
    <x v="0"/>
    <x v="4"/>
    <m/>
    <m/>
    <m/>
    <s v="Emissions"/>
    <x v="2"/>
    <x v="10"/>
    <s v="Waste"/>
    <m/>
    <n v="0"/>
    <n v="0"/>
    <n v="0"/>
    <n v="0"/>
    <n v="0"/>
    <n v="0"/>
    <n v="0"/>
    <n v="0"/>
    <n v="0"/>
    <n v="0"/>
    <n v="0"/>
  </r>
  <r>
    <x v="0"/>
    <x v="0"/>
    <x v="4"/>
    <m/>
    <m/>
    <m/>
    <s v="Emissions"/>
    <x v="2"/>
    <x v="11"/>
    <s v="Waste"/>
    <m/>
    <n v="0"/>
    <n v="0"/>
    <n v="0"/>
    <n v="0"/>
    <n v="0"/>
    <n v="0"/>
    <n v="0"/>
    <n v="0"/>
    <n v="0"/>
    <n v="0"/>
    <n v="0"/>
  </r>
  <r>
    <x v="0"/>
    <x v="0"/>
    <x v="4"/>
    <m/>
    <m/>
    <m/>
    <s v="Emissions"/>
    <x v="2"/>
    <x v="12"/>
    <s v="Waste"/>
    <m/>
    <n v="0"/>
    <n v="0"/>
    <n v="0"/>
    <n v="0"/>
    <n v="0"/>
    <n v="0"/>
    <n v="0"/>
    <n v="0"/>
    <n v="0"/>
    <n v="0"/>
    <n v="0"/>
  </r>
  <r>
    <x v="0"/>
    <x v="0"/>
    <x v="4"/>
    <m/>
    <m/>
    <m/>
    <s v="Emissions"/>
    <x v="2"/>
    <x v="13"/>
    <s v="Waste"/>
    <m/>
    <n v="0"/>
    <n v="0"/>
    <n v="0"/>
    <n v="0"/>
    <n v="0"/>
    <n v="0"/>
    <n v="0"/>
    <n v="0"/>
    <n v="0"/>
    <n v="0"/>
    <n v="0"/>
  </r>
  <r>
    <x v="0"/>
    <x v="0"/>
    <x v="4"/>
    <m/>
    <m/>
    <m/>
    <s v="Emissions"/>
    <x v="2"/>
    <x v="14"/>
    <s v="Waste"/>
    <m/>
    <n v="0"/>
    <n v="0"/>
    <n v="0"/>
    <n v="0"/>
    <n v="0"/>
    <n v="0"/>
    <n v="0"/>
    <n v="0"/>
    <n v="0"/>
    <n v="0"/>
    <n v="0"/>
  </r>
  <r>
    <x v="0"/>
    <x v="0"/>
    <x v="4"/>
    <m/>
    <m/>
    <m/>
    <s v="Emissions"/>
    <x v="2"/>
    <x v="15"/>
    <s v="Waste"/>
    <m/>
    <n v="0"/>
    <n v="0"/>
    <n v="0"/>
    <n v="0"/>
    <n v="0"/>
    <n v="0"/>
    <n v="0"/>
    <n v="0"/>
    <n v="0"/>
    <n v="0"/>
    <n v="0"/>
  </r>
  <r>
    <x v="0"/>
    <x v="0"/>
    <x v="4"/>
    <m/>
    <m/>
    <m/>
    <s v="Emissions"/>
    <x v="2"/>
    <x v="16"/>
    <s v="Waste"/>
    <m/>
    <n v="0"/>
    <n v="0"/>
    <n v="0"/>
    <n v="0"/>
    <n v="0"/>
    <n v="0"/>
    <n v="0"/>
    <n v="0"/>
    <n v="0"/>
    <n v="0"/>
    <n v="0"/>
  </r>
  <r>
    <x v="0"/>
    <x v="0"/>
    <x v="4"/>
    <m/>
    <m/>
    <m/>
    <s v="Emissions"/>
    <x v="2"/>
    <x v="17"/>
    <s v="Waste"/>
    <m/>
    <n v="0"/>
    <n v="0"/>
    <n v="0"/>
    <n v="0"/>
    <n v="0"/>
    <n v="0"/>
    <n v="0"/>
    <n v="0"/>
    <n v="0"/>
    <n v="0"/>
    <n v="0"/>
  </r>
  <r>
    <x v="0"/>
    <x v="0"/>
    <x v="4"/>
    <m/>
    <m/>
    <m/>
    <s v="Emissions"/>
    <x v="2"/>
    <x v="18"/>
    <s v="Waste"/>
    <m/>
    <n v="0"/>
    <n v="0"/>
    <n v="0"/>
    <n v="0"/>
    <n v="0"/>
    <n v="0"/>
    <n v="0"/>
    <n v="0"/>
    <n v="0"/>
    <n v="0"/>
    <n v="0"/>
  </r>
  <r>
    <x v="0"/>
    <x v="0"/>
    <x v="4"/>
    <m/>
    <m/>
    <m/>
    <s v="Emissions"/>
    <x v="2"/>
    <x v="19"/>
    <s v="Waste"/>
    <m/>
    <n v="0"/>
    <n v="0"/>
    <n v="0"/>
    <n v="0"/>
    <n v="0"/>
    <n v="0"/>
    <n v="0"/>
    <n v="0"/>
    <n v="0"/>
    <n v="0"/>
    <n v="0"/>
  </r>
  <r>
    <x v="0"/>
    <x v="0"/>
    <x v="4"/>
    <m/>
    <m/>
    <m/>
    <s v="Emissions"/>
    <x v="2"/>
    <x v="20"/>
    <s v="Waste"/>
    <m/>
    <n v="0"/>
    <n v="0"/>
    <n v="0"/>
    <n v="0"/>
    <n v="0"/>
    <n v="0"/>
    <n v="0"/>
    <n v="0"/>
    <n v="0"/>
    <n v="0"/>
    <n v="0"/>
  </r>
  <r>
    <x v="0"/>
    <x v="0"/>
    <x v="4"/>
    <m/>
    <m/>
    <m/>
    <s v="Emissions"/>
    <x v="2"/>
    <x v="21"/>
    <s v="Waste"/>
    <m/>
    <n v="0"/>
    <n v="0"/>
    <n v="0"/>
    <n v="0"/>
    <n v="0"/>
    <n v="0"/>
    <n v="0"/>
    <n v="0"/>
    <n v="0"/>
    <n v="0"/>
    <n v="0"/>
  </r>
  <r>
    <x v="0"/>
    <x v="0"/>
    <x v="4"/>
    <m/>
    <m/>
    <m/>
    <s v="Emissions"/>
    <x v="2"/>
    <x v="22"/>
    <s v="Waste"/>
    <m/>
    <n v="0"/>
    <n v="0"/>
    <n v="0"/>
    <n v="0"/>
    <n v="0"/>
    <n v="0"/>
    <n v="0"/>
    <n v="0"/>
    <n v="0"/>
    <n v="0"/>
    <n v="0"/>
  </r>
  <r>
    <x v="0"/>
    <x v="0"/>
    <x v="4"/>
    <m/>
    <m/>
    <m/>
    <s v="Emissions"/>
    <x v="2"/>
    <x v="23"/>
    <s v="Waste"/>
    <m/>
    <n v="0"/>
    <n v="0"/>
    <n v="0"/>
    <n v="0"/>
    <n v="0"/>
    <n v="0"/>
    <n v="0"/>
    <n v="0"/>
    <n v="0"/>
    <n v="0"/>
    <n v="0"/>
  </r>
  <r>
    <x v="0"/>
    <x v="0"/>
    <x v="4"/>
    <m/>
    <m/>
    <m/>
    <s v="Emissions"/>
    <x v="2"/>
    <x v="24"/>
    <s v="Waste"/>
    <m/>
    <n v="0"/>
    <n v="0"/>
    <n v="0"/>
    <n v="0"/>
    <n v="0"/>
    <n v="0"/>
    <n v="0"/>
    <n v="0"/>
    <n v="0"/>
    <n v="0"/>
    <n v="0"/>
  </r>
  <r>
    <x v="0"/>
    <x v="0"/>
    <x v="4"/>
    <m/>
    <m/>
    <m/>
    <s v="Emissions"/>
    <x v="2"/>
    <x v="25"/>
    <s v="Waste"/>
    <m/>
    <n v="0"/>
    <n v="0"/>
    <n v="0"/>
    <n v="0"/>
    <n v="0"/>
    <n v="0"/>
    <n v="0"/>
    <n v="0"/>
    <n v="0"/>
    <n v="0"/>
    <n v="0"/>
  </r>
  <r>
    <x v="0"/>
    <x v="0"/>
    <x v="4"/>
    <m/>
    <m/>
    <m/>
    <s v="Emissions"/>
    <x v="2"/>
    <x v="26"/>
    <s v="Waste"/>
    <m/>
    <n v="0"/>
    <n v="0"/>
    <n v="0"/>
    <n v="0"/>
    <n v="0"/>
    <n v="0"/>
    <n v="0"/>
    <n v="0"/>
    <n v="0"/>
    <n v="0"/>
    <n v="0"/>
  </r>
  <r>
    <x v="0"/>
    <x v="0"/>
    <x v="4"/>
    <m/>
    <m/>
    <m/>
    <s v="Emissions"/>
    <x v="2"/>
    <x v="27"/>
    <s v="Waste"/>
    <m/>
    <n v="0"/>
    <n v="0"/>
    <n v="0"/>
    <n v="0"/>
    <n v="0"/>
    <n v="0"/>
    <n v="0"/>
    <n v="0"/>
    <n v="0"/>
    <n v="0"/>
    <n v="0"/>
  </r>
  <r>
    <x v="0"/>
    <x v="0"/>
    <x v="4"/>
    <m/>
    <m/>
    <m/>
    <s v="Emissions"/>
    <x v="2"/>
    <x v="28"/>
    <s v="Waste"/>
    <m/>
    <n v="0"/>
    <n v="0"/>
    <n v="0"/>
    <n v="0"/>
    <n v="0"/>
    <n v="0"/>
    <n v="0"/>
    <n v="0"/>
    <n v="0"/>
    <n v="0"/>
    <n v="0"/>
  </r>
  <r>
    <x v="0"/>
    <x v="0"/>
    <x v="4"/>
    <m/>
    <m/>
    <m/>
    <s v="Emissions"/>
    <x v="2"/>
    <x v="29"/>
    <s v="Waste"/>
    <m/>
    <n v="0"/>
    <n v="0"/>
    <n v="0"/>
    <n v="0"/>
    <n v="0"/>
    <n v="0"/>
    <n v="0"/>
    <n v="0"/>
    <n v="0"/>
    <n v="0"/>
    <n v="0"/>
  </r>
  <r>
    <x v="0"/>
    <x v="0"/>
    <x v="4"/>
    <m/>
    <m/>
    <m/>
    <s v="Emissions"/>
    <x v="2"/>
    <x v="30"/>
    <s v="Waste"/>
    <m/>
    <n v="0"/>
    <n v="0"/>
    <n v="0"/>
    <n v="0"/>
    <n v="0"/>
    <n v="0"/>
    <n v="0"/>
    <n v="0"/>
    <n v="0"/>
    <n v="0"/>
    <n v="0"/>
  </r>
  <r>
    <x v="0"/>
    <x v="0"/>
    <x v="4"/>
    <m/>
    <m/>
    <m/>
    <s v="Emissions"/>
    <x v="2"/>
    <x v="31"/>
    <s v="Waste"/>
    <m/>
    <n v="0"/>
    <n v="0"/>
    <n v="0"/>
    <n v="0"/>
    <n v="0"/>
    <n v="0"/>
    <n v="0"/>
    <n v="0"/>
    <n v="0"/>
    <n v="0"/>
    <n v="0"/>
  </r>
  <r>
    <x v="0"/>
    <x v="0"/>
    <x v="4"/>
    <m/>
    <m/>
    <m/>
    <s v="Emissions"/>
    <x v="2"/>
    <x v="32"/>
    <s v="Waste"/>
    <m/>
    <n v="0"/>
    <n v="0"/>
    <n v="0"/>
    <n v="0"/>
    <n v="0"/>
    <n v="0"/>
    <n v="0"/>
    <n v="0"/>
    <n v="0"/>
    <n v="0"/>
    <n v="0"/>
  </r>
  <r>
    <x v="0"/>
    <x v="0"/>
    <x v="4"/>
    <m/>
    <m/>
    <m/>
    <s v="Emissions"/>
    <x v="2"/>
    <x v="33"/>
    <s v="Waste"/>
    <m/>
    <n v="0"/>
    <n v="0"/>
    <n v="0"/>
    <n v="0"/>
    <n v="0"/>
    <n v="0"/>
    <n v="0"/>
    <n v="0"/>
    <n v="0"/>
    <n v="0"/>
    <n v="0"/>
  </r>
  <r>
    <x v="0"/>
    <x v="0"/>
    <x v="4"/>
    <m/>
    <m/>
    <m/>
    <s v="Emissions"/>
    <x v="2"/>
    <x v="34"/>
    <s v="Waste"/>
    <m/>
    <n v="0"/>
    <n v="0"/>
    <n v="0"/>
    <n v="0"/>
    <n v="0"/>
    <n v="0"/>
    <n v="0"/>
    <n v="0"/>
    <n v="0"/>
    <n v="0"/>
    <n v="0"/>
  </r>
  <r>
    <x v="0"/>
    <x v="0"/>
    <x v="4"/>
    <m/>
    <m/>
    <m/>
    <s v="Emissions"/>
    <x v="2"/>
    <x v="35"/>
    <s v="Waste"/>
    <m/>
    <n v="0"/>
    <n v="0"/>
    <n v="0"/>
    <n v="0"/>
    <n v="0"/>
    <n v="0"/>
    <n v="0"/>
    <n v="0"/>
    <n v="0"/>
    <n v="0"/>
    <n v="0"/>
  </r>
  <r>
    <x v="0"/>
    <x v="0"/>
    <x v="5"/>
    <m/>
    <m/>
    <m/>
    <s v="Emissions"/>
    <x v="2"/>
    <x v="0"/>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5"/>
    <m/>
    <m/>
    <m/>
    <s v="Emissions"/>
    <x v="2"/>
    <x v="1"/>
    <s v="Waste"/>
    <m/>
    <n v="117985.59512143387"/>
    <n v="124472.03614492656"/>
    <n v="131050.70144837417"/>
    <n v="136645.64109896979"/>
    <n v="141840.94220309425"/>
    <n v="148112.19324002566"/>
    <n v="155397.91135646057"/>
    <n v="161423.23098017898"/>
    <n v="167694.48201711028"/>
    <n v="137917.51527411491"/>
    <n v="133459.67335320814"/>
  </r>
  <r>
    <x v="0"/>
    <x v="0"/>
    <x v="5"/>
    <m/>
    <m/>
    <m/>
    <s v="Emissions"/>
    <x v="2"/>
    <x v="2"/>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5"/>
    <m/>
    <m/>
    <m/>
    <s v="Emissions"/>
    <x v="2"/>
    <x v="3"/>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5"/>
    <m/>
    <m/>
    <m/>
    <s v="Emissions"/>
    <x v="2"/>
    <x v="4"/>
    <s v="Waste"/>
    <m/>
    <n v="16547.768985786657"/>
    <n v="17457.508259768805"/>
    <n v="18380.182215371555"/>
    <n v="19164.886233687906"/>
    <n v="19893.539964981661"/>
    <n v="20773.098315182418"/>
    <n v="21794.938163209754"/>
    <n v="22640.004029088908"/>
    <n v="23519.562379289655"/>
    <n v="24860.457707291789"/>
    <n v="26421.242622844093"/>
  </r>
  <r>
    <x v="0"/>
    <x v="0"/>
    <x v="5"/>
    <m/>
    <m/>
    <m/>
    <s v="Emissions"/>
    <x v="2"/>
    <x v="5"/>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5"/>
    <m/>
    <m/>
    <m/>
    <s v="Emissions"/>
    <x v="2"/>
    <x v="6"/>
    <s v="Waste"/>
    <m/>
    <n v="1504.3423009806052"/>
    <n v="1587.0458713426183"/>
    <n v="1670.92532185196"/>
    <n v="1742.2620507898098"/>
    <n v="1808.5032990892425"/>
    <n v="1888.4631491074924"/>
    <n v="1981.3576807463414"/>
    <n v="2058.1818503717191"/>
    <n v="2138.1417003899696"/>
    <n v="2260.0412756628889"/>
    <n v="2401.9308134403723"/>
  </r>
  <r>
    <x v="0"/>
    <x v="0"/>
    <x v="5"/>
    <m/>
    <m/>
    <m/>
    <s v="Emissions"/>
    <x v="2"/>
    <x v="7"/>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5"/>
    <m/>
    <m/>
    <m/>
    <s v="Emissions"/>
    <x v="2"/>
    <x v="8"/>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5"/>
    <m/>
    <m/>
    <m/>
    <s v="Emissions"/>
    <x v="2"/>
    <x v="9"/>
    <s v="Waste"/>
    <m/>
    <n v="60173.706371724213"/>
    <n v="63481.849186204752"/>
    <n v="66837.027206578394"/>
    <n v="69690.496364092396"/>
    <n v="72340.146296069724"/>
    <n v="75538.540296799692"/>
    <n v="79254.321562353682"/>
    <n v="82327.288347368769"/>
    <n v="85525.682348098766"/>
    <n v="90401.665359015606"/>
    <n v="96077.24687011489"/>
  </r>
  <r>
    <x v="0"/>
    <x v="0"/>
    <x v="5"/>
    <m/>
    <m/>
    <m/>
    <s v="Emissions"/>
    <x v="2"/>
    <x v="10"/>
    <s v="Waste"/>
    <m/>
    <n v="4513.0276379418165"/>
    <n v="4761.1383490278567"/>
    <n v="5012.7767005558781"/>
    <n v="5226.7868873694297"/>
    <n v="5425.5106322677275"/>
    <n v="5665.3901823224778"/>
    <n v="5944.0737772390257"/>
    <n v="6174.5462861151582"/>
    <n v="6414.4258361699085"/>
    <n v="6780.1245619886677"/>
    <n v="7205.7931753211169"/>
  </r>
  <r>
    <x v="0"/>
    <x v="0"/>
    <x v="5"/>
    <m/>
    <m/>
    <m/>
    <s v="Emissions"/>
    <x v="2"/>
    <x v="11"/>
    <s v="Waste"/>
    <m/>
    <n v="217783.68774843722"/>
    <n v="229756.68362974594"/>
    <n v="241899.9116799832"/>
    <n v="252227.32992831583"/>
    <n v="261817.07544462464"/>
    <n v="273392.86293176672"/>
    <n v="286841.2042771228"/>
    <n v="297963.03931378876"/>
    <n v="309538.82680093078"/>
    <n v="327186.2283131915"/>
    <n v="347727.57669723767"/>
  </r>
  <r>
    <x v="0"/>
    <x v="0"/>
    <x v="5"/>
    <m/>
    <m/>
    <m/>
    <s v="Emissions"/>
    <x v="2"/>
    <x v="12"/>
    <s v="Waste"/>
    <m/>
    <n v="44332.978072623438"/>
    <n v="46770.252291191966"/>
    <n v="49242.179697702246"/>
    <n v="51344.47309950069"/>
    <n v="53296.60268688498"/>
    <n v="55653.019466922808"/>
    <n v="58390.621314319695"/>
    <n v="60654.629593179568"/>
    <n v="63011.046373217381"/>
    <n v="66603.426856510356"/>
    <n v="70784.911534812782"/>
  </r>
  <r>
    <x v="0"/>
    <x v="0"/>
    <x v="5"/>
    <m/>
    <m/>
    <m/>
    <s v="Emissions"/>
    <x v="2"/>
    <x v="13"/>
    <s v="Waste"/>
    <m/>
    <n v="9101.272776807662"/>
    <n v="9601.6293774978403"/>
    <n v="10109.100053079357"/>
    <n v="10540.687263153352"/>
    <n v="10941.446815364918"/>
    <n v="11425.203907975329"/>
    <n v="11987.215824390369"/>
    <n v="12452.002050623902"/>
    <n v="12935.759143234312"/>
    <n v="13673.251573635484"/>
    <n v="14531.683277189251"/>
  </r>
  <r>
    <x v="0"/>
    <x v="0"/>
    <x v="5"/>
    <m/>
    <m/>
    <m/>
    <s v="Emissions"/>
    <x v="2"/>
    <x v="14"/>
    <s v="Waste"/>
    <m/>
    <n v="451.30243304418161"/>
    <n v="476.11350415278565"/>
    <n v="501.27733930558793"/>
    <n v="522.67835798694307"/>
    <n v="542.55073247677285"/>
    <n v="566.53868748224795"/>
    <n v="594.40704697390265"/>
    <n v="617.4542978615159"/>
    <n v="641.44225286699066"/>
    <n v="678.01212544886687"/>
    <n v="720.57898678211177"/>
  </r>
  <r>
    <x v="0"/>
    <x v="0"/>
    <x v="5"/>
    <m/>
    <m/>
    <m/>
    <s v="Emissions"/>
    <x v="2"/>
    <x v="15"/>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5"/>
    <m/>
    <m/>
    <m/>
    <s v="Emissions"/>
    <x v="2"/>
    <x v="16"/>
    <s v="Waste"/>
    <m/>
    <n v="72328.795133047504"/>
    <n v="76305.182796053108"/>
    <n v="80338.106776542205"/>
    <n v="83767.976703874054"/>
    <n v="86952.855922110801"/>
    <n v="90797.325510988274"/>
    <n v="95263.694592184125"/>
    <n v="98957.400667772265"/>
    <n v="102801.87025664975"/>
    <n v="108662.80183577175"/>
    <n v="115484.85081211309"/>
  </r>
  <r>
    <x v="0"/>
    <x v="0"/>
    <x v="5"/>
    <m/>
    <m/>
    <m/>
    <s v="Emissions"/>
    <x v="2"/>
    <x v="17"/>
    <s v="Waste"/>
    <m/>
    <n v="24001.786908108061"/>
    <n v="25321.322373233979"/>
    <n v="26659.619006110515"/>
    <n v="27797.79651631392"/>
    <n v="28854.675632931361"/>
    <n v="30130.435039972548"/>
    <n v="31612.567292270382"/>
    <n v="32838.296918643282"/>
    <n v="34114.056325684454"/>
    <n v="36058.9640491639"/>
    <n v="38322.811624403636"/>
  </r>
  <r>
    <x v="0"/>
    <x v="0"/>
    <x v="5"/>
    <m/>
    <m/>
    <m/>
    <s v="Emissions"/>
    <x v="2"/>
    <x v="18"/>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5"/>
    <m/>
    <m/>
    <m/>
    <s v="Emissions"/>
    <x v="2"/>
    <x v="19"/>
    <s v="Waste"/>
    <m/>
    <n v="75405.175890090337"/>
    <n v="79550.692354486266"/>
    <n v="83755.14981126698"/>
    <n v="87330.903349276719"/>
    <n v="90651.245920285772"/>
    <n v="94659.233402450554"/>
    <n v="99315.571800847873"/>
    <n v="103166.38330331992"/>
    <n v="107174.37078548472"/>
    <n v="113284.58699603986"/>
    <n v="120396.80007713615"/>
  </r>
  <r>
    <x v="0"/>
    <x v="0"/>
    <x v="5"/>
    <m/>
    <m/>
    <m/>
    <s v="Emissions"/>
    <x v="2"/>
    <x v="20"/>
    <s v="Waste"/>
    <m/>
    <n v="400034.80203486257"/>
    <n v="422027.33546552912"/>
    <n v="444332.55894497305"/>
    <n v="463302.4219041263"/>
    <n v="480917.29465191136"/>
    <n v="502180.21796876442"/>
    <n v="526882.73182216706"/>
    <n v="547311.81500894763"/>
    <n v="568574.73832580051"/>
    <n v="600990.27338237548"/>
    <n v="638721.53926816373"/>
  </r>
  <r>
    <x v="0"/>
    <x v="0"/>
    <x v="5"/>
    <m/>
    <m/>
    <m/>
    <s v="Emissions"/>
    <x v="2"/>
    <x v="21"/>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5"/>
    <m/>
    <m/>
    <m/>
    <s v="Emissions"/>
    <x v="2"/>
    <x v="22"/>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5"/>
    <m/>
    <m/>
    <m/>
    <s v="Emissions"/>
    <x v="2"/>
    <x v="23"/>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5"/>
    <m/>
    <m/>
    <m/>
    <s v="Emissions"/>
    <x v="2"/>
    <x v="24"/>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5"/>
    <m/>
    <m/>
    <m/>
    <s v="Emissions"/>
    <x v="2"/>
    <x v="25"/>
    <s v="Waste"/>
    <m/>
    <n v="8995.9687900140198"/>
    <n v="9490.5361407788605"/>
    <n v="9992.1352548247178"/>
    <n v="10418.728893873063"/>
    <n v="10814.851558703669"/>
    <n v="11293.011461812808"/>
    <n v="11848.520761013126"/>
    <n v="12307.929295372884"/>
    <n v="12786.089198482015"/>
    <n v="13515.048658614078"/>
    <n v="14363.54809452343"/>
  </r>
  <r>
    <x v="0"/>
    <x v="0"/>
    <x v="5"/>
    <m/>
    <m/>
    <m/>
    <s v="Emissions"/>
    <x v="2"/>
    <x v="26"/>
    <s v="Waste"/>
    <m/>
    <n v="752.17096674030267"/>
    <n v="793.52275192130924"/>
    <n v="835.46247717597998"/>
    <n v="871.13084164490488"/>
    <n v="904.25146579462125"/>
    <n v="944.23139080374619"/>
    <n v="990.67865662317092"/>
    <n v="1029.0907414358596"/>
    <n v="1069.0706664449847"/>
    <n v="1130.0204540814445"/>
    <n v="1200.965222970186"/>
  </r>
  <r>
    <x v="0"/>
    <x v="0"/>
    <x v="5"/>
    <m/>
    <m/>
    <m/>
    <s v="Emissions"/>
    <x v="2"/>
    <x v="27"/>
    <s v="Waste"/>
    <m/>
    <n v="125597.56902394572"/>
    <n v="132502.49011347024"/>
    <n v="139505.58543649508"/>
    <n v="145461.48893551624"/>
    <n v="150991.97075603588"/>
    <n v="157667.81863405957"/>
    <n v="165423.58308058706"/>
    <n v="171837.63300260983"/>
    <n v="178513.48088063352"/>
    <n v="188690.87642016969"/>
    <n v="200537.23392921165"/>
  </r>
  <r>
    <x v="0"/>
    <x v="0"/>
    <x v="5"/>
    <m/>
    <m/>
    <m/>
    <s v="Emissions"/>
    <x v="2"/>
    <x v="28"/>
    <s v="Waste"/>
    <m/>
    <n v="86966.049297363788"/>
    <n v="91747.142699991789"/>
    <n v="96596.213733936762"/>
    <n v="100720.19003383393"/>
    <n v="104549.59659802412"/>
    <n v="109172.07552757913"/>
    <n v="114542.30840162102"/>
    <n v="118983.51364766409"/>
    <n v="123605.99257721913"/>
    <n v="130653.00702374666"/>
    <n v="138855.64120266293"/>
  </r>
  <r>
    <x v="0"/>
    <x v="0"/>
    <x v="5"/>
    <m/>
    <m/>
    <m/>
    <s v="Emissions"/>
    <x v="2"/>
    <x v="29"/>
    <s v="Waste"/>
    <m/>
    <n v="376.08529962015137"/>
    <n v="396.76119221065466"/>
    <n v="417.73105483799003"/>
    <n v="435.56523707245253"/>
    <n v="452.12554914731066"/>
    <n v="472.11551165187319"/>
    <n v="495.33914456158539"/>
    <n v="514.54518696792979"/>
    <n v="534.53514947249244"/>
    <n v="565.01004329072236"/>
    <n v="600.4824277350931"/>
  </r>
  <r>
    <x v="0"/>
    <x v="0"/>
    <x v="5"/>
    <m/>
    <m/>
    <m/>
    <s v="Emissions"/>
    <x v="2"/>
    <x v="30"/>
    <s v="Waste"/>
    <m/>
    <n v="140189.69290820759"/>
    <n v="147896.83863024361"/>
    <n v="155713.56462320909"/>
    <n v="162361.43439292736"/>
    <n v="168534.45632195147"/>
    <n v="175985.91474515223"/>
    <n v="184642.75614857656"/>
    <n v="191802.00051596545"/>
    <n v="199253.45893916622"/>
    <n v="210613.28035884962"/>
    <n v="223835.96638433333"/>
  </r>
  <r>
    <x v="0"/>
    <x v="0"/>
    <x v="5"/>
    <m/>
    <m/>
    <m/>
    <s v="Emissions"/>
    <x v="2"/>
    <x v="31"/>
    <s v="Waste"/>
    <m/>
    <n v="-3.6749999999999999E-4"/>
    <n v="-3.6749999999999999E-4"/>
    <n v="-3.6749999999999999E-4"/>
    <n v="-3.6749999999999999E-4"/>
    <n v="-3.6749999999999999E-4"/>
    <n v="-3.6749999999999999E-4"/>
    <n v="-3.6749999999999999E-4"/>
    <n v="-3.6749999999999999E-4"/>
    <n v="-3.6749999999999999E-4"/>
    <n v="39337.550064150506"/>
    <n v="54923.788432945272"/>
  </r>
  <r>
    <x v="0"/>
    <x v="0"/>
    <x v="5"/>
    <m/>
    <m/>
    <m/>
    <s v="Emissions"/>
    <x v="2"/>
    <x v="32"/>
    <s v="Waste"/>
    <m/>
    <n v="150.43389934806052"/>
    <n v="158.70425638426187"/>
    <n v="167.09220143519596"/>
    <n v="174.22587432898098"/>
    <n v="180.84999915892431"/>
    <n v="188.84598416074923"/>
    <n v="198.13543732463418"/>
    <n v="205.81785428717191"/>
    <n v="213.81383928899692"/>
    <n v="226.00379681628894"/>
    <n v="240.19275059403728"/>
  </r>
  <r>
    <x v="0"/>
    <x v="0"/>
    <x v="5"/>
    <m/>
    <m/>
    <m/>
    <s v="Emissions"/>
    <x v="2"/>
    <x v="33"/>
    <s v="Waste"/>
    <m/>
    <n v="376762.62095346762"/>
    <n v="397475.7301506339"/>
    <n v="418483.33853069821"/>
    <n v="436349.62229318294"/>
    <n v="452939.74292977579"/>
    <n v="472965.68736684654"/>
    <n v="496231.12281579623"/>
    <n v="515471.73609847209"/>
    <n v="535497.68053554278"/>
    <n v="566027.4291626456"/>
    <n v="601563.66389901622"/>
  </r>
  <r>
    <x v="0"/>
    <x v="0"/>
    <x v="5"/>
    <m/>
    <m/>
    <m/>
    <s v="Emissions"/>
    <x v="2"/>
    <x v="34"/>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5"/>
    <m/>
    <m/>
    <m/>
    <s v="Emissions"/>
    <x v="2"/>
    <x v="35"/>
    <s v="Waste"/>
    <m/>
    <n v="29500.159361404661"/>
    <n v="31121.976376203758"/>
    <n v="32766.852400691925"/>
    <n v="34165.765655163174"/>
    <n v="35464.756534315042"/>
    <n v="37032.76919317292"/>
    <n v="38854.430958610763"/>
    <n v="40360.952924964404"/>
    <n v="41928.965583822297"/>
    <n v="44319.416254924268"/>
    <n v="47101.870090740704"/>
  </r>
  <r>
    <x v="0"/>
    <x v="0"/>
    <x v="6"/>
    <m/>
    <m/>
    <m/>
    <s v="Emissions"/>
    <x v="2"/>
    <x v="0"/>
    <s v="Waste"/>
    <m/>
    <n v="85.993529999999993"/>
    <n v="73.70853000000001"/>
    <n v="73.70853000000001"/>
    <n v="73.70853000000001"/>
    <n v="92.136030000000005"/>
    <n v="98.278530000000018"/>
    <n v="100.12128000000001"/>
    <n v="113.63477999999999"/>
    <n v="342.75002999999992"/>
    <n v="981.57002999999997"/>
    <n v="1195.3290300000003"/>
  </r>
  <r>
    <x v="0"/>
    <x v="0"/>
    <x v="6"/>
    <m/>
    <m/>
    <m/>
    <s v="Emissions"/>
    <x v="2"/>
    <x v="1"/>
    <s v="Waste"/>
    <m/>
    <n v="111916.34852999999"/>
    <n v="117260.32352999999"/>
    <n v="132186.59852999999"/>
    <n v="145454.39853000001"/>
    <n v="162223.42352999997"/>
    <n v="179360.99853000001"/>
    <n v="197660.73452999999"/>
    <n v="217587.61877999999"/>
    <n v="227916.23253000001"/>
    <n v="154655.24927999999"/>
    <n v="136763.98952999999"/>
  </r>
  <r>
    <x v="0"/>
    <x v="0"/>
    <x v="6"/>
    <m/>
    <m/>
    <m/>
    <s v="Emissions"/>
    <x v="2"/>
    <x v="2"/>
    <s v="Waste"/>
    <m/>
    <n v="4176.8985300000004"/>
    <n v="5098.2735299999986"/>
    <n v="4975.42353"/>
    <n v="4913.9985299999998"/>
    <n v="5098.2735299999986"/>
    <n v="5159.6985299999988"/>
    <n v="4822.4752799999997"/>
    <n v="4428.1267799999996"/>
    <n v="4407.85653"/>
    <n v="4557.7335300000004"/>
    <n v="4721.1240299999999"/>
  </r>
  <r>
    <x v="0"/>
    <x v="0"/>
    <x v="6"/>
    <m/>
    <m/>
    <m/>
    <s v="Emissions"/>
    <x v="2"/>
    <x v="3"/>
    <s v="Waste"/>
    <m/>
    <n v="6511.04853"/>
    <n v="7002.4485299999997"/>
    <n v="7309.5735299999997"/>
    <n v="7555.2735299999995"/>
    <n v="7800.9735299999993"/>
    <n v="8230.9485299999997"/>
    <n v="8390.6535299999996"/>
    <n v="8845.1985299999997"/>
    <n v="9305.8860299999997"/>
    <n v="10199.005529999999"/>
    <n v="10863.624029999997"/>
  </r>
  <r>
    <x v="0"/>
    <x v="0"/>
    <x v="6"/>
    <m/>
    <m/>
    <m/>
    <s v="Emissions"/>
    <x v="2"/>
    <x v="4"/>
    <s v="Waste"/>
    <m/>
    <n v="43181.773529999991"/>
    <n v="43611.74852999999"/>
    <n v="48341.473530000003"/>
    <n v="50982.748529999997"/>
    <n v="53009.773529999999"/>
    <n v="54483.973530000003"/>
    <n v="55671.933030000007"/>
    <n v="56057.682030000004"/>
    <n v="67881.994529999996"/>
    <n v="72190.958279999992"/>
    <n v="73682.357279999997"/>
  </r>
  <r>
    <x v="0"/>
    <x v="0"/>
    <x v="6"/>
    <m/>
    <m/>
    <m/>
    <s v="Emissions"/>
    <x v="2"/>
    <x v="5"/>
    <s v="Waste"/>
    <m/>
    <n v="245.69853000000001"/>
    <n v="245.69853000000001"/>
    <n v="245.69853000000001"/>
    <n v="245.69853000000001"/>
    <n v="245.69853000000001"/>
    <n v="245.69853000000001"/>
    <n v="232.79928000000001"/>
    <n v="219.28578000000002"/>
    <n v="221.74277999999998"/>
    <n v="242.01303000000001"/>
    <n v="242.62727999999998"/>
  </r>
  <r>
    <x v="0"/>
    <x v="0"/>
    <x v="6"/>
    <m/>
    <m/>
    <m/>
    <s v="Emissions"/>
    <x v="2"/>
    <x v="6"/>
    <s v="Waste"/>
    <m/>
    <n v="982.79853000000003"/>
    <n v="982.79853000000003"/>
    <n v="3562.6485300000004"/>
    <n v="4791.1485299999995"/>
    <n v="5835.3735299999998"/>
    <n v="6511.04853"/>
    <n v="7109.3280299999997"/>
    <n v="8074.9290299999993"/>
    <n v="7453.9222799999989"/>
    <n v="8738.3190300000006"/>
    <n v="9941.6347800000003"/>
  </r>
  <r>
    <x v="0"/>
    <x v="0"/>
    <x v="6"/>
    <m/>
    <m/>
    <m/>
    <s v="Emissions"/>
    <x v="2"/>
    <x v="7"/>
    <s v="Waste"/>
    <m/>
    <n v="-1.47E-3"/>
    <n v="-1.47E-3"/>
    <n v="-1.47E-3"/>
    <n v="18.426029999999997"/>
    <n v="24.568530000000003"/>
    <n v="24.568530000000003"/>
    <n v="22.725780000000004"/>
    <n v="22.111530000000002"/>
    <n v="22.111530000000002"/>
    <n v="164.00327999999999"/>
    <n v="148.64703"/>
  </r>
  <r>
    <x v="0"/>
    <x v="0"/>
    <x v="6"/>
    <m/>
    <m/>
    <m/>
    <s v="Emissions"/>
    <x v="2"/>
    <x v="8"/>
    <s v="Waste"/>
    <m/>
    <n v="14.126280000000001"/>
    <n v="-1.47E-3"/>
    <n v="55.281030000000008"/>
    <n v="55.281030000000008"/>
    <n v="49.138529999999996"/>
    <n v="49.138529999999996"/>
    <n v="50.981279999999991"/>
    <n v="51.595530000000004"/>
    <n v="90.29328000000001"/>
    <n v="25.797030000000003"/>
    <n v="-1.47E-3"/>
  </r>
  <r>
    <x v="0"/>
    <x v="0"/>
    <x v="6"/>
    <m/>
    <m/>
    <m/>
    <s v="Emissions"/>
    <x v="2"/>
    <x v="9"/>
    <s v="Waste"/>
    <m/>
    <n v="7616.6985299999997"/>
    <n v="7985.2485299999998"/>
    <n v="7923.8235299999997"/>
    <n v="6756.7485299999998"/>
    <n v="6388.1985299999997"/>
    <n v="9336.5985299999993"/>
    <n v="10872.223529999999"/>
    <n v="17673.813780000004"/>
    <n v="19173.812280000002"/>
    <n v="17602.560780000003"/>
    <n v="17153.544030000001"/>
  </r>
  <r>
    <x v="0"/>
    <x v="0"/>
    <x v="6"/>
    <m/>
    <m/>
    <m/>
    <s v="Emissions"/>
    <x v="2"/>
    <x v="10"/>
    <s v="Waste"/>
    <m/>
    <n v="-1.47E-3"/>
    <n v="368.54852999999997"/>
    <n v="1044.22353"/>
    <n v="1412.7735300000002"/>
    <n v="1474.1985300000001"/>
    <n v="1658.47353"/>
    <n v="2287.4655300000004"/>
    <n v="2146.8022800000003"/>
    <n v="1452.6997800000001"/>
    <n v="1761.0532800000003"/>
    <n v="1934.27178"/>
  </r>
  <r>
    <x v="0"/>
    <x v="0"/>
    <x v="6"/>
    <m/>
    <m/>
    <m/>
    <s v="Emissions"/>
    <x v="2"/>
    <x v="11"/>
    <s v="Waste"/>
    <m/>
    <n v="4115.4735300000002"/>
    <n v="4422.5985300000002"/>
    <n v="4238.3235300000006"/>
    <n v="4545.4485299999997"/>
    <n v="5036.8485299999984"/>
    <n v="5343.9735299999984"/>
    <n v="7852.5705299999991"/>
    <n v="8524.5600299999987"/>
    <n v="8233.40553"/>
    <n v="8305.2727799999993"/>
    <n v="8341.5135300000002"/>
  </r>
  <r>
    <x v="0"/>
    <x v="0"/>
    <x v="6"/>
    <m/>
    <m/>
    <m/>
    <s v="Emissions"/>
    <x v="2"/>
    <x v="12"/>
    <s v="Waste"/>
    <m/>
    <n v="1842.7485300000001"/>
    <n v="1904.17353"/>
    <n v="36222.321029999999"/>
    <n v="54293.556030000007"/>
    <n v="58538.023529999999"/>
    <n v="73587.148529999991"/>
    <n v="81684.192029999977"/>
    <n v="84752.370779999983"/>
    <n v="88909.00052999999"/>
    <n v="92801.502779999995"/>
    <n v="97653.463529999994"/>
  </r>
  <r>
    <x v="0"/>
    <x v="0"/>
    <x v="6"/>
    <m/>
    <m/>
    <m/>
    <s v="Emissions"/>
    <x v="2"/>
    <x v="13"/>
    <s v="Waste"/>
    <m/>
    <n v="737.09852999999998"/>
    <n v="737.09852999999998"/>
    <n v="921.37352999999996"/>
    <n v="982.79853000000003"/>
    <n v="982.79853000000003"/>
    <n v="798.52352999999994"/>
    <n v="915.84528"/>
    <n v="980.95578000000012"/>
    <n v="980.95578000000012"/>
    <n v="982.18427999999994"/>
    <n v="984.64128000000005"/>
  </r>
  <r>
    <x v="0"/>
    <x v="0"/>
    <x v="6"/>
    <m/>
    <m/>
    <m/>
    <s v="Emissions"/>
    <x v="2"/>
    <x v="14"/>
    <s v="Waste"/>
    <m/>
    <n v="4975.42353"/>
    <n v="6633.8985299999995"/>
    <n v="6818.17353"/>
    <n v="6879.5985299999993"/>
    <n v="7248.1485299999995"/>
    <n v="7555.2735299999995"/>
    <n v="7883.8972800000001"/>
    <n v="8271.4890300000006"/>
    <n v="8179.3515299999999"/>
    <n v="10313.870279999999"/>
    <n v="16597.033530000001"/>
  </r>
  <r>
    <x v="0"/>
    <x v="0"/>
    <x v="6"/>
    <m/>
    <m/>
    <m/>
    <s v="Emissions"/>
    <x v="2"/>
    <x v="15"/>
    <s v="Waste"/>
    <m/>
    <n v="10565.098529999997"/>
    <n v="10749.373529999999"/>
    <n v="11363.623530000001"/>
    <n v="11547.89853"/>
    <n v="11547.89853"/>
    <n v="10995.073529999998"/>
    <n v="11168.292030000001"/>
    <n v="11025.786030000001"/>
    <n v="11109.938280000002"/>
    <n v="11607.480780000002"/>
    <n v="12283.155780000001"/>
  </r>
  <r>
    <x v="0"/>
    <x v="0"/>
    <x v="6"/>
    <m/>
    <m/>
    <m/>
    <s v="Emissions"/>
    <x v="2"/>
    <x v="16"/>
    <s v="Waste"/>
    <m/>
    <n v="12.283530000000001"/>
    <n v="55.281030000000008"/>
    <n v="73.70853000000001"/>
    <n v="73.70853000000001"/>
    <n v="92.136030000000005"/>
    <n v="98.278530000000018"/>
    <n v="101.96403000000001"/>
    <n v="95.82153000000001"/>
    <n v="104.42103"/>
    <n v="33465.567030000006"/>
    <n v="47374.644030000003"/>
  </r>
  <r>
    <x v="0"/>
    <x v="0"/>
    <x v="6"/>
    <m/>
    <m/>
    <m/>
    <s v="Emissions"/>
    <x v="2"/>
    <x v="17"/>
    <s v="Waste"/>
    <m/>
    <n v="24508.573530000005"/>
    <n v="25859.923530000004"/>
    <n v="26842.723530000003"/>
    <n v="27948.373530000004"/>
    <n v="28992.598530000003"/>
    <n v="30159.673530000004"/>
    <n v="33337.803030000003"/>
    <n v="39174.406530000007"/>
    <n v="41503.028279999991"/>
    <n v="92589.586529999986"/>
    <n v="113264.62728"/>
  </r>
  <r>
    <x v="0"/>
    <x v="0"/>
    <x v="6"/>
    <m/>
    <m/>
    <m/>
    <s v="Emissions"/>
    <x v="2"/>
    <x v="18"/>
    <s v="Waste"/>
    <m/>
    <n v="15663.373530000001"/>
    <n v="17444.698530000001"/>
    <n v="28255.498530000004"/>
    <n v="30712.498530000004"/>
    <n v="29361.148530000006"/>
    <n v="30098.248530000004"/>
    <n v="86038.610279999979"/>
    <n v="100033.06802999999"/>
    <n v="101300.26578"/>
    <n v="25635.722280000002"/>
    <n v="136.97628"/>
  </r>
  <r>
    <x v="0"/>
    <x v="0"/>
    <x v="6"/>
    <m/>
    <m/>
    <m/>
    <s v="Emissions"/>
    <x v="2"/>
    <x v="19"/>
    <s v="Waste"/>
    <m/>
    <n v="4484.0235299999995"/>
    <n v="4852.5735299999997"/>
    <n v="7862.3985299999995"/>
    <n v="8476.6485300000004"/>
    <n v="8722.3485299999993"/>
    <n v="9213.7485300000008"/>
    <n v="9592.7407800000001"/>
    <n v="10323.084029999998"/>
    <n v="11418.90603"/>
    <n v="13780.08303"/>
    <n v="16485.240030000001"/>
  </r>
  <r>
    <x v="0"/>
    <x v="0"/>
    <x v="6"/>
    <m/>
    <m/>
    <m/>
    <s v="Emissions"/>
    <x v="2"/>
    <x v="20"/>
    <s v="Waste"/>
    <m/>
    <n v="57616.648529999999"/>
    <n v="59275.123529999997"/>
    <n v="111670.64852999999"/>
    <n v="131019.52352999999"/>
    <n v="133353.67353"/>
    <n v="137223.44852999999"/>
    <n v="142320.49502999999"/>
    <n v="144760.29603"/>
    <n v="147700.71077999999"/>
    <n v="153346.89677999998"/>
    <n v="163139.88452999998"/>
  </r>
  <r>
    <x v="0"/>
    <x v="0"/>
    <x v="6"/>
    <m/>
    <m/>
    <m/>
    <s v="Emissions"/>
    <x v="2"/>
    <x v="21"/>
    <s v="Waste"/>
    <m/>
    <n v="5651.0985299999993"/>
    <n v="5651.0985299999993"/>
    <n v="5761.6635300000007"/>
    <n v="5706.3810299999996"/>
    <n v="5841.5160299999989"/>
    <n v="5896.79853"/>
    <n v="5976.0367799999995"/>
    <n v="6111.1717799999997"/>
    <n v="6145.5697800000007"/>
    <n v="6430.5817800000004"/>
    <n v="6472.3507799999998"/>
  </r>
  <r>
    <x v="0"/>
    <x v="0"/>
    <x v="6"/>
    <m/>
    <m/>
    <m/>
    <s v="Emissions"/>
    <x v="2"/>
    <x v="22"/>
    <s v="Waste"/>
    <m/>
    <n v="9029.4735299999993"/>
    <n v="8906.6235300000008"/>
    <n v="9029.4735299999993"/>
    <n v="9090.8985300000004"/>
    <n v="9090.8985300000004"/>
    <n v="9275.17353"/>
    <n v="9380.8245299999999"/>
    <n v="9447.1635299999998"/>
    <n v="9799.7430299999996"/>
    <n v="10092.126029999999"/>
    <n v="10117.310279999998"/>
  </r>
  <r>
    <x v="0"/>
    <x v="0"/>
    <x v="6"/>
    <m/>
    <m/>
    <m/>
    <s v="Emissions"/>
    <x v="2"/>
    <x v="23"/>
    <s v="Waste"/>
    <m/>
    <n v="2211.29853"/>
    <n v="2395.5735300000001"/>
    <n v="2641.2735299999999"/>
    <n v="3071.2485300000008"/>
    <n v="2641.2735299999999"/>
    <n v="2456.9985300000003"/>
    <n v="3039.3075300000005"/>
    <n v="3034.3935300000003"/>
    <n v="2988.3247800000004"/>
    <n v="3063.2632800000001"/>
    <n v="3268.4227800000003"/>
  </r>
  <r>
    <x v="0"/>
    <x v="0"/>
    <x v="6"/>
    <m/>
    <m/>
    <m/>
    <s v="Emissions"/>
    <x v="2"/>
    <x v="24"/>
    <s v="Waste"/>
    <m/>
    <n v="15356.248530000001"/>
    <n v="15479.098530000001"/>
    <n v="7923.8235299999997"/>
    <n v="12960.67353"/>
    <n v="16031.92353"/>
    <n v="16031.92353"/>
    <n v="18347.646030000004"/>
    <n v="17802.192030000002"/>
    <n v="16773.937530000003"/>
    <n v="16487.697030000003"/>
    <n v="10735.245779999999"/>
  </r>
  <r>
    <x v="0"/>
    <x v="0"/>
    <x v="6"/>
    <m/>
    <m/>
    <m/>
    <s v="Emissions"/>
    <x v="2"/>
    <x v="25"/>
    <s v="Waste"/>
    <m/>
    <n v="12714.973530000001"/>
    <n v="13329.223530000001"/>
    <n v="23648.623530000004"/>
    <n v="28501.198530000005"/>
    <n v="30835.348530000003"/>
    <n v="33292.348530000003"/>
    <n v="33886.328280000002"/>
    <n v="34425.025530000006"/>
    <n v="36978.462780000002"/>
    <n v="39386.937030000008"/>
    <n v="40340.867279999999"/>
  </r>
  <r>
    <x v="0"/>
    <x v="0"/>
    <x v="6"/>
    <m/>
    <m/>
    <m/>
    <s v="Emissions"/>
    <x v="2"/>
    <x v="26"/>
    <s v="Waste"/>
    <m/>
    <n v="1474.1985300000001"/>
    <n v="2088.4485300000001"/>
    <n v="2027.0235300000002"/>
    <n v="2149.8735300000003"/>
    <n v="2579.8485299999998"/>
    <n v="3071.2485300000008"/>
    <n v="3302.8207800000005"/>
    <n v="3418.2997800000003"/>
    <n v="3498.1522800000002"/>
    <n v="3512.2800300000008"/>
    <n v="3570.01953"/>
  </r>
  <r>
    <x v="0"/>
    <x v="0"/>
    <x v="6"/>
    <m/>
    <m/>
    <m/>
    <s v="Emissions"/>
    <x v="2"/>
    <x v="27"/>
    <s v="Waste"/>
    <m/>
    <n v="982.79853000000003"/>
    <n v="13144.94853"/>
    <n v="24385.723530000003"/>
    <n v="26597.023530000006"/>
    <n v="33722.323530000001"/>
    <n v="41277.598529999996"/>
    <n v="44060.76528"/>
    <n v="50195.894280000008"/>
    <n v="56340.851280000003"/>
    <n v="58085.935530000002"/>
    <n v="60601.903530000003"/>
  </r>
  <r>
    <x v="0"/>
    <x v="0"/>
    <x v="6"/>
    <m/>
    <m/>
    <m/>
    <s v="Emissions"/>
    <x v="2"/>
    <x v="28"/>
    <s v="Waste"/>
    <m/>
    <n v="16461.898530000002"/>
    <n v="16891.873530000001"/>
    <n v="18980.323530000005"/>
    <n v="20393.098529999999"/>
    <n v="22112.998530000004"/>
    <n v="25368.523530000006"/>
    <n v="29094.564030000005"/>
    <n v="35465.565029999998"/>
    <n v="41547.254279999994"/>
    <n v="44020.839029999988"/>
    <n v="44249.340030000007"/>
  </r>
  <r>
    <x v="0"/>
    <x v="0"/>
    <x v="6"/>
    <m/>
    <m/>
    <m/>
    <s v="Emissions"/>
    <x v="2"/>
    <x v="29"/>
    <s v="Waste"/>
    <m/>
    <n v="12530.69853"/>
    <n v="4176.8985300000004"/>
    <n v="368.54852999999997"/>
    <n v="307.12353000000002"/>
    <n v="614.24852999999996"/>
    <n v="737.09852999999998"/>
    <n v="737.09852999999998"/>
    <n v="737.09852999999998"/>
    <n v="737.09852999999998"/>
    <n v="737.09852999999998"/>
    <n v="1260.4395299999999"/>
  </r>
  <r>
    <x v="0"/>
    <x v="0"/>
    <x v="6"/>
    <m/>
    <m/>
    <m/>
    <s v="Emissions"/>
    <x v="2"/>
    <x v="30"/>
    <s v="Waste"/>
    <m/>
    <n v="27149.848530000003"/>
    <n v="47850.073530000001"/>
    <n v="92567.473529999988"/>
    <n v="110564.99853"/>
    <n v="120577.27352999999"/>
    <n v="116707.49853"/>
    <n v="113456.88752999999"/>
    <n v="113475.31502999998"/>
    <n v="113996.81328"/>
    <n v="119182.92602999999"/>
    <n v="130549.00803"/>
  </r>
  <r>
    <x v="0"/>
    <x v="0"/>
    <x v="6"/>
    <m/>
    <m/>
    <m/>
    <s v="Emissions"/>
    <x v="2"/>
    <x v="31"/>
    <s v="Waste"/>
    <m/>
    <n v="-1.47E-3"/>
    <n v="-1.47E-3"/>
    <n v="-1.47E-3"/>
    <n v="-1.47E-3"/>
    <n v="-1.47E-3"/>
    <n v="-1.47E-3"/>
    <n v="-1.47E-3"/>
    <n v="-1.47E-3"/>
    <n v="-1.47E-3"/>
    <n v="93068.087279999978"/>
    <n v="130908.95852999999"/>
  </r>
  <r>
    <x v="0"/>
    <x v="0"/>
    <x v="6"/>
    <m/>
    <m/>
    <m/>
    <s v="Emissions"/>
    <x v="2"/>
    <x v="32"/>
    <s v="Waste"/>
    <m/>
    <n v="2764.1235300000008"/>
    <n v="3132.6735300000005"/>
    <n v="3378.3735300000008"/>
    <n v="4361.17353"/>
    <n v="5036.8485299999984"/>
    <n v="5528.2485299999998"/>
    <n v="6019.6485299999995"/>
    <n v="7393.7257799999998"/>
    <n v="7902.9390299999995"/>
    <n v="8294.8305299999993"/>
    <n v="8986.4760299999998"/>
  </r>
  <r>
    <x v="0"/>
    <x v="0"/>
    <x v="6"/>
    <m/>
    <m/>
    <m/>
    <s v="Emissions"/>
    <x v="2"/>
    <x v="33"/>
    <s v="Waste"/>
    <m/>
    <n v="48157.198530000001"/>
    <n v="49017.148529999999"/>
    <n v="140540.39853000001"/>
    <n v="184090.72353000002"/>
    <n v="194532.97353000002"/>
    <n v="204852.37353000001"/>
    <n v="227997.31352999998"/>
    <n v="268190.76228000002"/>
    <n v="294876.85353000002"/>
    <n v="332482.46703"/>
    <n v="347102.23128000001"/>
  </r>
  <r>
    <x v="0"/>
    <x v="0"/>
    <x v="6"/>
    <m/>
    <m/>
    <m/>
    <s v="Emissions"/>
    <x v="2"/>
    <x v="34"/>
    <s v="Waste"/>
    <m/>
    <n v="1474.1985300000001"/>
    <n v="1658.47353"/>
    <n v="2088.4485300000001"/>
    <n v="2395.5735300000001"/>
    <n v="2456.9985300000003"/>
    <n v="3194.0985300000007"/>
    <n v="3762.2797800000008"/>
    <n v="4942.2540300000001"/>
    <n v="5681.1967800000002"/>
    <n v="6248.7637800000002"/>
    <n v="51463.706280000006"/>
  </r>
  <r>
    <x v="0"/>
    <x v="0"/>
    <x v="6"/>
    <m/>
    <m/>
    <m/>
    <s v="Emissions"/>
    <x v="2"/>
    <x v="35"/>
    <s v="Waste"/>
    <m/>
    <n v="118918.79853"/>
    <n v="72112.948529999994"/>
    <n v="107125.19852999999"/>
    <n v="126105.52352999999"/>
    <n v="131940.89853000001"/>
    <n v="139741.87353000001"/>
    <n v="148043.46227999998"/>
    <n v="157010.28378"/>
    <n v="159416.30103"/>
    <n v="160963.59677999999"/>
    <n v="166841.96927999996"/>
  </r>
  <r>
    <x v="0"/>
    <x v="0"/>
    <x v="7"/>
    <m/>
    <m/>
    <m/>
    <s v="Emissions"/>
    <x v="2"/>
    <x v="0"/>
    <s v="Waste"/>
    <m/>
    <n v="-1.47E-3"/>
    <n v="-1.47E-3"/>
    <n v="-1.47E-3"/>
    <n v="-1.47E-3"/>
    <n v="-1.47E-3"/>
    <n v="-1.47E-3"/>
    <n v="-1.47E-3"/>
    <n v="-1.47E-3"/>
    <n v="-1.47E-3"/>
    <n v="-1.47E-3"/>
    <n v="-1.47E-3"/>
  </r>
  <r>
    <x v="0"/>
    <x v="0"/>
    <x v="7"/>
    <m/>
    <m/>
    <m/>
    <s v="Emissions"/>
    <x v="2"/>
    <x v="1"/>
    <s v="Waste"/>
    <m/>
    <n v="1021707.1706872802"/>
    <n v="1081541.9518498424"/>
    <n v="1150576.5446149381"/>
    <n v="1224017.6007480193"/>
    <n v="1302146.3838683185"/>
    <n v="1356173.1111085452"/>
    <n v="1405130.3348775001"/>
    <n v="1645188.2643525"/>
    <n v="1748840.4743774999"/>
    <n v="1587826.5780299997"/>
    <n v="1483914.9450299998"/>
  </r>
  <r>
    <x v="0"/>
    <x v="0"/>
    <x v="7"/>
    <m/>
    <m/>
    <m/>
    <s v="Emissions"/>
    <x v="2"/>
    <x v="2"/>
    <s v="Waste"/>
    <m/>
    <n v="-1.47E-3"/>
    <n v="-1.47E-3"/>
    <n v="-1.47E-3"/>
    <n v="-1.47E-3"/>
    <n v="-1.47E-3"/>
    <n v="-1.47E-3"/>
    <n v="-1.47E-3"/>
    <n v="-1.47E-3"/>
    <n v="-1.47E-3"/>
    <n v="-1.47E-3"/>
    <n v="-1.47E-3"/>
  </r>
  <r>
    <x v="0"/>
    <x v="0"/>
    <x v="7"/>
    <m/>
    <m/>
    <m/>
    <s v="Emissions"/>
    <x v="2"/>
    <x v="3"/>
    <s v="Waste"/>
    <m/>
    <n v="162865.37562822984"/>
    <n v="168838.99541415754"/>
    <n v="179615.95266208245"/>
    <n v="191080.80079817283"/>
    <n v="203277.44775146048"/>
    <n v="201867.724485721"/>
    <n v="211114.16505375001"/>
    <n v="255059.80976175005"/>
    <n v="290902.7314095"/>
    <n v="349612.15128000005"/>
    <n v="367457.42103000003"/>
  </r>
  <r>
    <x v="0"/>
    <x v="0"/>
    <x v="7"/>
    <m/>
    <m/>
    <m/>
    <s v="Emissions"/>
    <x v="2"/>
    <x v="4"/>
    <s v="Waste"/>
    <m/>
    <n v="-1.47E-3"/>
    <n v="-1.47E-3"/>
    <n v="-1.47E-3"/>
    <n v="-1.47E-3"/>
    <n v="-1.47E-3"/>
    <n v="-1.47E-3"/>
    <n v="-1.47E-3"/>
    <n v="-1.47E-3"/>
    <n v="-1.47E-3"/>
    <n v="-1.47E-3"/>
    <n v="-1.47E-3"/>
  </r>
  <r>
    <x v="0"/>
    <x v="0"/>
    <x v="7"/>
    <m/>
    <m/>
    <m/>
    <s v="Emissions"/>
    <x v="2"/>
    <x v="5"/>
    <s v="Waste"/>
    <m/>
    <n v="-1.47E-3"/>
    <n v="-1.47E-3"/>
    <n v="-1.47E-3"/>
    <n v="-1.47E-3"/>
    <n v="-1.47E-3"/>
    <n v="-1.47E-3"/>
    <n v="-1.47E-3"/>
    <n v="-1.47E-3"/>
    <n v="-1.47E-3"/>
    <n v="-1.47E-3"/>
    <n v="-1.47E-3"/>
  </r>
  <r>
    <x v="0"/>
    <x v="0"/>
    <x v="7"/>
    <m/>
    <m/>
    <m/>
    <s v="Emissions"/>
    <x v="2"/>
    <x v="6"/>
    <s v="Waste"/>
    <m/>
    <n v="26438.580777396284"/>
    <n v="27615.24698399525"/>
    <n v="29377.922417228987"/>
    <n v="31253.109048328719"/>
    <n v="33247.988443115646"/>
    <n v="32246.904650080112"/>
    <n v="33350.938530000007"/>
    <n v="44333.508030000005"/>
    <n v="47491.351530000007"/>
    <n v="45736.518030000007"/>
    <n v="39791.397030000007"/>
  </r>
  <r>
    <x v="0"/>
    <x v="0"/>
    <x v="7"/>
    <m/>
    <m/>
    <m/>
    <s v="Emissions"/>
    <x v="2"/>
    <x v="7"/>
    <s v="Waste"/>
    <m/>
    <n v="-1.47E-3"/>
    <n v="-1.47E-3"/>
    <n v="-1.47E-3"/>
    <n v="-1.47E-3"/>
    <n v="-1.47E-3"/>
    <n v="-1.47E-3"/>
    <n v="-1.47E-3"/>
    <n v="-1.47E-3"/>
    <n v="-1.47E-3"/>
    <n v="-1.47E-3"/>
    <n v="-1.47E-3"/>
  </r>
  <r>
    <x v="0"/>
    <x v="0"/>
    <x v="7"/>
    <m/>
    <m/>
    <m/>
    <s v="Emissions"/>
    <x v="2"/>
    <x v="8"/>
    <s v="Waste"/>
    <m/>
    <n v="-1.47E-3"/>
    <n v="-1.47E-3"/>
    <n v="-1.47E-3"/>
    <n v="-1.47E-3"/>
    <n v="-1.47E-3"/>
    <n v="-1.47E-3"/>
    <n v="-1.47E-3"/>
    <n v="-1.47E-3"/>
    <n v="-1.47E-3"/>
    <n v="-1.47E-3"/>
    <n v="-1.47E-3"/>
  </r>
  <r>
    <x v="0"/>
    <x v="0"/>
    <x v="7"/>
    <m/>
    <m/>
    <m/>
    <s v="Emissions"/>
    <x v="2"/>
    <x v="9"/>
    <s v="Waste"/>
    <m/>
    <n v="-1.47E-3"/>
    <n v="-1.47E-3"/>
    <n v="-1.47E-3"/>
    <n v="-1.47E-3"/>
    <n v="-1.47E-3"/>
    <n v="-1.47E-3"/>
    <n v="-1.47E-3"/>
    <n v="-1.47E-3"/>
    <n v="-1.47E-3"/>
    <n v="-1.47E-3"/>
    <n v="-1.47E-3"/>
  </r>
  <r>
    <x v="0"/>
    <x v="0"/>
    <x v="7"/>
    <m/>
    <m/>
    <m/>
    <s v="Emissions"/>
    <x v="2"/>
    <x v="10"/>
    <s v="Waste"/>
    <m/>
    <n v="-1.47E-3"/>
    <n v="-1.47E-3"/>
    <n v="-1.47E-3"/>
    <n v="-1.47E-3"/>
    <n v="-1.47E-3"/>
    <n v="-1.47E-3"/>
    <n v="-1.47E-3"/>
    <n v="-1.47E-3"/>
    <n v="-1.47E-3"/>
    <n v="-1.47E-3"/>
    <n v="-1.47E-3"/>
  </r>
  <r>
    <x v="0"/>
    <x v="0"/>
    <x v="7"/>
    <m/>
    <m/>
    <m/>
    <s v="Emissions"/>
    <x v="2"/>
    <x v="11"/>
    <s v="Waste"/>
    <m/>
    <n v="1846815.3040371677"/>
    <n v="1957843.5627376789"/>
    <n v="2082812.3008785942"/>
    <n v="2215757.766985951"/>
    <n v="2357189.1139086718"/>
    <n v="2561326.8913573809"/>
    <n v="2561829.8881244995"/>
    <n v="2881418.1272992501"/>
    <n v="3121022.67918"/>
    <n v="3274243.4453662494"/>
    <n v="3302659.6819124995"/>
  </r>
  <r>
    <x v="0"/>
    <x v="0"/>
    <x v="7"/>
    <m/>
    <m/>
    <m/>
    <s v="Emissions"/>
    <x v="2"/>
    <x v="12"/>
    <s v="Waste"/>
    <m/>
    <n v="125066.66199075266"/>
    <n v="136748.43807365542"/>
    <n v="145477.0618743143"/>
    <n v="154762.83187501517"/>
    <n v="164641.31059916512"/>
    <n v="186391.41157293526"/>
    <n v="196631.58228"/>
    <n v="200718.25053000002"/>
    <n v="195212.50727999999"/>
    <n v="192409.43252999999"/>
    <n v="186876.64652999997"/>
  </r>
  <r>
    <x v="0"/>
    <x v="0"/>
    <x v="7"/>
    <m/>
    <m/>
    <m/>
    <s v="Emissions"/>
    <x v="2"/>
    <x v="13"/>
    <s v="Waste"/>
    <m/>
    <n v="108179.51384851104"/>
    <n v="116835.83530144116"/>
    <n v="124293.44190387358"/>
    <n v="132227.06594901442"/>
    <n v="140667.09152895154"/>
    <n v="154166.11441275422"/>
    <n v="165935.4772425"/>
    <n v="170988.49861800004"/>
    <n v="173713.12850849997"/>
    <n v="180101.23277999996"/>
    <n v="176526.23478"/>
  </r>
  <r>
    <x v="0"/>
    <x v="0"/>
    <x v="7"/>
    <m/>
    <m/>
    <m/>
    <s v="Emissions"/>
    <x v="2"/>
    <x v="14"/>
    <s v="Waste"/>
    <m/>
    <n v="23114.976730929491"/>
    <n v="25062.63813486334"/>
    <n v="26662.381088365255"/>
    <n v="28364.235294218353"/>
    <n v="30174.718491934418"/>
    <n v="33105.516895973204"/>
    <n v="36049.858530000005"/>
    <n v="36756.718530000006"/>
    <n v="36756.718530000006"/>
    <n v="37817.008529999999"/>
    <n v="36580.003530000002"/>
  </r>
  <r>
    <x v="0"/>
    <x v="0"/>
    <x v="7"/>
    <m/>
    <m/>
    <m/>
    <s v="Emissions"/>
    <x v="2"/>
    <x v="15"/>
    <s v="Waste"/>
    <m/>
    <n v="-1.47E-3"/>
    <n v="-1.47E-3"/>
    <n v="-1.47E-3"/>
    <n v="-1.47E-3"/>
    <n v="-1.47E-3"/>
    <n v="-1.47E-3"/>
    <n v="-1.47E-3"/>
    <n v="-1.47E-3"/>
    <n v="-1.47E-3"/>
    <n v="-1.47E-3"/>
    <n v="-1.47E-3"/>
  </r>
  <r>
    <x v="0"/>
    <x v="0"/>
    <x v="7"/>
    <m/>
    <m/>
    <m/>
    <s v="Emissions"/>
    <x v="2"/>
    <x v="16"/>
    <s v="Waste"/>
    <m/>
    <n v="473790.47096226492"/>
    <n v="509290.10638208943"/>
    <n v="541797.98560669087"/>
    <n v="576380.83584562864"/>
    <n v="613171.10205726442"/>
    <n v="644444.96966636158"/>
    <n v="714509.34827999992"/>
    <n v="765827.38428"/>
    <n v="775899.06828000001"/>
    <n v="768119.85978000006"/>
    <n v="788858.43602999998"/>
  </r>
  <r>
    <x v="0"/>
    <x v="0"/>
    <x v="7"/>
    <m/>
    <m/>
    <m/>
    <s v="Emissions"/>
    <x v="2"/>
    <x v="17"/>
    <s v="Waste"/>
    <m/>
    <n v="164544.77663247089"/>
    <n v="178420.25547835368"/>
    <n v="189808.78251761023"/>
    <n v="201924.23681469169"/>
    <n v="214813.01798179976"/>
    <n v="244745.93120685272"/>
    <n v="250477.17827999999"/>
    <n v="258232.82478"/>
    <n v="261490.80678000001"/>
    <n v="263025.54978"/>
    <n v="244875.58053000001"/>
  </r>
  <r>
    <x v="0"/>
    <x v="0"/>
    <x v="7"/>
    <m/>
    <m/>
    <m/>
    <s v="Emissions"/>
    <x v="2"/>
    <x v="18"/>
    <s v="Waste"/>
    <m/>
    <n v="-1.47E-3"/>
    <n v="-1.47E-3"/>
    <n v="-1.47E-3"/>
    <n v="-1.47E-3"/>
    <n v="-1.47E-3"/>
    <n v="-1.47E-3"/>
    <n v="-1.47E-3"/>
    <n v="-1.47E-3"/>
    <n v="-1.47E-3"/>
    <n v="-1.47E-3"/>
    <n v="-1.47E-3"/>
  </r>
  <r>
    <x v="0"/>
    <x v="0"/>
    <x v="7"/>
    <m/>
    <m/>
    <m/>
    <s v="Emissions"/>
    <x v="2"/>
    <x v="19"/>
    <s v="Waste"/>
    <m/>
    <n v="141424.07061224792"/>
    <n v="152016.86417813238"/>
    <n v="161720.06836843872"/>
    <n v="172042.62601770074"/>
    <n v="183024.07032542632"/>
    <n v="197564.21488036198"/>
    <n v="211024.48353"/>
    <n v="225579.37353000001"/>
    <n v="231053.52228"/>
    <n v="436123.51503000007"/>
    <n v="529008.39978000009"/>
  </r>
  <r>
    <x v="0"/>
    <x v="0"/>
    <x v="7"/>
    <m/>
    <m/>
    <m/>
    <s v="Emissions"/>
    <x v="2"/>
    <x v="20"/>
    <s v="Waste"/>
    <m/>
    <n v="939736.18378091452"/>
    <n v="1013168.5005980636"/>
    <n v="1077838.8305173016"/>
    <n v="1146637.0538356397"/>
    <n v="1219826.6531104678"/>
    <n v="1331833.1828866377"/>
    <n v="1422473.8960162499"/>
    <n v="1491758.7709762501"/>
    <n v="1519729.6410082499"/>
    <n v="1656924.55278"/>
    <n v="1718646.5505300001"/>
  </r>
  <r>
    <x v="0"/>
    <x v="0"/>
    <x v="7"/>
    <m/>
    <m/>
    <m/>
    <s v="Emissions"/>
    <x v="2"/>
    <x v="21"/>
    <s v="Waste"/>
    <m/>
    <n v="-1.47E-3"/>
    <n v="-1.47E-3"/>
    <n v="-1.47E-3"/>
    <n v="-1.47E-3"/>
    <n v="-1.47E-3"/>
    <n v="-1.47E-3"/>
    <n v="-1.47E-3"/>
    <n v="-1.47E-3"/>
    <n v="-1.47E-3"/>
    <n v="-1.47E-3"/>
    <n v="-1.47E-3"/>
  </r>
  <r>
    <x v="0"/>
    <x v="0"/>
    <x v="7"/>
    <m/>
    <m/>
    <m/>
    <s v="Emissions"/>
    <x v="2"/>
    <x v="22"/>
    <s v="Waste"/>
    <m/>
    <n v="-1.47E-3"/>
    <n v="-1.47E-3"/>
    <n v="-1.47E-3"/>
    <n v="-1.47E-3"/>
    <n v="-1.47E-3"/>
    <n v="-1.47E-3"/>
    <n v="-1.47E-3"/>
    <n v="-1.47E-3"/>
    <n v="-1.47E-3"/>
    <n v="-1.47E-3"/>
    <n v="-1.47E-3"/>
  </r>
  <r>
    <x v="0"/>
    <x v="0"/>
    <x v="7"/>
    <m/>
    <m/>
    <m/>
    <s v="Emissions"/>
    <x v="2"/>
    <x v="23"/>
    <s v="Waste"/>
    <m/>
    <n v="-1.47E-3"/>
    <n v="-1.47E-3"/>
    <n v="-1.47E-3"/>
    <n v="-1.47E-3"/>
    <n v="-1.47E-3"/>
    <n v="-1.47E-3"/>
    <n v="-1.47E-3"/>
    <n v="-1.47E-3"/>
    <n v="-1.47E-3"/>
    <n v="-1.47E-3"/>
    <n v="-1.47E-3"/>
  </r>
  <r>
    <x v="0"/>
    <x v="0"/>
    <x v="7"/>
    <m/>
    <m/>
    <m/>
    <s v="Emissions"/>
    <x v="2"/>
    <x v="24"/>
    <s v="Waste"/>
    <m/>
    <n v="-1.47E-3"/>
    <n v="-1.47E-3"/>
    <n v="-1.47E-3"/>
    <n v="-1.47E-3"/>
    <n v="-1.47E-3"/>
    <n v="-1.47E-3"/>
    <n v="-1.47E-3"/>
    <n v="-1.47E-3"/>
    <n v="-1.47E-3"/>
    <n v="-1.47E-3"/>
    <n v="-1.47E-3"/>
  </r>
  <r>
    <x v="0"/>
    <x v="0"/>
    <x v="7"/>
    <m/>
    <m/>
    <m/>
    <s v="Emissions"/>
    <x v="2"/>
    <x v="25"/>
    <s v="Waste"/>
    <m/>
    <n v="263760.13893772883"/>
    <n v="285032.19656003255"/>
    <n v="303225.74111514102"/>
    <n v="322580.57574823516"/>
    <n v="343170.82535790966"/>
    <n v="382670.29240637302"/>
    <n v="406714.65828000003"/>
    <n v="410503.58853000007"/>
    <n v="420788.13378000009"/>
    <n v="490522.01478000003"/>
    <n v="617244.60903000005"/>
  </r>
  <r>
    <x v="0"/>
    <x v="0"/>
    <x v="7"/>
    <m/>
    <m/>
    <m/>
    <s v="Emissions"/>
    <x v="2"/>
    <x v="26"/>
    <s v="Waste"/>
    <m/>
    <n v="-1.47E-3"/>
    <n v="-1.47E-3"/>
    <n v="-1.47E-3"/>
    <n v="-1.47E-3"/>
    <n v="-1.47E-3"/>
    <n v="-1.47E-3"/>
    <n v="-1.47E-3"/>
    <n v="-1.47E-3"/>
    <n v="-1.47E-3"/>
    <n v="-1.47E-3"/>
    <n v="-1.47E-3"/>
  </r>
  <r>
    <x v="0"/>
    <x v="0"/>
    <x v="7"/>
    <m/>
    <m/>
    <m/>
    <s v="Emissions"/>
    <x v="2"/>
    <x v="27"/>
    <s v="Waste"/>
    <m/>
    <n v="836602.65683358011"/>
    <n v="889263.519206892"/>
    <n v="946025.02052669378"/>
    <n v="1006409.5963988232"/>
    <n v="1070648.5069010882"/>
    <n v="1155731.0781911847"/>
    <n v="1233506.2669754999"/>
    <n v="1273200.5477309998"/>
    <n v="1385801.7989392497"/>
    <n v="1413001.9441702501"/>
    <n v="1330604.6820674997"/>
  </r>
  <r>
    <x v="0"/>
    <x v="0"/>
    <x v="7"/>
    <m/>
    <m/>
    <m/>
    <s v="Emissions"/>
    <x v="2"/>
    <x v="28"/>
    <s v="Waste"/>
    <m/>
    <n v="46080.112862942588"/>
    <n v="45319.583693883149"/>
    <n v="48212.323172428878"/>
    <n v="51289.705596413703"/>
    <n v="54563.516685759256"/>
    <n v="52284.119698974435"/>
    <n v="56548.79853"/>
    <n v="58315.948530000001"/>
    <n v="87232.948529999994"/>
    <n v="107474.84852999999"/>
    <n v="110810.34415499998"/>
  </r>
  <r>
    <x v="0"/>
    <x v="0"/>
    <x v="7"/>
    <m/>
    <m/>
    <m/>
    <s v="Emissions"/>
    <x v="2"/>
    <x v="29"/>
    <s v="Waste"/>
    <m/>
    <n v="-1.47E-3"/>
    <n v="-1.47E-3"/>
    <n v="-1.47E-3"/>
    <n v="-1.47E-3"/>
    <n v="-1.47E-3"/>
    <n v="-1.47E-3"/>
    <n v="-1.47E-3"/>
    <n v="-1.47E-3"/>
    <n v="-1.47E-3"/>
    <n v="-1.47E-3"/>
    <n v="-1.47E-3"/>
  </r>
  <r>
    <x v="0"/>
    <x v="0"/>
    <x v="7"/>
    <m/>
    <m/>
    <m/>
    <s v="Emissions"/>
    <x v="2"/>
    <x v="30"/>
    <s v="Waste"/>
    <m/>
    <n v="1164534.5288306421"/>
    <n v="1221038.2778800149"/>
    <n v="1298976.8914555477"/>
    <n v="1381890.3101529232"/>
    <n v="1470096.0747245988"/>
    <n v="1576289.2932964715"/>
    <n v="1589153.2685699998"/>
    <n v="1758320.4247192501"/>
    <n v="2001583.44967875"/>
    <n v="2167948.7065005"/>
    <n v="2247013.8859875002"/>
  </r>
  <r>
    <x v="0"/>
    <x v="0"/>
    <x v="7"/>
    <m/>
    <m/>
    <m/>
    <s v="Emissions"/>
    <x v="2"/>
    <x v="31"/>
    <s v="Waste"/>
    <m/>
    <n v="-1.47E-3"/>
    <n v="-1.47E-3"/>
    <n v="-1.47E-3"/>
    <n v="-1.47E-3"/>
    <n v="-1.47E-3"/>
    <n v="-1.47E-3"/>
    <n v="-1.47E-3"/>
    <n v="-1.47E-3"/>
    <n v="-1.47E-3"/>
    <n v="222353.25377999997"/>
    <n v="309215.37003000005"/>
  </r>
  <r>
    <x v="0"/>
    <x v="0"/>
    <x v="7"/>
    <m/>
    <m/>
    <m/>
    <s v="Emissions"/>
    <x v="2"/>
    <x v="32"/>
    <s v="Waste"/>
    <m/>
    <n v="-1.47E-3"/>
    <n v="-1.47E-3"/>
    <n v="-1.47E-3"/>
    <n v="-1.47E-3"/>
    <n v="-1.47E-3"/>
    <n v="-1.47E-3"/>
    <n v="-1.47E-3"/>
    <n v="-1.47E-3"/>
    <n v="-1.47E-3"/>
    <n v="-1.47E-3"/>
    <n v="-1.47E-3"/>
  </r>
  <r>
    <x v="0"/>
    <x v="0"/>
    <x v="7"/>
    <m/>
    <m/>
    <m/>
    <s v="Emissions"/>
    <x v="2"/>
    <x v="33"/>
    <s v="Waste"/>
    <m/>
    <n v="1700367.8601785374"/>
    <n v="1794736.8475003385"/>
    <n v="1909294.5187112114"/>
    <n v="2031164.3817015009"/>
    <n v="2160813.1721167029"/>
    <n v="2315547.4843185106"/>
    <n v="2370398.9004465002"/>
    <n v="2616347.9232554999"/>
    <n v="2888486.257398"/>
    <n v="2993427.01242375"/>
    <n v="3083976.5072392495"/>
  </r>
  <r>
    <x v="0"/>
    <x v="0"/>
    <x v="7"/>
    <m/>
    <m/>
    <m/>
    <s v="Emissions"/>
    <x v="2"/>
    <x v="34"/>
    <s v="Waste"/>
    <m/>
    <n v="890384.93176274956"/>
    <n v="970905.16569778905"/>
    <n v="1032877.8359425412"/>
    <n v="1098806.2085433418"/>
    <n v="1168942.7751399376"/>
    <n v="1291821.7981151515"/>
    <n v="1386832.4674889999"/>
    <n v="1448569.3783784998"/>
    <n v="1406567.2594312499"/>
    <n v="1466761.9533472501"/>
    <n v="1531577.7825337502"/>
  </r>
  <r>
    <x v="0"/>
    <x v="0"/>
    <x v="7"/>
    <m/>
    <m/>
    <m/>
    <s v="Emissions"/>
    <x v="2"/>
    <x v="35"/>
    <s v="Waste"/>
    <m/>
    <n v="433300.66196250432"/>
    <n v="456868.80012074544"/>
    <n v="486030.63852015464"/>
    <n v="517053.87085995171"/>
    <n v="550057.30951931037"/>
    <n v="409950.68435981486"/>
    <n v="687829.54197300016"/>
    <n v="761629.65814950003"/>
    <n v="753556.56939149997"/>
    <n v="765130.69877999998"/>
    <n v="730640.18800500024"/>
  </r>
  <r>
    <x v="0"/>
    <x v="0"/>
    <x v="8"/>
    <m/>
    <m/>
    <m/>
    <s v="Emissions"/>
    <x v="2"/>
    <x v="0"/>
    <s v="Waste"/>
    <m/>
    <n v="0"/>
    <n v="0"/>
    <n v="0"/>
    <n v="0"/>
    <n v="0"/>
    <n v="0"/>
    <n v="0"/>
    <n v="0"/>
    <n v="0"/>
    <n v="0"/>
    <n v="0"/>
  </r>
  <r>
    <x v="0"/>
    <x v="0"/>
    <x v="8"/>
    <m/>
    <m/>
    <m/>
    <s v="Emissions"/>
    <x v="2"/>
    <x v="1"/>
    <s v="Waste"/>
    <m/>
    <n v="0"/>
    <n v="0"/>
    <n v="0"/>
    <n v="0"/>
    <n v="0"/>
    <n v="0"/>
    <n v="0"/>
    <n v="0"/>
    <n v="0"/>
    <n v="0"/>
    <n v="0"/>
  </r>
  <r>
    <x v="0"/>
    <x v="0"/>
    <x v="8"/>
    <m/>
    <m/>
    <m/>
    <s v="Emissions"/>
    <x v="2"/>
    <x v="2"/>
    <s v="Waste"/>
    <m/>
    <n v="0"/>
    <n v="0"/>
    <n v="0"/>
    <n v="0"/>
    <n v="0"/>
    <n v="0"/>
    <n v="0"/>
    <n v="0"/>
    <n v="0"/>
    <n v="0"/>
    <n v="0"/>
  </r>
  <r>
    <x v="0"/>
    <x v="0"/>
    <x v="8"/>
    <m/>
    <m/>
    <m/>
    <s v="Emissions"/>
    <x v="2"/>
    <x v="3"/>
    <s v="Waste"/>
    <m/>
    <n v="0"/>
    <n v="0"/>
    <n v="0"/>
    <n v="0"/>
    <n v="0"/>
    <n v="0"/>
    <n v="0"/>
    <n v="0"/>
    <n v="0"/>
    <n v="0"/>
    <n v="0"/>
  </r>
  <r>
    <x v="0"/>
    <x v="0"/>
    <x v="8"/>
    <m/>
    <m/>
    <m/>
    <s v="Emissions"/>
    <x v="2"/>
    <x v="4"/>
    <s v="Waste"/>
    <m/>
    <n v="0"/>
    <n v="0"/>
    <n v="0"/>
    <n v="0"/>
    <n v="0"/>
    <n v="0"/>
    <n v="0"/>
    <n v="0"/>
    <n v="0"/>
    <n v="0"/>
    <n v="0"/>
  </r>
  <r>
    <x v="0"/>
    <x v="0"/>
    <x v="8"/>
    <m/>
    <m/>
    <m/>
    <s v="Emissions"/>
    <x v="2"/>
    <x v="5"/>
    <s v="Waste"/>
    <m/>
    <n v="0"/>
    <n v="0"/>
    <n v="0"/>
    <n v="0"/>
    <n v="0"/>
    <n v="0"/>
    <n v="0"/>
    <n v="0"/>
    <n v="0"/>
    <n v="0"/>
    <n v="0"/>
  </r>
  <r>
    <x v="0"/>
    <x v="0"/>
    <x v="8"/>
    <m/>
    <m/>
    <m/>
    <s v="Emissions"/>
    <x v="2"/>
    <x v="6"/>
    <s v="Waste"/>
    <m/>
    <n v="0"/>
    <n v="0"/>
    <n v="0"/>
    <n v="0"/>
    <n v="0"/>
    <n v="0"/>
    <n v="0"/>
    <n v="0"/>
    <n v="0"/>
    <n v="0"/>
    <n v="0"/>
  </r>
  <r>
    <x v="0"/>
    <x v="0"/>
    <x v="8"/>
    <m/>
    <m/>
    <m/>
    <s v="Emissions"/>
    <x v="2"/>
    <x v="7"/>
    <s v="Waste"/>
    <m/>
    <n v="0"/>
    <n v="0"/>
    <n v="0"/>
    <n v="0"/>
    <n v="0"/>
    <n v="0"/>
    <n v="0"/>
    <n v="0"/>
    <n v="0"/>
    <n v="0"/>
    <n v="0"/>
  </r>
  <r>
    <x v="0"/>
    <x v="0"/>
    <x v="8"/>
    <m/>
    <m/>
    <m/>
    <s v="Emissions"/>
    <x v="2"/>
    <x v="8"/>
    <s v="Waste"/>
    <m/>
    <n v="0"/>
    <n v="0"/>
    <n v="0"/>
    <n v="0"/>
    <n v="0"/>
    <n v="0"/>
    <n v="0"/>
    <n v="0"/>
    <n v="0"/>
    <n v="0"/>
    <n v="0"/>
  </r>
  <r>
    <x v="0"/>
    <x v="0"/>
    <x v="8"/>
    <m/>
    <m/>
    <m/>
    <s v="Emissions"/>
    <x v="2"/>
    <x v="9"/>
    <s v="Waste"/>
    <m/>
    <n v="0"/>
    <n v="0"/>
    <n v="0"/>
    <n v="0"/>
    <n v="0"/>
    <n v="0"/>
    <n v="0"/>
    <n v="0"/>
    <n v="0"/>
    <n v="0"/>
    <n v="0"/>
  </r>
  <r>
    <x v="0"/>
    <x v="0"/>
    <x v="8"/>
    <m/>
    <m/>
    <m/>
    <s v="Emissions"/>
    <x v="2"/>
    <x v="10"/>
    <s v="Waste"/>
    <m/>
    <n v="0"/>
    <n v="0"/>
    <n v="0"/>
    <n v="0"/>
    <n v="0"/>
    <n v="0"/>
    <n v="0"/>
    <n v="0"/>
    <n v="0"/>
    <n v="0"/>
    <n v="0"/>
  </r>
  <r>
    <x v="0"/>
    <x v="0"/>
    <x v="8"/>
    <m/>
    <m/>
    <m/>
    <s v="Emissions"/>
    <x v="2"/>
    <x v="11"/>
    <s v="Waste"/>
    <m/>
    <n v="0"/>
    <n v="0"/>
    <n v="0"/>
    <n v="0"/>
    <n v="0"/>
    <n v="0"/>
    <n v="0"/>
    <n v="0"/>
    <n v="0"/>
    <n v="0"/>
    <n v="0"/>
  </r>
  <r>
    <x v="0"/>
    <x v="0"/>
    <x v="8"/>
    <m/>
    <m/>
    <m/>
    <s v="Emissions"/>
    <x v="2"/>
    <x v="12"/>
    <s v="Waste"/>
    <m/>
    <n v="0"/>
    <n v="0"/>
    <n v="0"/>
    <n v="0"/>
    <n v="0"/>
    <n v="0"/>
    <n v="0"/>
    <n v="0"/>
    <n v="0"/>
    <n v="0"/>
    <n v="0"/>
  </r>
  <r>
    <x v="0"/>
    <x v="0"/>
    <x v="8"/>
    <m/>
    <m/>
    <m/>
    <s v="Emissions"/>
    <x v="2"/>
    <x v="13"/>
    <s v="Waste"/>
    <m/>
    <n v="0"/>
    <n v="0"/>
    <n v="0"/>
    <n v="0"/>
    <n v="0"/>
    <n v="0"/>
    <n v="0"/>
    <n v="0"/>
    <n v="0"/>
    <n v="0"/>
    <n v="0"/>
  </r>
  <r>
    <x v="0"/>
    <x v="0"/>
    <x v="8"/>
    <m/>
    <m/>
    <m/>
    <s v="Emissions"/>
    <x v="2"/>
    <x v="14"/>
    <s v="Waste"/>
    <m/>
    <n v="0"/>
    <n v="0"/>
    <n v="0"/>
    <n v="0"/>
    <n v="0"/>
    <n v="0"/>
    <n v="0"/>
    <n v="0"/>
    <n v="0"/>
    <n v="0"/>
    <n v="0"/>
  </r>
  <r>
    <x v="0"/>
    <x v="0"/>
    <x v="8"/>
    <m/>
    <m/>
    <m/>
    <s v="Emissions"/>
    <x v="2"/>
    <x v="15"/>
    <s v="Waste"/>
    <m/>
    <n v="0"/>
    <n v="0"/>
    <n v="0"/>
    <n v="0"/>
    <n v="0"/>
    <n v="0"/>
    <n v="0"/>
    <n v="0"/>
    <n v="0"/>
    <n v="0"/>
    <n v="0"/>
  </r>
  <r>
    <x v="0"/>
    <x v="0"/>
    <x v="8"/>
    <m/>
    <m/>
    <m/>
    <s v="Emissions"/>
    <x v="2"/>
    <x v="16"/>
    <s v="Waste"/>
    <m/>
    <n v="0"/>
    <n v="0"/>
    <n v="0"/>
    <n v="0"/>
    <n v="0"/>
    <n v="0"/>
    <n v="0"/>
    <n v="0"/>
    <n v="0"/>
    <n v="0"/>
    <n v="0"/>
  </r>
  <r>
    <x v="0"/>
    <x v="0"/>
    <x v="8"/>
    <m/>
    <m/>
    <m/>
    <s v="Emissions"/>
    <x v="2"/>
    <x v="17"/>
    <s v="Waste"/>
    <m/>
    <n v="0"/>
    <n v="0"/>
    <n v="0"/>
    <n v="0"/>
    <n v="0"/>
    <n v="0"/>
    <n v="0"/>
    <n v="0"/>
    <n v="0"/>
    <n v="0"/>
    <n v="0"/>
  </r>
  <r>
    <x v="0"/>
    <x v="0"/>
    <x v="8"/>
    <m/>
    <m/>
    <m/>
    <s v="Emissions"/>
    <x v="2"/>
    <x v="18"/>
    <s v="Waste"/>
    <m/>
    <n v="0"/>
    <n v="0"/>
    <n v="0"/>
    <n v="0"/>
    <n v="0"/>
    <n v="0"/>
    <n v="0"/>
    <n v="0"/>
    <n v="0"/>
    <n v="0"/>
    <n v="0"/>
  </r>
  <r>
    <x v="0"/>
    <x v="0"/>
    <x v="8"/>
    <m/>
    <m/>
    <m/>
    <s v="Emissions"/>
    <x v="2"/>
    <x v="19"/>
    <s v="Waste"/>
    <m/>
    <n v="0"/>
    <n v="0"/>
    <n v="0"/>
    <n v="0"/>
    <n v="0"/>
    <n v="0"/>
    <n v="0"/>
    <n v="0"/>
    <n v="0"/>
    <n v="0"/>
    <n v="0"/>
  </r>
  <r>
    <x v="0"/>
    <x v="0"/>
    <x v="8"/>
    <m/>
    <m/>
    <m/>
    <s v="Emissions"/>
    <x v="2"/>
    <x v="20"/>
    <s v="Waste"/>
    <m/>
    <n v="0"/>
    <n v="0"/>
    <n v="0"/>
    <n v="0"/>
    <n v="0"/>
    <n v="0"/>
    <n v="0"/>
    <n v="0"/>
    <n v="0"/>
    <n v="0"/>
    <n v="0"/>
  </r>
  <r>
    <x v="0"/>
    <x v="0"/>
    <x v="8"/>
    <m/>
    <m/>
    <m/>
    <s v="Emissions"/>
    <x v="2"/>
    <x v="21"/>
    <s v="Waste"/>
    <m/>
    <n v="0"/>
    <n v="0"/>
    <n v="0"/>
    <n v="0"/>
    <n v="0"/>
    <n v="0"/>
    <n v="0"/>
    <n v="0"/>
    <n v="0"/>
    <n v="0"/>
    <n v="0"/>
  </r>
  <r>
    <x v="0"/>
    <x v="0"/>
    <x v="8"/>
    <m/>
    <m/>
    <m/>
    <s v="Emissions"/>
    <x v="2"/>
    <x v="22"/>
    <s v="Waste"/>
    <m/>
    <n v="0"/>
    <n v="0"/>
    <n v="0"/>
    <n v="0"/>
    <n v="0"/>
    <n v="0"/>
    <n v="0"/>
    <n v="0"/>
    <n v="0"/>
    <n v="0"/>
    <n v="0"/>
  </r>
  <r>
    <x v="0"/>
    <x v="0"/>
    <x v="8"/>
    <m/>
    <m/>
    <m/>
    <s v="Emissions"/>
    <x v="2"/>
    <x v="23"/>
    <s v="Waste"/>
    <m/>
    <n v="0"/>
    <n v="0"/>
    <n v="0"/>
    <n v="0"/>
    <n v="0"/>
    <n v="0"/>
    <n v="0"/>
    <n v="0"/>
    <n v="0"/>
    <n v="0"/>
    <n v="0"/>
  </r>
  <r>
    <x v="0"/>
    <x v="0"/>
    <x v="8"/>
    <m/>
    <m/>
    <m/>
    <s v="Emissions"/>
    <x v="2"/>
    <x v="24"/>
    <s v="Waste"/>
    <m/>
    <n v="0"/>
    <n v="0"/>
    <n v="0"/>
    <n v="0"/>
    <n v="0"/>
    <n v="0"/>
    <n v="0"/>
    <n v="0"/>
    <n v="0"/>
    <n v="0"/>
    <n v="0"/>
  </r>
  <r>
    <x v="0"/>
    <x v="0"/>
    <x v="8"/>
    <m/>
    <m/>
    <m/>
    <s v="Emissions"/>
    <x v="2"/>
    <x v="25"/>
    <s v="Waste"/>
    <m/>
    <n v="0"/>
    <n v="0"/>
    <n v="0"/>
    <n v="0"/>
    <n v="0"/>
    <n v="0"/>
    <n v="0"/>
    <n v="0"/>
    <n v="0"/>
    <n v="0"/>
    <n v="0"/>
  </r>
  <r>
    <x v="0"/>
    <x v="0"/>
    <x v="8"/>
    <m/>
    <m/>
    <m/>
    <s v="Emissions"/>
    <x v="2"/>
    <x v="26"/>
    <s v="Waste"/>
    <m/>
    <n v="0"/>
    <n v="0"/>
    <n v="0"/>
    <n v="0"/>
    <n v="0"/>
    <n v="0"/>
    <n v="0"/>
    <n v="0"/>
    <n v="0"/>
    <n v="0"/>
    <n v="0"/>
  </r>
  <r>
    <x v="0"/>
    <x v="0"/>
    <x v="8"/>
    <m/>
    <m/>
    <m/>
    <s v="Emissions"/>
    <x v="2"/>
    <x v="27"/>
    <s v="Waste"/>
    <m/>
    <n v="0"/>
    <n v="0"/>
    <n v="0"/>
    <n v="0"/>
    <n v="0"/>
    <n v="0"/>
    <n v="0"/>
    <n v="0"/>
    <n v="0"/>
    <n v="0"/>
    <n v="0"/>
  </r>
  <r>
    <x v="0"/>
    <x v="0"/>
    <x v="8"/>
    <m/>
    <m/>
    <m/>
    <s v="Emissions"/>
    <x v="2"/>
    <x v="28"/>
    <s v="Waste"/>
    <m/>
    <n v="0"/>
    <n v="0"/>
    <n v="0"/>
    <n v="0"/>
    <n v="0"/>
    <n v="0"/>
    <n v="0"/>
    <n v="0"/>
    <n v="0"/>
    <n v="0"/>
    <n v="0"/>
  </r>
  <r>
    <x v="0"/>
    <x v="0"/>
    <x v="8"/>
    <m/>
    <m/>
    <m/>
    <s v="Emissions"/>
    <x v="2"/>
    <x v="29"/>
    <s v="Waste"/>
    <m/>
    <n v="0"/>
    <n v="0"/>
    <n v="0"/>
    <n v="0"/>
    <n v="0"/>
    <n v="0"/>
    <n v="0"/>
    <n v="0"/>
    <n v="0"/>
    <n v="0"/>
    <n v="0"/>
  </r>
  <r>
    <x v="0"/>
    <x v="0"/>
    <x v="8"/>
    <m/>
    <m/>
    <m/>
    <s v="Emissions"/>
    <x v="2"/>
    <x v="30"/>
    <s v="Waste"/>
    <m/>
    <n v="0"/>
    <n v="0"/>
    <n v="0"/>
    <n v="0"/>
    <n v="0"/>
    <n v="0"/>
    <n v="0"/>
    <n v="0"/>
    <n v="0"/>
    <n v="0"/>
    <n v="0"/>
  </r>
  <r>
    <x v="0"/>
    <x v="0"/>
    <x v="8"/>
    <m/>
    <m/>
    <m/>
    <s v="Emissions"/>
    <x v="2"/>
    <x v="31"/>
    <s v="Waste"/>
    <m/>
    <n v="0"/>
    <n v="0"/>
    <n v="0"/>
    <n v="0"/>
    <n v="0"/>
    <n v="0"/>
    <n v="0"/>
    <n v="0"/>
    <n v="0"/>
    <n v="0"/>
    <n v="0"/>
  </r>
  <r>
    <x v="0"/>
    <x v="0"/>
    <x v="8"/>
    <m/>
    <m/>
    <m/>
    <s v="Emissions"/>
    <x v="2"/>
    <x v="32"/>
    <s v="Waste"/>
    <m/>
    <n v="0"/>
    <n v="0"/>
    <n v="0"/>
    <n v="0"/>
    <n v="0"/>
    <n v="0"/>
    <n v="0"/>
    <n v="0"/>
    <n v="0"/>
    <n v="0"/>
    <n v="0"/>
  </r>
  <r>
    <x v="0"/>
    <x v="0"/>
    <x v="8"/>
    <m/>
    <m/>
    <m/>
    <s v="Emissions"/>
    <x v="2"/>
    <x v="33"/>
    <s v="Waste"/>
    <m/>
    <n v="0"/>
    <n v="0"/>
    <n v="0"/>
    <n v="0"/>
    <n v="0"/>
    <n v="0"/>
    <n v="0"/>
    <n v="0"/>
    <n v="0"/>
    <n v="0"/>
    <n v="0"/>
  </r>
  <r>
    <x v="0"/>
    <x v="0"/>
    <x v="8"/>
    <m/>
    <m/>
    <m/>
    <s v="Emissions"/>
    <x v="2"/>
    <x v="34"/>
    <s v="Waste"/>
    <m/>
    <n v="0"/>
    <n v="0"/>
    <n v="0"/>
    <n v="0"/>
    <n v="0"/>
    <n v="0"/>
    <n v="0"/>
    <n v="0"/>
    <n v="0"/>
    <n v="0"/>
    <n v="0"/>
  </r>
  <r>
    <x v="0"/>
    <x v="0"/>
    <x v="8"/>
    <m/>
    <m/>
    <m/>
    <s v="Emissions"/>
    <x v="2"/>
    <x v="35"/>
    <s v="Waste"/>
    <m/>
    <n v="0"/>
    <n v="0"/>
    <n v="0"/>
    <n v="0"/>
    <n v="0"/>
    <n v="0"/>
    <n v="0"/>
    <n v="0"/>
    <n v="0"/>
    <n v="0"/>
    <n v="0"/>
  </r>
  <r>
    <x v="0"/>
    <x v="0"/>
    <x v="9"/>
    <m/>
    <m/>
    <m/>
    <s v="Emissions"/>
    <x v="2"/>
    <x v="0"/>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9"/>
    <m/>
    <m/>
    <m/>
    <s v="Emissions"/>
    <x v="2"/>
    <x v="1"/>
    <s v="Waste"/>
    <m/>
    <n v="288.09444812106346"/>
    <n v="294.03030621525517"/>
    <n v="300.0837060538862"/>
    <n v="306.43096025361592"/>
    <n v="312.48436009224696"/>
    <n v="319.0079269086358"/>
    <n v="321.35876179742456"/>
    <n v="325.29641023614573"/>
    <n v="347.68811255185875"/>
    <n v="368.31668870098019"/>
    <n v="354.32922111268704"/>
  </r>
  <r>
    <x v="0"/>
    <x v="0"/>
    <x v="9"/>
    <m/>
    <m/>
    <m/>
    <s v="Emissions"/>
    <x v="2"/>
    <x v="2"/>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9"/>
    <m/>
    <m/>
    <m/>
    <s v="Emissions"/>
    <x v="2"/>
    <x v="3"/>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9"/>
    <m/>
    <m/>
    <m/>
    <s v="Emissions"/>
    <x v="2"/>
    <x v="4"/>
    <s v="Waste"/>
    <m/>
    <n v="343.62630779446386"/>
    <n v="350.70633517201196"/>
    <n v="357.92656111149176"/>
    <n v="365.49728345580058"/>
    <n v="372.71750939528033"/>
    <n v="380.49852958248675"/>
    <n v="383.30250082111962"/>
    <n v="387.99915264582978"/>
    <n v="414.70697869380825"/>
    <n v="439.31182631281206"/>
    <n v="422.6281974429462"/>
  </r>
  <r>
    <x v="0"/>
    <x v="0"/>
    <x v="9"/>
    <m/>
    <m/>
    <m/>
    <s v="Emissions"/>
    <x v="2"/>
    <x v="5"/>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9"/>
    <m/>
    <m/>
    <m/>
    <s v="Emissions"/>
    <x v="2"/>
    <x v="6"/>
    <s v="Waste"/>
    <m/>
    <n v="8.5716645301221988"/>
    <n v="8.7482812651369581"/>
    <n v="8.9283953612411153"/>
    <n v="9.1172528600687759"/>
    <n v="9.2973669561729366"/>
    <n v="9.491470496634701"/>
    <n v="9.5614177184227227"/>
    <n v="9.6785793149176609"/>
    <n v="10.344826602448579"/>
    <n v="10.958613473638479"/>
    <n v="10.542427503999743"/>
  </r>
  <r>
    <x v="0"/>
    <x v="0"/>
    <x v="9"/>
    <m/>
    <m/>
    <m/>
    <s v="Emissions"/>
    <x v="2"/>
    <x v="7"/>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9"/>
    <m/>
    <m/>
    <m/>
    <s v="Emissions"/>
    <x v="2"/>
    <x v="8"/>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9"/>
    <m/>
    <m/>
    <m/>
    <s v="Emissions"/>
    <x v="2"/>
    <x v="9"/>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9"/>
    <m/>
    <m/>
    <m/>
    <s v="Emissions"/>
    <x v="2"/>
    <x v="10"/>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9"/>
    <m/>
    <m/>
    <m/>
    <s v="Emissions"/>
    <x v="2"/>
    <x v="11"/>
    <s v="Waste"/>
    <m/>
    <n v="369.71510092961825"/>
    <n v="377.33265750068966"/>
    <n v="385.10105677613853"/>
    <n v="393.24656281253175"/>
    <n v="401.01496208798056"/>
    <n v="409.3867321809401"/>
    <n v="412.40358626849314"/>
    <n v="417.45681686514445"/>
    <n v="446.19235204908648"/>
    <n v="472.66524666736399"/>
    <n v="454.71496484642375"/>
  </r>
  <r>
    <x v="0"/>
    <x v="0"/>
    <x v="9"/>
    <m/>
    <m/>
    <m/>
    <s v="Emissions"/>
    <x v="2"/>
    <x v="12"/>
    <s v="Waste"/>
    <m/>
    <n v="6972.4159463924389"/>
    <n v="7116.0744628557504"/>
    <n v="7262.5777024173394"/>
    <n v="7416.1927497246397"/>
    <n v="7562.6959892862315"/>
    <n v="7720.5781212409556"/>
    <n v="7777.4725832066224"/>
    <n v="7872.770806999114"/>
    <n v="8414.6905572220876"/>
    <n v="8913.9394609708124"/>
    <n v="8575.4174122750956"/>
  </r>
  <r>
    <x v="0"/>
    <x v="0"/>
    <x v="9"/>
    <m/>
    <m/>
    <m/>
    <s v="Emissions"/>
    <x v="2"/>
    <x v="13"/>
    <s v="Waste"/>
    <m/>
    <n v="1521.7216663690845"/>
    <n v="1553.0749763284432"/>
    <n v="1585.0491439107593"/>
    <n v="1618.5754555504705"/>
    <n v="1650.549623132787"/>
    <n v="1685.0072212069338"/>
    <n v="1697.4243736660858"/>
    <n v="1718.2231040351658"/>
    <n v="1836.4964812085886"/>
    <n v="1945.4569940376482"/>
    <n v="1871.5749369056932"/>
  </r>
  <r>
    <x v="0"/>
    <x v="0"/>
    <x v="9"/>
    <m/>
    <m/>
    <m/>
    <s v="Emissions"/>
    <x v="2"/>
    <x v="14"/>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9"/>
    <m/>
    <m/>
    <m/>
    <s v="Emissions"/>
    <x v="2"/>
    <x v="15"/>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9"/>
    <m/>
    <m/>
    <m/>
    <s v="Emissions"/>
    <x v="2"/>
    <x v="16"/>
    <s v="Waste"/>
    <m/>
    <n v="1562.3456442509678"/>
    <n v="1594.535963954527"/>
    <n v="1627.3637157314242"/>
    <n v="1661.785047691666"/>
    <n v="1694.6127994685626"/>
    <n v="1729.9902795388114"/>
    <n v="1742.7389210055674"/>
    <n v="1764.0928954623841"/>
    <n v="1885.5237054332365"/>
    <n v="1997.3930343040217"/>
    <n v="1921.5386175768228"/>
  </r>
  <r>
    <x v="0"/>
    <x v="0"/>
    <x v="9"/>
    <m/>
    <m/>
    <m/>
    <s v="Emissions"/>
    <x v="2"/>
    <x v="17"/>
    <s v="Waste"/>
    <m/>
    <n v="2703.171298346796"/>
    <n v="2758.867001784276"/>
    <n v="2815.6655904383397"/>
    <n v="2875.2213921338625"/>
    <n v="2932.0199807879262"/>
    <n v="2993.230110308325"/>
    <n v="3015.2878146400003"/>
    <n v="3052.234469395557"/>
    <n v="3262.3341031547629"/>
    <n v="3455.8904586652125"/>
    <n v="3324.647117891745"/>
  </r>
  <r>
    <x v="0"/>
    <x v="0"/>
    <x v="9"/>
    <m/>
    <m/>
    <m/>
    <s v="Emissions"/>
    <x v="2"/>
    <x v="18"/>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9"/>
    <m/>
    <m/>
    <m/>
    <s v="Emissions"/>
    <x v="2"/>
    <x v="19"/>
    <s v="Waste"/>
    <m/>
    <n v="2519.4316552663508"/>
    <n v="2571.3416173837318"/>
    <n v="2624.2794995430409"/>
    <n v="2679.7871818071712"/>
    <n v="2732.7250639664808"/>
    <n v="2789.7746262935029"/>
    <n v="2810.3330271320692"/>
    <n v="2844.7683485366688"/>
    <n v="3040.5871165240169"/>
    <n v="3220.9870838824404"/>
    <n v="3098.6645988929681"/>
  </r>
  <r>
    <x v="0"/>
    <x v="0"/>
    <x v="9"/>
    <m/>
    <m/>
    <m/>
    <s v="Emissions"/>
    <x v="2"/>
    <x v="20"/>
    <s v="Waste"/>
    <m/>
    <n v="2529.8671725204126"/>
    <n v="2581.9921463152027"/>
    <n v="2635.1492978088995"/>
    <n v="2690.8868935498635"/>
    <n v="2744.0440450435603"/>
    <n v="2801.329907332884"/>
    <n v="2821.973461311019"/>
    <n v="2856.5514142243942"/>
    <n v="3053.1812658661283"/>
    <n v="3234.3284520242601"/>
    <n v="3111.4993058543587"/>
  </r>
  <r>
    <x v="0"/>
    <x v="0"/>
    <x v="9"/>
    <m/>
    <m/>
    <m/>
    <s v="Emissions"/>
    <x v="2"/>
    <x v="21"/>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9"/>
    <m/>
    <m/>
    <m/>
    <s v="Emissions"/>
    <x v="2"/>
    <x v="22"/>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9"/>
    <m/>
    <m/>
    <m/>
    <s v="Emissions"/>
    <x v="2"/>
    <x v="23"/>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9"/>
    <m/>
    <m/>
    <m/>
    <s v="Emissions"/>
    <x v="2"/>
    <x v="24"/>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9"/>
    <m/>
    <m/>
    <m/>
    <s v="Emissions"/>
    <x v="2"/>
    <x v="25"/>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9"/>
    <m/>
    <m/>
    <m/>
    <s v="Emissions"/>
    <x v="2"/>
    <x v="26"/>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9"/>
    <m/>
    <m/>
    <m/>
    <s v="Emissions"/>
    <x v="2"/>
    <x v="27"/>
    <s v="Waste"/>
    <m/>
    <n v="1917.5259279338572"/>
    <n v="1957.0343236578105"/>
    <n v="1997.3250638515453"/>
    <n v="2039.5716652197332"/>
    <n v="2079.862405413468"/>
    <n v="2123.2825234863276"/>
    <n v="2138.9294128819524"/>
    <n v="2165.1379526196247"/>
    <n v="2314.1745741129544"/>
    <n v="2451.4760285595644"/>
    <n v="2358.3770366555946"/>
  </r>
  <r>
    <x v="0"/>
    <x v="0"/>
    <x v="9"/>
    <m/>
    <m/>
    <m/>
    <s v="Emissions"/>
    <x v="2"/>
    <x v="28"/>
    <s v="Waste"/>
    <m/>
    <n v="1783.3549918102053"/>
    <n v="1820.0989516817538"/>
    <n v="1857.5705147190761"/>
    <n v="1896.8610856708301"/>
    <n v="1934.3326487081522"/>
    <n v="1974.7146244085666"/>
    <n v="1989.2666877240315"/>
    <n v="2013.6413937774348"/>
    <n v="2152.249796857237"/>
    <n v="2279.94415245044"/>
    <n v="2193.3593757234248"/>
  </r>
  <r>
    <x v="0"/>
    <x v="0"/>
    <x v="9"/>
    <m/>
    <m/>
    <m/>
    <s v="Emissions"/>
    <x v="2"/>
    <x v="29"/>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9"/>
    <m/>
    <m/>
    <m/>
    <s v="Emissions"/>
    <x v="2"/>
    <x v="30"/>
    <s v="Waste"/>
    <m/>
    <n v="23277.538958819219"/>
    <n v="23757.145542246035"/>
    <n v="24246.249285740712"/>
    <n v="24759.095929405023"/>
    <n v="25248.1996728997"/>
    <n v="25775.292056665803"/>
    <n v="25965.235258022956"/>
    <n v="26283.390120296186"/>
    <n v="28092.59911322307"/>
    <n v="29759.350705132103"/>
    <n v="28629.188657057039"/>
  </r>
  <r>
    <x v="0"/>
    <x v="0"/>
    <x v="9"/>
    <m/>
    <m/>
    <m/>
    <s v="Emissions"/>
    <x v="2"/>
    <x v="31"/>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9"/>
    <m/>
    <m/>
    <m/>
    <s v="Emissions"/>
    <x v="2"/>
    <x v="32"/>
    <s v="Waste"/>
    <m/>
    <n v="-3.6749999999999999E-4"/>
    <n v="-3.6749999999999999E-4"/>
    <n v="-3.6749999999999999E-4"/>
    <n v="-3.6749999999999999E-4"/>
    <n v="-3.6749999999999999E-4"/>
    <n v="-3.6749999999999999E-4"/>
    <n v="-3.6749999999999999E-4"/>
    <n v="-3.6749999999999999E-4"/>
    <n v="-3.6749999999999999E-4"/>
    <n v="-3.6749999999999999E-4"/>
    <n v="-3.6749999999999999E-4"/>
  </r>
  <r>
    <x v="0"/>
    <x v="0"/>
    <x v="9"/>
    <m/>
    <m/>
    <m/>
    <s v="Emissions"/>
    <x v="2"/>
    <x v="33"/>
    <s v="Waste"/>
    <m/>
    <n v="22084.908415497881"/>
    <n v="22539.942235792205"/>
    <n v="23003.986626785427"/>
    <n v="23490.557444525897"/>
    <n v="23954.601835519115"/>
    <n v="24454.688509307929"/>
    <n v="24634.899923285884"/>
    <n v="24936.754041698943"/>
    <n v="26653.267759838931"/>
    <n v="28234.62291749545"/>
    <n v="27162.365004326643"/>
  </r>
  <r>
    <x v="0"/>
    <x v="0"/>
    <x v="9"/>
    <m/>
    <m/>
    <m/>
    <s v="Emissions"/>
    <x v="2"/>
    <x v="34"/>
    <s v="Waste"/>
    <m/>
    <n v="974.22970757562746"/>
    <n v="994.30258345947834"/>
    <n v="1014.7729420340992"/>
    <n v="1036.2370073356431"/>
    <n v="1056.7073659102634"/>
    <n v="1078.7676552479611"/>
    <n v="1086.7173090633478"/>
    <n v="1100.0329792041202"/>
    <n v="1175.7534317956777"/>
    <n v="1245.5116440256945"/>
    <n v="1198.2112038241444"/>
  </r>
  <r>
    <x v="0"/>
    <x v="0"/>
    <x v="9"/>
    <m/>
    <m/>
    <m/>
    <s v="Emissions"/>
    <x v="2"/>
    <x v="35"/>
    <s v="Waste"/>
    <m/>
    <n v="12210.300213841892"/>
    <n v="12461.879234387696"/>
    <n v="12718.440017716583"/>
    <n v="12987.45520800319"/>
    <n v="13244.015991332077"/>
    <n v="13520.503825793305"/>
    <n v="13620.139081455014"/>
    <n v="13787.028134688368"/>
    <n v="14736.0539448661"/>
    <n v="15610.353313297561"/>
    <n v="15017.523542110419"/>
  </r>
  <r>
    <x v="0"/>
    <x v="0"/>
    <x v="10"/>
    <s v="Emissions"/>
    <s v="CO2e (t) GWP-AR2"/>
    <s v="Andaman &amp; Nicobar Islands"/>
    <s v="Waste"/>
    <x v="2"/>
    <x v="0"/>
    <s v="Waste"/>
    <m/>
    <n v="0"/>
    <n v="0"/>
    <n v="0"/>
    <n v="0"/>
    <n v="0"/>
    <n v="0"/>
    <n v="0"/>
    <n v="0"/>
    <n v="0"/>
    <n v="0"/>
    <n v="0"/>
  </r>
  <r>
    <x v="0"/>
    <x v="0"/>
    <x v="10"/>
    <s v="Emissions"/>
    <s v="CO2e (t) GWP-AR2"/>
    <s v="Andhra Pradesh"/>
    <s v="Waste"/>
    <x v="2"/>
    <x v="1"/>
    <s v="Waste"/>
    <m/>
    <n v="0"/>
    <n v="0"/>
    <n v="0"/>
    <n v="0"/>
    <n v="0"/>
    <n v="0"/>
    <n v="0"/>
    <n v="0"/>
    <n v="0"/>
    <n v="0"/>
    <n v="0"/>
  </r>
  <r>
    <x v="0"/>
    <x v="0"/>
    <x v="10"/>
    <s v="Emissions"/>
    <s v="CO2e (t) GWP-AR2"/>
    <s v="Arunachal Pradesh"/>
    <s v="Waste"/>
    <x v="2"/>
    <x v="2"/>
    <s v="Waste"/>
    <m/>
    <n v="0"/>
    <n v="0"/>
    <n v="0"/>
    <n v="0"/>
    <n v="0"/>
    <n v="0"/>
    <n v="0"/>
    <n v="0"/>
    <n v="0"/>
    <n v="0"/>
    <n v="0"/>
  </r>
  <r>
    <x v="0"/>
    <x v="0"/>
    <x v="10"/>
    <s v="Emissions"/>
    <s v="CO2e (t) GWP-AR2"/>
    <s v="Assam"/>
    <s v="Waste"/>
    <x v="2"/>
    <x v="3"/>
    <s v="Waste"/>
    <m/>
    <n v="0"/>
    <n v="0"/>
    <n v="0"/>
    <n v="0"/>
    <n v="0"/>
    <n v="0"/>
    <n v="0"/>
    <n v="0"/>
    <n v="0"/>
    <n v="0"/>
    <n v="0"/>
  </r>
  <r>
    <x v="0"/>
    <x v="0"/>
    <x v="10"/>
    <s v="Emissions"/>
    <s v="CO2e (t) GWP-AR2"/>
    <s v="Bihar"/>
    <s v="Waste"/>
    <x v="2"/>
    <x v="4"/>
    <s v="Waste"/>
    <m/>
    <n v="0"/>
    <n v="0"/>
    <n v="0"/>
    <n v="0"/>
    <n v="0"/>
    <n v="0"/>
    <n v="0"/>
    <n v="0"/>
    <n v="0"/>
    <n v="0"/>
    <n v="0"/>
  </r>
  <r>
    <x v="0"/>
    <x v="0"/>
    <x v="10"/>
    <s v="Emissions"/>
    <s v="CO2e (t) GWP-AR2"/>
    <s v="Chandigarh"/>
    <s v="Waste"/>
    <x v="2"/>
    <x v="5"/>
    <s v="Waste"/>
    <m/>
    <n v="0"/>
    <n v="0"/>
    <n v="0"/>
    <n v="0"/>
    <n v="0"/>
    <n v="0"/>
    <n v="0"/>
    <n v="0"/>
    <n v="0"/>
    <n v="0"/>
    <n v="0"/>
  </r>
  <r>
    <x v="0"/>
    <x v="0"/>
    <x v="10"/>
    <s v="Emissions"/>
    <s v="CO2e (t) GWP-AR2"/>
    <s v="Chhattisgarh"/>
    <s v="Waste"/>
    <x v="2"/>
    <x v="6"/>
    <s v="Waste"/>
    <m/>
    <n v="0"/>
    <n v="0"/>
    <n v="0"/>
    <n v="0"/>
    <n v="0"/>
    <n v="0"/>
    <n v="0"/>
    <n v="0"/>
    <n v="0"/>
    <n v="0"/>
    <n v="0"/>
  </r>
  <r>
    <x v="0"/>
    <x v="0"/>
    <x v="10"/>
    <s v="Emissions"/>
    <s v="CO2e (t) GWP-AR2"/>
    <s v="Daman &amp; Diu "/>
    <s v="Waste"/>
    <x v="2"/>
    <x v="7"/>
    <s v="Waste"/>
    <m/>
    <n v="0"/>
    <n v="0"/>
    <n v="0"/>
    <n v="0"/>
    <n v="0"/>
    <n v="0"/>
    <n v="0"/>
    <n v="0"/>
    <n v="0"/>
    <n v="0"/>
    <n v="0"/>
  </r>
  <r>
    <x v="0"/>
    <x v="0"/>
    <x v="10"/>
    <s v="Emissions"/>
    <s v="CO2e (t) GWP-AR2"/>
    <s v="Dadra &amp; Nagar Haveli"/>
    <s v="Waste"/>
    <x v="2"/>
    <x v="8"/>
    <s v="Waste"/>
    <m/>
    <n v="0"/>
    <n v="0"/>
    <n v="0"/>
    <n v="0"/>
    <n v="0"/>
    <n v="0"/>
    <n v="0"/>
    <n v="0"/>
    <n v="0"/>
    <n v="0"/>
    <n v="0"/>
  </r>
  <r>
    <x v="0"/>
    <x v="0"/>
    <x v="10"/>
    <s v="Emissions"/>
    <s v="CO2e (t) GWP-AR2"/>
    <s v="Delhi"/>
    <s v="Waste"/>
    <x v="2"/>
    <x v="9"/>
    <s v="Waste"/>
    <m/>
    <n v="0"/>
    <n v="0"/>
    <n v="0"/>
    <n v="0"/>
    <n v="0"/>
    <n v="0"/>
    <n v="0"/>
    <n v="0"/>
    <n v="0"/>
    <n v="0"/>
    <n v="0"/>
  </r>
  <r>
    <x v="0"/>
    <x v="0"/>
    <x v="10"/>
    <s v="Emissions"/>
    <s v="CO2e (t) GWP-AR2"/>
    <s v="Goa"/>
    <s v="Waste"/>
    <x v="2"/>
    <x v="10"/>
    <s v="Waste"/>
    <m/>
    <n v="0"/>
    <n v="0"/>
    <n v="0"/>
    <n v="0"/>
    <n v="0"/>
    <n v="0"/>
    <n v="0"/>
    <n v="0"/>
    <n v="0"/>
    <n v="0"/>
    <n v="0"/>
  </r>
  <r>
    <x v="0"/>
    <x v="0"/>
    <x v="10"/>
    <s v="Emissions"/>
    <s v="CO2e (t) GWP-AR2"/>
    <s v="Gujarat"/>
    <s v="Waste"/>
    <x v="2"/>
    <x v="11"/>
    <s v="Waste"/>
    <m/>
    <n v="0"/>
    <n v="0"/>
    <n v="0"/>
    <n v="0"/>
    <n v="0"/>
    <n v="0"/>
    <n v="0"/>
    <n v="0"/>
    <n v="0"/>
    <n v="0"/>
    <n v="0"/>
  </r>
  <r>
    <x v="0"/>
    <x v="0"/>
    <x v="10"/>
    <s v="Emissions"/>
    <s v="CO2e (t) GWP-AR2"/>
    <s v="Haryana"/>
    <s v="Waste"/>
    <x v="2"/>
    <x v="12"/>
    <s v="Waste"/>
    <m/>
    <n v="0"/>
    <n v="0"/>
    <n v="0"/>
    <n v="0"/>
    <n v="0"/>
    <n v="0"/>
    <n v="0"/>
    <n v="0"/>
    <n v="0"/>
    <n v="0"/>
    <n v="0"/>
  </r>
  <r>
    <x v="0"/>
    <x v="0"/>
    <x v="10"/>
    <s v="Emissions"/>
    <s v="CO2e (t) GWP-AR2"/>
    <s v="Himachal Pradesh"/>
    <s v="Waste"/>
    <x v="2"/>
    <x v="13"/>
    <s v="Waste"/>
    <m/>
    <n v="0"/>
    <n v="0"/>
    <n v="0"/>
    <n v="0"/>
    <n v="0"/>
    <n v="0"/>
    <n v="0"/>
    <n v="0"/>
    <n v="0"/>
    <n v="0"/>
    <n v="0"/>
  </r>
  <r>
    <x v="0"/>
    <x v="0"/>
    <x v="10"/>
    <s v="Emissions"/>
    <s v="CO2e (t) GWP-AR2"/>
    <s v="Jammu &amp; Kashmir"/>
    <s v="Waste"/>
    <x v="2"/>
    <x v="14"/>
    <s v="Waste"/>
    <m/>
    <n v="0"/>
    <n v="0"/>
    <n v="0"/>
    <n v="0"/>
    <n v="0"/>
    <n v="0"/>
    <n v="0"/>
    <n v="0"/>
    <n v="0"/>
    <n v="0"/>
    <n v="0"/>
  </r>
  <r>
    <x v="0"/>
    <x v="0"/>
    <x v="10"/>
    <s v="Emissions"/>
    <s v="CO2e (t) GWP-AR2"/>
    <s v="Jharkhand"/>
    <s v="Waste"/>
    <x v="2"/>
    <x v="15"/>
    <s v="Waste"/>
    <m/>
    <n v="0"/>
    <n v="0"/>
    <n v="0"/>
    <n v="0"/>
    <n v="0"/>
    <n v="0"/>
    <n v="0"/>
    <n v="0"/>
    <n v="0"/>
    <n v="0"/>
    <n v="0"/>
  </r>
  <r>
    <x v="0"/>
    <x v="0"/>
    <x v="10"/>
    <s v="Emissions"/>
    <s v="CO2e (t) GWP-AR2"/>
    <s v="Karnataka"/>
    <s v="Waste"/>
    <x v="2"/>
    <x v="16"/>
    <s v="Waste"/>
    <m/>
    <n v="0"/>
    <n v="0"/>
    <n v="0"/>
    <n v="0"/>
    <n v="0"/>
    <n v="0"/>
    <n v="0"/>
    <n v="0"/>
    <n v="0"/>
    <n v="0"/>
    <n v="0"/>
  </r>
  <r>
    <x v="0"/>
    <x v="0"/>
    <x v="10"/>
    <s v="Emissions"/>
    <s v="CO2e (t) GWP-AR2"/>
    <s v="Kerala"/>
    <s v="Waste"/>
    <x v="2"/>
    <x v="17"/>
    <s v="Waste"/>
    <m/>
    <n v="0"/>
    <n v="0"/>
    <n v="0"/>
    <n v="0"/>
    <n v="0"/>
    <n v="0"/>
    <n v="0"/>
    <n v="0"/>
    <n v="0"/>
    <n v="0"/>
    <n v="0"/>
  </r>
  <r>
    <x v="0"/>
    <x v="0"/>
    <x v="10"/>
    <s v="Emissions"/>
    <s v="CO2e (t) GWP-AR2"/>
    <s v="Lakshadweep"/>
    <s v="Waste"/>
    <x v="2"/>
    <x v="18"/>
    <s v="Waste"/>
    <m/>
    <n v="0"/>
    <n v="0"/>
    <n v="0"/>
    <n v="0"/>
    <n v="0"/>
    <n v="0"/>
    <n v="0"/>
    <n v="0"/>
    <n v="0"/>
    <n v="0"/>
    <n v="0"/>
  </r>
  <r>
    <x v="0"/>
    <x v="0"/>
    <x v="10"/>
    <s v="Emissions"/>
    <s v="CO2e (t) GWP-AR2"/>
    <s v="Madhya Pradesh"/>
    <s v="Waste"/>
    <x v="2"/>
    <x v="19"/>
    <s v="Waste"/>
    <m/>
    <n v="0"/>
    <n v="0"/>
    <n v="0"/>
    <n v="0"/>
    <n v="0"/>
    <n v="0"/>
    <n v="0"/>
    <n v="0"/>
    <n v="0"/>
    <n v="0"/>
    <n v="0"/>
  </r>
  <r>
    <x v="0"/>
    <x v="0"/>
    <x v="10"/>
    <s v="Emissions"/>
    <s v="CO2e (t) GWP-AR2"/>
    <s v="Maharashtra"/>
    <s v="Waste"/>
    <x v="2"/>
    <x v="20"/>
    <s v="Waste"/>
    <m/>
    <n v="0"/>
    <n v="0"/>
    <n v="0"/>
    <n v="0"/>
    <n v="0"/>
    <n v="0"/>
    <n v="0"/>
    <n v="0"/>
    <n v="0"/>
    <n v="0"/>
    <n v="0"/>
  </r>
  <r>
    <x v="0"/>
    <x v="0"/>
    <x v="10"/>
    <s v="Emissions"/>
    <s v="CO2e (t) GWP-AR2"/>
    <s v="Manipur"/>
    <s v="Waste"/>
    <x v="2"/>
    <x v="21"/>
    <s v="Waste"/>
    <m/>
    <n v="0"/>
    <n v="0"/>
    <n v="0"/>
    <n v="0"/>
    <n v="0"/>
    <n v="0"/>
    <n v="0"/>
    <n v="0"/>
    <n v="0"/>
    <n v="0"/>
    <n v="0"/>
  </r>
  <r>
    <x v="0"/>
    <x v="0"/>
    <x v="10"/>
    <s v="Emissions"/>
    <s v="CO2e (t) GWP-AR2"/>
    <s v="Meghalaya"/>
    <s v="Waste"/>
    <x v="2"/>
    <x v="22"/>
    <s v="Waste"/>
    <m/>
    <n v="0"/>
    <n v="0"/>
    <n v="0"/>
    <n v="0"/>
    <n v="0"/>
    <n v="0"/>
    <n v="0"/>
    <n v="0"/>
    <n v="0"/>
    <n v="0"/>
    <n v="0"/>
  </r>
  <r>
    <x v="0"/>
    <x v="0"/>
    <x v="10"/>
    <s v="Emissions"/>
    <s v="CO2e (t) GWP-AR2"/>
    <s v="Mizoram"/>
    <s v="Waste"/>
    <x v="2"/>
    <x v="23"/>
    <s v="Waste"/>
    <m/>
    <n v="0"/>
    <n v="0"/>
    <n v="0"/>
    <n v="0"/>
    <n v="0"/>
    <n v="0"/>
    <n v="0"/>
    <n v="0"/>
    <n v="0"/>
    <n v="0"/>
    <n v="0"/>
  </r>
  <r>
    <x v="0"/>
    <x v="0"/>
    <x v="10"/>
    <s v="Emissions"/>
    <s v="CO2e (t) GWP-AR2"/>
    <s v="Nagaland"/>
    <s v="Waste"/>
    <x v="2"/>
    <x v="24"/>
    <s v="Waste"/>
    <m/>
    <n v="0"/>
    <n v="0"/>
    <n v="0"/>
    <n v="0"/>
    <n v="0"/>
    <n v="0"/>
    <n v="0"/>
    <n v="0"/>
    <n v="0"/>
    <n v="0"/>
    <n v="0"/>
  </r>
  <r>
    <x v="0"/>
    <x v="0"/>
    <x v="10"/>
    <s v="Emissions"/>
    <s v="CO2e (t) GWP-AR2"/>
    <s v="Odisha"/>
    <s v="Waste"/>
    <x v="2"/>
    <x v="25"/>
    <s v="Waste"/>
    <m/>
    <n v="0"/>
    <n v="0"/>
    <n v="0"/>
    <n v="0"/>
    <n v="0"/>
    <n v="0"/>
    <n v="0"/>
    <n v="0"/>
    <n v="0"/>
    <n v="0"/>
    <n v="0"/>
  </r>
  <r>
    <x v="0"/>
    <x v="0"/>
    <x v="10"/>
    <s v="Emissions"/>
    <s v="CO2e (t) GWP-AR2"/>
    <s v="Puducherry"/>
    <s v="Waste"/>
    <x v="2"/>
    <x v="26"/>
    <s v="Waste"/>
    <m/>
    <n v="0"/>
    <n v="0"/>
    <n v="0"/>
    <n v="0"/>
    <n v="0"/>
    <n v="0"/>
    <n v="0"/>
    <n v="0"/>
    <n v="0"/>
    <n v="0"/>
    <n v="0"/>
  </r>
  <r>
    <x v="0"/>
    <x v="0"/>
    <x v="10"/>
    <s v="Emissions"/>
    <s v="CO2e (t) GWP-AR2"/>
    <s v="Punjab"/>
    <s v="Waste"/>
    <x v="2"/>
    <x v="27"/>
    <s v="Waste"/>
    <m/>
    <n v="0"/>
    <n v="0"/>
    <n v="0"/>
    <n v="0"/>
    <n v="0"/>
    <n v="0"/>
    <n v="0"/>
    <n v="0"/>
    <n v="0"/>
    <n v="0"/>
    <n v="0"/>
  </r>
  <r>
    <x v="0"/>
    <x v="0"/>
    <x v="10"/>
    <s v="Emissions"/>
    <s v="CO2e (t) GWP-AR2"/>
    <s v="Rajasthan"/>
    <s v="Waste"/>
    <x v="2"/>
    <x v="28"/>
    <s v="Waste"/>
    <m/>
    <n v="0"/>
    <n v="0"/>
    <n v="0"/>
    <n v="0"/>
    <n v="0"/>
    <n v="0"/>
    <n v="0"/>
    <n v="0"/>
    <n v="0"/>
    <n v="0"/>
    <n v="0"/>
  </r>
  <r>
    <x v="0"/>
    <x v="0"/>
    <x v="10"/>
    <s v="Emissions"/>
    <s v="CO2e (t) GWP-AR2"/>
    <s v="Sikkim"/>
    <s v="Waste"/>
    <x v="2"/>
    <x v="29"/>
    <s v="Waste"/>
    <m/>
    <n v="0"/>
    <n v="0"/>
    <n v="0"/>
    <n v="0"/>
    <n v="0"/>
    <n v="0"/>
    <n v="0"/>
    <n v="0"/>
    <n v="0"/>
    <n v="0"/>
    <n v="0"/>
  </r>
  <r>
    <x v="0"/>
    <x v="0"/>
    <x v="10"/>
    <s v="Emissions"/>
    <s v="CO2e (t) GWP-AR2"/>
    <s v="Tamil Nadu"/>
    <s v="Waste"/>
    <x v="2"/>
    <x v="30"/>
    <s v="Waste"/>
    <m/>
    <n v="0"/>
    <n v="0"/>
    <n v="0"/>
    <n v="0"/>
    <n v="0"/>
    <n v="0"/>
    <n v="0"/>
    <n v="0"/>
    <n v="0"/>
    <n v="0"/>
    <n v="0"/>
  </r>
  <r>
    <x v="0"/>
    <x v="0"/>
    <x v="10"/>
    <s v="Emissions"/>
    <s v="CO2e (t) GWP-AR2"/>
    <s v="Telangana"/>
    <s v="Waste"/>
    <x v="2"/>
    <x v="31"/>
    <s v="Waste"/>
    <m/>
    <n v="0"/>
    <n v="0"/>
    <n v="0"/>
    <n v="0"/>
    <n v="0"/>
    <n v="0"/>
    <n v="0"/>
    <n v="0"/>
    <n v="0"/>
    <n v="0"/>
    <n v="0"/>
  </r>
  <r>
    <x v="0"/>
    <x v="0"/>
    <x v="10"/>
    <s v="Emissions"/>
    <s v="CO2e (t) GWP-AR2"/>
    <s v="Tripura"/>
    <s v="Waste"/>
    <x v="2"/>
    <x v="32"/>
    <s v="Waste"/>
    <m/>
    <n v="0"/>
    <n v="0"/>
    <n v="0"/>
    <n v="0"/>
    <n v="0"/>
    <n v="0"/>
    <n v="0"/>
    <n v="0"/>
    <n v="0"/>
    <n v="0"/>
    <n v="0"/>
  </r>
  <r>
    <x v="0"/>
    <x v="0"/>
    <x v="10"/>
    <s v="Emissions"/>
    <s v="CO2e (t) GWP-AR2"/>
    <s v="Uttar Pradesh"/>
    <s v="Waste"/>
    <x v="2"/>
    <x v="33"/>
    <s v="Waste"/>
    <m/>
    <n v="0"/>
    <n v="0"/>
    <n v="0"/>
    <n v="0"/>
    <n v="0"/>
    <n v="0"/>
    <n v="0"/>
    <n v="0"/>
    <n v="0"/>
    <n v="0"/>
    <n v="0"/>
  </r>
  <r>
    <x v="0"/>
    <x v="0"/>
    <x v="10"/>
    <s v="Emissions"/>
    <s v="CO2e (t) GWP-AR2"/>
    <s v="Uttarakhand"/>
    <s v="Waste"/>
    <x v="2"/>
    <x v="34"/>
    <s v="Waste"/>
    <m/>
    <n v="0"/>
    <n v="0"/>
    <n v="0"/>
    <n v="0"/>
    <n v="0"/>
    <n v="0"/>
    <n v="0"/>
    <n v="0"/>
    <n v="0"/>
    <n v="0"/>
    <n v="0"/>
  </r>
  <r>
    <x v="0"/>
    <x v="0"/>
    <x v="10"/>
    <s v="Emissions"/>
    <s v="CO2e (t) GWP-AR2"/>
    <s v="West Bengal"/>
    <s v="Waste"/>
    <x v="2"/>
    <x v="35"/>
    <s v="Waste"/>
    <m/>
    <n v="0"/>
    <n v="0"/>
    <n v="0"/>
    <n v="0"/>
    <n v="0"/>
    <n v="0"/>
    <n v="0"/>
    <n v="0"/>
    <n v="0"/>
    <n v="0"/>
    <n v="0"/>
  </r>
  <r>
    <x v="0"/>
    <x v="1"/>
    <x v="11"/>
    <m/>
    <m/>
    <m/>
    <s v="Emissions"/>
    <x v="2"/>
    <x v="0"/>
    <s v="Waste"/>
    <m/>
    <n v="9678.59062749642"/>
    <n v="9770.2132591024856"/>
    <n v="9861.8358907085494"/>
    <n v="9953.4585223146132"/>
    <n v="10124.108712090678"/>
    <n v="10217.293802627739"/>
    <n v="14102.472939612382"/>
    <n v="14239.379733076834"/>
    <n v="14376.286526541286"/>
    <n v="14513.193320005741"/>
    <n v="14650.100113470195"/>
  </r>
  <r>
    <x v="0"/>
    <x v="1"/>
    <x v="11"/>
    <m/>
    <m/>
    <m/>
    <s v="Emissions"/>
    <x v="2"/>
    <x v="1"/>
    <s v="Waste"/>
    <m/>
    <n v="1024561.2156051734"/>
    <n v="1041560.9630306268"/>
    <n v="1058560.71045608"/>
    <n v="1053166.7053893721"/>
    <n v="1095895.0934704626"/>
    <n v="1113385.8293660209"/>
    <n v="1500306.9155166626"/>
    <n v="1526603.2470671989"/>
    <n v="1552899.5786177348"/>
    <n v="889654.27000013576"/>
    <n v="903947.25426585064"/>
  </r>
  <r>
    <x v="0"/>
    <x v="1"/>
    <x v="11"/>
    <m/>
    <m/>
    <m/>
    <s v="Emissions"/>
    <x v="2"/>
    <x v="2"/>
    <s v="Waste"/>
    <m/>
    <n v="14826.743899043209"/>
    <n v="15239.725833587803"/>
    <n v="15652.707768132403"/>
    <n v="16065.689702676995"/>
    <n v="13794.964675549592"/>
    <n v="14127.75211787019"/>
    <n v="21318.209793776798"/>
    <n v="21932.939946809751"/>
    <n v="22547.670099842708"/>
    <n v="23162.400252875661"/>
    <n v="23777.130405908618"/>
  </r>
  <r>
    <x v="0"/>
    <x v="1"/>
    <x v="11"/>
    <m/>
    <m/>
    <m/>
    <s v="Emissions"/>
    <x v="2"/>
    <x v="3"/>
    <s v="Waste"/>
    <m/>
    <n v="212201.46925598121"/>
    <n v="216077.05158726312"/>
    <n v="219952.63391854503"/>
    <n v="223828.21624982692"/>
    <n v="227494.36473097128"/>
    <n v="231365.17108131596"/>
    <n v="268416.3414821442"/>
    <n v="273632.15701636375"/>
    <n v="278847.97255058336"/>
    <n v="284063.78808480286"/>
    <n v="289279.60361902241"/>
  </r>
  <r>
    <x v="0"/>
    <x v="1"/>
    <x v="11"/>
    <m/>
    <m/>
    <m/>
    <s v="Emissions"/>
    <x v="2"/>
    <x v="4"/>
    <s v="Waste"/>
    <m/>
    <n v="434534.71441525535"/>
    <n v="445783.6150506314"/>
    <n v="457032.51568600739"/>
    <n v="468281.41632138356"/>
    <n v="471902.44826572353"/>
    <n v="482940.76422765746"/>
    <n v="601081.71802231437"/>
    <n v="618110.7807597582"/>
    <n v="635139.84349720203"/>
    <n v="652168.9062346461"/>
    <n v="669197.9689720897"/>
  </r>
  <r>
    <x v="0"/>
    <x v="1"/>
    <x v="11"/>
    <m/>
    <m/>
    <m/>
    <s v="Emissions"/>
    <x v="2"/>
    <x v="5"/>
    <s v="Waste"/>
    <m/>
    <n v="70483.026542981126"/>
    <n v="71737.120127267612"/>
    <n v="72991.213711554112"/>
    <n v="145191.31177312037"/>
    <n v="147289.28718073791"/>
    <n v="149626.50311257044"/>
    <n v="227007.33344312821"/>
    <n v="231059.46751084796"/>
    <n v="235111.60157856764"/>
    <n v="239163.73564628736"/>
    <n v="243215.86971400701"/>
  </r>
  <r>
    <x v="0"/>
    <x v="1"/>
    <x v="11"/>
    <m/>
    <m/>
    <m/>
    <s v="Emissions"/>
    <x v="2"/>
    <x v="6"/>
    <s v="Waste"/>
    <m/>
    <n v="265845.64468637272"/>
    <n v="272348.39257746364"/>
    <n v="278851.14046855451"/>
    <n v="285353.8883596455"/>
    <n v="289283.73630898684"/>
    <n v="299267.74224918283"/>
    <n v="393355.73734207958"/>
    <n v="403767.33474006772"/>
    <n v="414178.9321380558"/>
    <n v="424590.52953604382"/>
    <n v="428631.40776941471"/>
  </r>
  <r>
    <x v="0"/>
    <x v="1"/>
    <x v="11"/>
    <m/>
    <m/>
    <m/>
    <s v="Emissions"/>
    <x v="2"/>
    <x v="7"/>
    <s v="Waste"/>
    <m/>
    <n v="5379.4878646233128"/>
    <n v="5711.7042316901479"/>
    <n v="6043.920598756984"/>
    <n v="6376.1369658238182"/>
    <n v="6715.2521092102534"/>
    <n v="7048.0167794522877"/>
    <n v="13457.371246894796"/>
    <n v="14546.612303316302"/>
    <n v="15635.853359737812"/>
    <n v="16725.094416159322"/>
    <n v="17814.335472580831"/>
  </r>
  <r>
    <x v="0"/>
    <x v="1"/>
    <x v="11"/>
    <m/>
    <m/>
    <m/>
    <s v="Emissions"/>
    <x v="2"/>
    <x v="8"/>
    <s v="Waste"/>
    <m/>
    <n v="6474.9693858102019"/>
    <n v="6853.7655462397952"/>
    <n v="7232.5617066693903"/>
    <n v="7611.3578670989846"/>
    <n v="8215.9496681925775"/>
    <n v="8612.7096691514253"/>
    <n v="16689.637235559436"/>
    <n v="17977.917167559226"/>
    <n v="19266.19709955902"/>
    <n v="20554.477031558807"/>
    <n v="21842.756963558604"/>
  </r>
  <r>
    <x v="0"/>
    <x v="1"/>
    <x v="11"/>
    <m/>
    <m/>
    <m/>
    <s v="Emissions"/>
    <x v="2"/>
    <x v="9"/>
    <s v="Waste"/>
    <m/>
    <n v="729746.41811935848"/>
    <n v="745033.99388966872"/>
    <n v="760321.56965997862"/>
    <n v="752515.79667828116"/>
    <n v="736939.01359159139"/>
    <n v="751127.71506619966"/>
    <n v="960095.39943262911"/>
    <n v="981817.72304502653"/>
    <n v="1003540.046657424"/>
    <n v="1025262.3702698215"/>
    <n v="1046984.6938822189"/>
  </r>
  <r>
    <x v="0"/>
    <x v="1"/>
    <x v="11"/>
    <m/>
    <m/>
    <m/>
    <s v="Emissions"/>
    <x v="2"/>
    <x v="10"/>
    <s v="Waste"/>
    <m/>
    <n v="38591.026243650522"/>
    <n v="39103.504304967362"/>
    <n v="39615.982366284232"/>
    <n v="40128.460427601087"/>
    <n v="43069.51970984423"/>
    <n v="43648.743121886429"/>
    <n v="62432.137305109311"/>
    <n v="63312.410298073984"/>
    <n v="64192.683291038666"/>
    <n v="65072.956284003354"/>
    <n v="65953.229276968035"/>
  </r>
  <r>
    <x v="0"/>
    <x v="1"/>
    <x v="11"/>
    <m/>
    <m/>
    <m/>
    <s v="Emissions"/>
    <x v="2"/>
    <x v="11"/>
    <s v="Waste"/>
    <m/>
    <n v="910954.48031064309"/>
    <n v="931450.80964300921"/>
    <n v="951947.13897537463"/>
    <n v="939193.61857454677"/>
    <n v="944255.02691434068"/>
    <n v="963770.94181821286"/>
    <n v="1532146.5442331573"/>
    <n v="1567599.4949028583"/>
    <n v="1603052.4455725595"/>
    <n v="1638505.3962422609"/>
    <n v="1673958.3469119619"/>
  </r>
  <r>
    <x v="0"/>
    <x v="1"/>
    <x v="11"/>
    <m/>
    <m/>
    <m/>
    <s v="Emissions"/>
    <x v="2"/>
    <x v="12"/>
    <s v="Waste"/>
    <m/>
    <n v="265352.56766688393"/>
    <n v="272349.41614451108"/>
    <n v="279346.26462213841"/>
    <n v="271461.52732015075"/>
    <n v="279334.40788238484"/>
    <n v="286108.70190212096"/>
    <n v="524422.57120978564"/>
    <n v="538394.78960592137"/>
    <n v="552367.00800205697"/>
    <n v="566339.22639819258"/>
    <n v="580311.44479432818"/>
  </r>
  <r>
    <x v="0"/>
    <x v="1"/>
    <x v="11"/>
    <m/>
    <m/>
    <m/>
    <s v="Emissions"/>
    <x v="2"/>
    <x v="13"/>
    <s v="Waste"/>
    <m/>
    <n v="21831.188474596271"/>
    <n v="22124.935134491203"/>
    <n v="22418.681794386146"/>
    <n v="22712.428454281078"/>
    <n v="22822.725259506617"/>
    <n v="26053.643355037544"/>
    <n v="26899.153410298779"/>
    <n v="27279.556848516251"/>
    <n v="27659.960286733727"/>
    <n v="28040.363724951203"/>
    <n v="23104.5513704845"/>
  </r>
  <r>
    <x v="0"/>
    <x v="1"/>
    <x v="11"/>
    <m/>
    <m/>
    <m/>
    <s v="Emissions"/>
    <x v="2"/>
    <x v="14"/>
    <s v="Waste"/>
    <m/>
    <n v="119456.02368395537"/>
    <n v="122482.05375981153"/>
    <n v="125508.0838356677"/>
    <n v="128534.11391152383"/>
    <n v="132733.19816963823"/>
    <n v="151274.18188077305"/>
    <n v="186448.3114753876"/>
    <n v="191554.38452303747"/>
    <n v="196660.45757068734"/>
    <n v="201766.53061833716"/>
    <n v="185681.07897888171"/>
  </r>
  <r>
    <x v="0"/>
    <x v="1"/>
    <x v="11"/>
    <m/>
    <m/>
    <m/>
    <s v="Emissions"/>
    <x v="2"/>
    <x v="15"/>
    <s v="Waste"/>
    <m/>
    <n v="286405.76661661494"/>
    <n v="293244.57783563685"/>
    <n v="300083.38905465882"/>
    <n v="306922.20027368073"/>
    <n v="293945.7283615371"/>
    <n v="300275.23313194118"/>
    <n v="369593.99720542552"/>
    <n v="379038.91369482235"/>
    <n v="388483.83018421894"/>
    <n v="397928.74667361577"/>
    <n v="407373.66316301248"/>
  </r>
  <r>
    <x v="0"/>
    <x v="1"/>
    <x v="11"/>
    <m/>
    <m/>
    <m/>
    <s v="Emissions"/>
    <x v="2"/>
    <x v="16"/>
    <s v="Waste"/>
    <m/>
    <n v="722923.69372351677"/>
    <n v="737039.97530566552"/>
    <n v="751156.25688781438"/>
    <n v="751171.46101576672"/>
    <n v="775447.94366303179"/>
    <n v="789626.76273228857"/>
    <n v="1083205.4566809353"/>
    <n v="1105305.3094931496"/>
    <n v="1127405.1623053642"/>
    <n v="1149505.0151175782"/>
    <n v="1171604.8679297925"/>
  </r>
  <r>
    <x v="0"/>
    <x v="1"/>
    <x v="11"/>
    <m/>
    <m/>
    <m/>
    <s v="Emissions"/>
    <x v="2"/>
    <x v="17"/>
    <s v="Waste"/>
    <m/>
    <n v="605821.76968435431"/>
    <n v="618793.30642353313"/>
    <n v="631764.84316271194"/>
    <n v="644736.37990189053"/>
    <n v="658604.14714891766"/>
    <n v="671623.40377531969"/>
    <n v="1064194.8945895853"/>
    <n v="1090243.5202954735"/>
    <n v="1116292.1460013627"/>
    <n v="1142340.7717072512"/>
    <n v="1168389.3974131399"/>
  </r>
  <r>
    <x v="0"/>
    <x v="1"/>
    <x v="11"/>
    <m/>
    <m/>
    <m/>
    <s v="Emissions"/>
    <x v="2"/>
    <x v="18"/>
    <s v="Waste"/>
    <m/>
    <n v="2565.2305406803657"/>
    <n v="2618.6674985242794"/>
    <n v="2672.1044563681926"/>
    <n v="2725.5414142121067"/>
    <n v="2745.4489821895208"/>
    <n v="2797.1701464456837"/>
    <n v="5189.5881560079342"/>
    <n v="5292.2578225647185"/>
    <n v="5394.9274891215018"/>
    <n v="5497.597155678287"/>
    <n v="5600.2668222350712"/>
  </r>
  <r>
    <x v="0"/>
    <x v="1"/>
    <x v="11"/>
    <m/>
    <m/>
    <m/>
    <s v="Emissions"/>
    <x v="2"/>
    <x v="19"/>
    <s v="Waste"/>
    <m/>
    <n v="799994.43229260202"/>
    <n v="816190.02219906554"/>
    <n v="832385.61210552906"/>
    <n v="846893.63710239041"/>
    <n v="855152.96237506089"/>
    <n v="871150.00276271254"/>
    <n v="1100654.0484727039"/>
    <n v="1124665.5857607888"/>
    <n v="1148677.1230488736"/>
    <n v="1172688.6603369582"/>
    <n v="1196700.1976250436"/>
  </r>
  <r>
    <x v="0"/>
    <x v="1"/>
    <x v="11"/>
    <m/>
    <m/>
    <m/>
    <s v="Emissions"/>
    <x v="2"/>
    <x v="20"/>
    <s v="Waste"/>
    <m/>
    <n v="2379953.3005674519"/>
    <n v="2419562.8479046184"/>
    <n v="2459172.3952417849"/>
    <n v="2477829.3747260547"/>
    <n v="2561544.9088993794"/>
    <n v="2601735.9723220374"/>
    <n v="2686938.2065767329"/>
    <n v="2735546.0889647035"/>
    <n v="2784153.971352675"/>
    <n v="2832761.8537406451"/>
    <n v="2881369.7361286152"/>
  </r>
  <r>
    <x v="0"/>
    <x v="1"/>
    <x v="11"/>
    <m/>
    <m/>
    <m/>
    <s v="Emissions"/>
    <x v="2"/>
    <x v="21"/>
    <s v="Waste"/>
    <m/>
    <n v="26656.790098236248"/>
    <n v="27198.660766132634"/>
    <n v="27740.531434029021"/>
    <n v="28282.402101925407"/>
    <n v="27645.781732326599"/>
    <n v="28148.768904430075"/>
    <n v="49479.414555451251"/>
    <n v="50394.635597133121"/>
    <n v="51309.856638814977"/>
    <n v="52225.077680496855"/>
    <n v="53140.298722178726"/>
  </r>
  <r>
    <x v="0"/>
    <x v="1"/>
    <x v="11"/>
    <m/>
    <m/>
    <m/>
    <s v="Emissions"/>
    <x v="2"/>
    <x v="22"/>
    <s v="Waste"/>
    <m/>
    <n v="29249.962712981149"/>
    <n v="30001.585877829773"/>
    <n v="30753.209042678398"/>
    <n v="31504.832207527015"/>
    <n v="31134.005485259939"/>
    <n v="31857.657753878913"/>
    <n v="45070.744001083673"/>
    <n v="46352.913834973944"/>
    <n v="47635.083668864208"/>
    <n v="48917.253502754465"/>
    <n v="50199.42333664473"/>
  </r>
  <r>
    <x v="0"/>
    <x v="1"/>
    <x v="11"/>
    <m/>
    <m/>
    <m/>
    <s v="Emissions"/>
    <x v="2"/>
    <x v="23"/>
    <s v="Waste"/>
    <m/>
    <n v="27911.666307631574"/>
    <n v="28552.624958979552"/>
    <n v="29193.583610327536"/>
    <n v="29834.542261675502"/>
    <n v="28927.14506138748"/>
    <n v="29530.99519488246"/>
    <n v="46894.069672185098"/>
    <n v="48044.886506459596"/>
    <n v="49195.7033407341"/>
    <n v="50346.520175008591"/>
    <n v="51497.337009283081"/>
  </r>
  <r>
    <x v="0"/>
    <x v="1"/>
    <x v="11"/>
    <m/>
    <m/>
    <m/>
    <s v="Emissions"/>
    <x v="2"/>
    <x v="24"/>
    <s v="Waste"/>
    <m/>
    <n v="19357.371137345672"/>
    <n v="19770.520907314836"/>
    <n v="20183.670677284012"/>
    <n v="20596.820447253187"/>
    <n v="19022.259427595156"/>
    <n v="19349.072287889925"/>
    <n v="46575.765043361913"/>
    <n v="47092.745008828388"/>
    <n v="47609.724974294862"/>
    <n v="48126.70493976133"/>
    <n v="48643.684905227812"/>
  </r>
  <r>
    <x v="0"/>
    <x v="1"/>
    <x v="11"/>
    <m/>
    <m/>
    <m/>
    <s v="Emissions"/>
    <x v="2"/>
    <x v="25"/>
    <s v="Waste"/>
    <m/>
    <n v="319537.03462287271"/>
    <n v="324712.10281568754"/>
    <n v="329887.17100850237"/>
    <n v="333588.00555452524"/>
    <n v="338827.69130947732"/>
    <n v="343985.75627051655"/>
    <n v="420438.16476488556"/>
    <n v="427565.51418664842"/>
    <n v="434692.86360841134"/>
    <n v="441820.21303017414"/>
    <n v="448947.56245193694"/>
  </r>
  <r>
    <x v="0"/>
    <x v="1"/>
    <x v="11"/>
    <m/>
    <m/>
    <m/>
    <s v="Emissions"/>
    <x v="2"/>
    <x v="26"/>
    <s v="Waste"/>
    <m/>
    <n v="46008.194167205205"/>
    <n v="47195.339019618346"/>
    <n v="48382.483872031487"/>
    <n v="50118.025631042867"/>
    <n v="53126.9497932784"/>
    <n v="54372.443987843166"/>
    <n v="60915.550803871825"/>
    <n v="62671.229508042103"/>
    <n v="64426.908212212322"/>
    <n v="66182.586916382556"/>
    <n v="67938.265620552818"/>
  </r>
  <r>
    <x v="0"/>
    <x v="1"/>
    <x v="11"/>
    <m/>
    <m/>
    <m/>
    <s v="Emissions"/>
    <x v="2"/>
    <x v="27"/>
    <s v="Waste"/>
    <m/>
    <n v="426630.38531323429"/>
    <n v="433723.93673903117"/>
    <n v="440817.48816482804"/>
    <n v="468760.23363805935"/>
    <n v="473635.49538879673"/>
    <n v="480939.8547881493"/>
    <n v="910919.81233174878"/>
    <n v="925541.14537571184"/>
    <n v="940162.47841967479"/>
    <n v="954783.81146363821"/>
    <n v="969405.14450760139"/>
  </r>
  <r>
    <x v="0"/>
    <x v="1"/>
    <x v="11"/>
    <m/>
    <m/>
    <m/>
    <s v="Emissions"/>
    <x v="2"/>
    <x v="28"/>
    <s v="Waste"/>
    <m/>
    <n v="705228.61948846816"/>
    <n v="720570.37183471757"/>
    <n v="735912.12418096699"/>
    <n v="747652.62626362056"/>
    <n v="755227.06181212503"/>
    <n v="770320.71348355326"/>
    <n v="984304.8112084684"/>
    <n v="1007394.4685753328"/>
    <n v="1030484.1259421972"/>
    <n v="1053573.7833090615"/>
    <n v="1076663.4406759259"/>
  </r>
  <r>
    <x v="0"/>
    <x v="1"/>
    <x v="11"/>
    <m/>
    <m/>
    <m/>
    <s v="Emissions"/>
    <x v="2"/>
    <x v="29"/>
    <s v="Waste"/>
    <m/>
    <n v="4366.9337922232644"/>
    <n v="4525.3029540718444"/>
    <n v="4683.6721159204253"/>
    <n v="4842.0412777690053"/>
    <n v="5176.6257711405842"/>
    <n v="5347.2414675201644"/>
    <n v="9180.3049051018334"/>
    <n v="9582.8102533241763"/>
    <n v="9985.3156015465211"/>
    <n v="10387.820949768864"/>
    <n v="10790.326297991211"/>
  </r>
  <r>
    <x v="0"/>
    <x v="1"/>
    <x v="11"/>
    <m/>
    <m/>
    <m/>
    <s v="Emissions"/>
    <x v="2"/>
    <x v="30"/>
    <s v="Waste"/>
    <m/>
    <n v="1496990.6003697456"/>
    <n v="1522608.3315898399"/>
    <n v="1548226.0628099339"/>
    <n v="1557578.3917141363"/>
    <n v="1613342.2317750934"/>
    <n v="1639406.4732531509"/>
    <n v="1872957.2570844525"/>
    <n v="1907501.9765921463"/>
    <n v="1942046.6960998396"/>
    <n v="1976591.4156075325"/>
    <n v="2011136.1351152263"/>
  </r>
  <r>
    <x v="0"/>
    <x v="1"/>
    <x v="11"/>
    <m/>
    <m/>
    <m/>
    <s v="Emissions"/>
    <x v="2"/>
    <x v="31"/>
    <s v="Waste"/>
    <m/>
    <n v="0"/>
    <n v="0"/>
    <n v="0"/>
    <n v="0"/>
    <n v="0"/>
    <n v="0"/>
    <n v="0"/>
    <n v="0"/>
    <n v="0"/>
    <n v="850410.21842414362"/>
    <n v="866039.77230062918"/>
  </r>
  <r>
    <x v="0"/>
    <x v="1"/>
    <x v="11"/>
    <m/>
    <m/>
    <m/>
    <s v="Emissions"/>
    <x v="2"/>
    <x v="32"/>
    <s v="Waste"/>
    <m/>
    <n v="33488.603871548345"/>
    <n v="34405.223647360617"/>
    <n v="35321.843423172897"/>
    <n v="36238.46319898517"/>
    <n v="38488.776639762655"/>
    <n v="39468.519793726817"/>
    <n v="55814.358568616706"/>
    <n v="57515.959147614471"/>
    <n v="59217.559726612264"/>
    <n v="60302.264816467425"/>
    <n v="62003.865395465196"/>
  </r>
  <r>
    <x v="0"/>
    <x v="1"/>
    <x v="11"/>
    <m/>
    <m/>
    <m/>
    <s v="Emissions"/>
    <x v="2"/>
    <x v="33"/>
    <s v="Waste"/>
    <m/>
    <n v="1714425.9759366694"/>
    <n v="1750958.0791990783"/>
    <n v="1787490.1824614874"/>
    <n v="1839516.9559063711"/>
    <n v="1802789.0191864693"/>
    <n v="1837873.2826021556"/>
    <n v="2604814.1101540481"/>
    <n v="2663130.8000459424"/>
    <n v="2721447.4899378382"/>
    <n v="2779764.1798297325"/>
    <n v="2838080.8697216278"/>
  </r>
  <r>
    <x v="0"/>
    <x v="1"/>
    <x v="11"/>
    <m/>
    <m/>
    <m/>
    <s v="Emissions"/>
    <x v="2"/>
    <x v="34"/>
    <s v="Waste"/>
    <m/>
    <n v="118809.94967493555"/>
    <n v="121557.80342152735"/>
    <n v="124305.65716811916"/>
    <n v="127053.51091471095"/>
    <n v="125936.34303918839"/>
    <n v="128567.21398431937"/>
    <n v="178806.85238923124"/>
    <n v="183233.61892397949"/>
    <n v="187660.38545872775"/>
    <n v="192087.15199347609"/>
    <n v="196513.91852822431"/>
  </r>
  <r>
    <x v="0"/>
    <x v="1"/>
    <x v="11"/>
    <m/>
    <m/>
    <m/>
    <s v="Emissions"/>
    <x v="2"/>
    <x v="35"/>
    <s v="Waste"/>
    <m/>
    <n v="1355952.9722016561"/>
    <n v="1378368.0909224777"/>
    <n v="1400783.2096432999"/>
    <n v="1423170.110119127"/>
    <n v="1425890.6319504799"/>
    <n v="1447832.4924832862"/>
    <n v="1722782.0594200811"/>
    <n v="1753054.8647415452"/>
    <n v="1783327.6700630088"/>
    <n v="1813600.4753844729"/>
    <n v="1843873.280705937"/>
  </r>
  <r>
    <x v="0"/>
    <x v="1"/>
    <x v="12"/>
    <m/>
    <m/>
    <m/>
    <s v="Emissions"/>
    <x v="2"/>
    <x v="0"/>
    <s v="Waste"/>
    <m/>
    <n v="10985.593446966821"/>
    <n v="11033.937338543952"/>
    <n v="11082.281230121087"/>
    <n v="11130.625121698224"/>
    <n v="11613.809700309954"/>
    <n v="11661.630133170538"/>
    <n v="16864.860101479258"/>
    <n v="16950.316385102102"/>
    <n v="17035.772668724938"/>
    <n v="17121.228952347781"/>
    <n v="17206.685235970617"/>
  </r>
  <r>
    <x v="0"/>
    <x v="1"/>
    <x v="12"/>
    <m/>
    <m/>
    <m/>
    <s v="Emissions"/>
    <x v="2"/>
    <x v="1"/>
    <s v="Waste"/>
    <m/>
    <n v="2215086.938783431"/>
    <n v="2232307.735500142"/>
    <n v="2249528.532216853"/>
    <n v="2266749.3289335645"/>
    <n v="2339899.2948692758"/>
    <n v="2357215.7439342067"/>
    <n v="2852249.6600654628"/>
    <n v="2876213.4369225525"/>
    <n v="2900177.2137796413"/>
    <n v="1726747.3506623791"/>
    <n v="1738703.1450339565"/>
  </r>
  <r>
    <x v="0"/>
    <x v="1"/>
    <x v="12"/>
    <m/>
    <m/>
    <m/>
    <s v="Emissions"/>
    <x v="2"/>
    <x v="2"/>
    <s v="Waste"/>
    <m/>
    <n v="37926.460977301373"/>
    <n v="38774.406483523606"/>
    <n v="39622.351989745854"/>
    <n v="40470.29749596808"/>
    <n v="39119.421241357915"/>
    <n v="39925.349091154349"/>
    <n v="44132.596605323735"/>
    <n v="45233.643884561614"/>
    <n v="46334.691163799478"/>
    <n v="47435.738443037357"/>
    <n v="48536.785722275221"/>
  </r>
  <r>
    <x v="0"/>
    <x v="1"/>
    <x v="12"/>
    <m/>
    <m/>
    <m/>
    <s v="Emissions"/>
    <x v="2"/>
    <x v="3"/>
    <s v="Waste"/>
    <m/>
    <n v="872460.3333254559"/>
    <n v="885944.09040660202"/>
    <n v="899427.84748774813"/>
    <n v="912911.60456889425"/>
    <n v="918926.90964278695"/>
    <n v="932307.87461772817"/>
    <n v="1022262.9427268624"/>
    <n v="1039154.2869846823"/>
    <n v="1056045.6312425018"/>
    <n v="1072936.9755003215"/>
    <n v="1089828.3197581414"/>
  </r>
  <r>
    <x v="0"/>
    <x v="1"/>
    <x v="12"/>
    <m/>
    <m/>
    <m/>
    <s v="Emissions"/>
    <x v="2"/>
    <x v="4"/>
    <s v="Waste"/>
    <m/>
    <n v="2356843.1524073202"/>
    <n v="2410096.0277968738"/>
    <n v="2463348.9031864284"/>
    <n v="2516601.778575982"/>
    <n v="2521258.4698344087"/>
    <n v="2573524.2282596985"/>
    <n v="3083294.5511385938"/>
    <n v="3160066.5718335607"/>
    <n v="3236838.5925285281"/>
    <n v="3313610.6132234945"/>
    <n v="3390382.6339184609"/>
  </r>
  <r>
    <x v="0"/>
    <x v="1"/>
    <x v="12"/>
    <m/>
    <m/>
    <m/>
    <s v="Emissions"/>
    <x v="2"/>
    <x v="5"/>
    <s v="Waste"/>
    <m/>
    <n v="3032.1920920338257"/>
    <n v="2970.0575784971616"/>
    <n v="2907.923064960497"/>
    <n v="2845.7885514238333"/>
    <n v="2809.5532129471685"/>
    <n v="2743.4900239180038"/>
    <n v="570.10840740420178"/>
    <n v="541.83297409045838"/>
    <n v="513.55754077671475"/>
    <n v="485.28210746297151"/>
    <n v="457.00667414922805"/>
  </r>
  <r>
    <x v="0"/>
    <x v="1"/>
    <x v="12"/>
    <m/>
    <m/>
    <m/>
    <s v="Emissions"/>
    <x v="2"/>
    <x v="6"/>
    <s v="Waste"/>
    <m/>
    <n v="570270.76618714107"/>
    <n v="581226.23473272484"/>
    <n v="592181.70327830873"/>
    <n v="603137.17182389263"/>
    <n v="611015.76923356659"/>
    <n v="621923.34518429323"/>
    <n v="719820.86632310157"/>
    <n v="734927.32867699175"/>
    <n v="750033.79103088204"/>
    <n v="765140.25338477222"/>
    <n v="780246.71573866263"/>
  </r>
  <r>
    <x v="0"/>
    <x v="1"/>
    <x v="12"/>
    <m/>
    <m/>
    <m/>
    <s v="Emissions"/>
    <x v="2"/>
    <x v="7"/>
    <s v="Waste"/>
    <m/>
    <n v="8439.4340824343417"/>
    <n v="8756.0562814552286"/>
    <n v="9072.6784804761173"/>
    <n v="9389.3006794970042"/>
    <n v="9869.9210965465954"/>
    <n v="10187.732373189629"/>
    <n v="8690.1436683046104"/>
    <n v="9085.6146183921337"/>
    <n v="9481.0957870561597"/>
    <n v="9876.5667371436866"/>
    <n v="10272.042089464188"/>
  </r>
  <r>
    <x v="0"/>
    <x v="1"/>
    <x v="12"/>
    <m/>
    <m/>
    <m/>
    <s v="Emissions"/>
    <x v="2"/>
    <x v="8"/>
    <s v="Waste"/>
    <m/>
    <n v="6873.2582732561777"/>
    <n v="7081.1384848768894"/>
    <n v="7289.0186964976001"/>
    <n v="7496.8989081183154"/>
    <n v="7755.9252732590285"/>
    <n v="7960.7839725397444"/>
    <n v="4711.8675021584686"/>
    <n v="4887.1084536219123"/>
    <n v="5062.3494050853542"/>
    <n v="5237.5903565487979"/>
    <n v="5412.8329284207621"/>
  </r>
  <r>
    <x v="0"/>
    <x v="1"/>
    <x v="12"/>
    <m/>
    <m/>
    <m/>
    <s v="Emissions"/>
    <x v="2"/>
    <x v="9"/>
    <s v="Waste"/>
    <m/>
    <n v="58562.639064574287"/>
    <n v="58759.560793470198"/>
    <n v="58956.482522366096"/>
    <n v="59153.404251261993"/>
    <n v="59363.37436800493"/>
    <n v="59558.987509230297"/>
    <n v="35864.339927438414"/>
    <n v="36145.561661856555"/>
    <n v="36426.783396274688"/>
    <n v="36708.005130692822"/>
    <n v="36989.226865110963"/>
  </r>
  <r>
    <x v="0"/>
    <x v="1"/>
    <x v="12"/>
    <m/>
    <m/>
    <m/>
    <s v="Emissions"/>
    <x v="2"/>
    <x v="10"/>
    <s v="Waste"/>
    <m/>
    <n v="29902.536454791039"/>
    <n v="29933.44107736865"/>
    <n v="29964.345699946272"/>
    <n v="29995.250322523891"/>
    <n v="30973.806512315503"/>
    <n v="30984.115264125125"/>
    <n v="36750.189386078389"/>
    <n v="36853.663713479604"/>
    <n v="36957.138040880825"/>
    <n v="37060.61236828204"/>
    <n v="37164.086695683254"/>
  </r>
  <r>
    <x v="0"/>
    <x v="1"/>
    <x v="12"/>
    <m/>
    <m/>
    <m/>
    <s v="Emissions"/>
    <x v="2"/>
    <x v="11"/>
    <s v="Waste"/>
    <m/>
    <n v="1283605.1280979938"/>
    <n v="1302680.5153062786"/>
    <n v="1321755.9025145632"/>
    <n v="1340831.289722848"/>
    <n v="1374338.7743000812"/>
    <n v="1393539.1624895057"/>
    <n v="1584690.7767180835"/>
    <n v="1610741.2676664356"/>
    <n v="1636791.7586147883"/>
    <n v="1662842.2495631403"/>
    <n v="1688892.7405114931"/>
  </r>
  <r>
    <x v="0"/>
    <x v="1"/>
    <x v="12"/>
    <m/>
    <m/>
    <m/>
    <s v="Emissions"/>
    <x v="2"/>
    <x v="12"/>
    <s v="Waste"/>
    <m/>
    <n v="601976.80207339744"/>
    <n v="610647.29725909024"/>
    <n v="619317.79244478268"/>
    <n v="627988.28763047536"/>
    <n v="633631.79292087606"/>
    <n v="642274.65502826334"/>
    <n v="881802.38080031262"/>
    <n v="896441.65231563465"/>
    <n v="911080.92383095645"/>
    <n v="925720.19534627837"/>
    <n v="940359.46686160041"/>
  </r>
  <r>
    <x v="0"/>
    <x v="1"/>
    <x v="12"/>
    <m/>
    <m/>
    <m/>
    <s v="Emissions"/>
    <x v="2"/>
    <x v="13"/>
    <s v="Waste"/>
    <m/>
    <n v="165816.96674865769"/>
    <n v="167831.88142713351"/>
    <n v="169846.79610560933"/>
    <n v="171861.71078408515"/>
    <n v="176581.78432544216"/>
    <n v="178627.78328632738"/>
    <n v="280594.96487245033"/>
    <n v="284194.17625973519"/>
    <n v="287793.38764702011"/>
    <n v="291392.59903430496"/>
    <n v="294991.81042158988"/>
  </r>
  <r>
    <x v="0"/>
    <x v="1"/>
    <x v="12"/>
    <m/>
    <m/>
    <m/>
    <s v="Emissions"/>
    <x v="2"/>
    <x v="14"/>
    <s v="Waste"/>
    <m/>
    <n v="311051.93258251203"/>
    <n v="317303.59144073911"/>
    <n v="323555.2502989663"/>
    <n v="329806.90915719332"/>
    <n v="337045.65939963772"/>
    <n v="343313.90817531117"/>
    <n v="398951.86850984662"/>
    <n v="407753.22601493174"/>
    <n v="416554.58352001687"/>
    <n v="425355.94102510193"/>
    <n v="434157.29853018711"/>
  </r>
  <r>
    <x v="0"/>
    <x v="1"/>
    <x v="12"/>
    <m/>
    <m/>
    <m/>
    <s v="Emissions"/>
    <x v="2"/>
    <x v="15"/>
    <s v="Waste"/>
    <m/>
    <n v="598760.10729322769"/>
    <n v="610385.21221337677"/>
    <n v="622010.31713352585"/>
    <n v="633635.42205367493"/>
    <n v="644355.62375722174"/>
    <n v="655965.40833653009"/>
    <n v="711307.5079395941"/>
    <n v="726317.72623054229"/>
    <n v="741327.94452149037"/>
    <n v="756338.16281243833"/>
    <n v="771348.38110338664"/>
  </r>
  <r>
    <x v="0"/>
    <x v="1"/>
    <x v="12"/>
    <m/>
    <m/>
    <m/>
    <s v="Emissions"/>
    <x v="2"/>
    <x v="16"/>
    <s v="Waste"/>
    <m/>
    <n v="1271017.4429661047"/>
    <n v="1286407.8574843733"/>
    <n v="1301798.2720026425"/>
    <n v="1317188.6865209108"/>
    <n v="1354656.1697900072"/>
    <n v="1370200.7398067222"/>
    <n v="1485893.5092856411"/>
    <n v="1505002.5067064688"/>
    <n v="1524111.5041272959"/>
    <n v="1543220.5015481231"/>
    <n v="1562329.4989689505"/>
  </r>
  <r>
    <x v="0"/>
    <x v="1"/>
    <x v="12"/>
    <m/>
    <m/>
    <m/>
    <s v="Emissions"/>
    <x v="2"/>
    <x v="17"/>
    <s v="Waste"/>
    <m/>
    <n v="1454872.8182852229"/>
    <n v="1452062.8089192943"/>
    <n v="1449252.7995533659"/>
    <n v="1446442.7901874371"/>
    <n v="1445726.6079733677"/>
    <n v="1442848.2301995084"/>
    <n v="1056011.9490700045"/>
    <n v="1053457.8858969633"/>
    <n v="1050903.8227239219"/>
    <n v="1048349.7595508805"/>
    <n v="1045795.6963778392"/>
  </r>
  <r>
    <x v="0"/>
    <x v="1"/>
    <x v="12"/>
    <m/>
    <m/>
    <m/>
    <s v="Emissions"/>
    <x v="2"/>
    <x v="18"/>
    <s v="Waste"/>
    <m/>
    <n v="3429.4332939752217"/>
    <n v="3413.0640962376415"/>
    <n v="3396.6948985000613"/>
    <n v="3380.3257007624807"/>
    <n v="3363.2825474536012"/>
    <n v="3346.9863185669205"/>
    <n v="1536.7573358709446"/>
    <n v="1529.8477499987223"/>
    <n v="1522.9381641264995"/>
    <n v="1516.0285782542771"/>
    <n v="1509.118992382055"/>
  </r>
  <r>
    <x v="0"/>
    <x v="1"/>
    <x v="12"/>
    <m/>
    <m/>
    <m/>
    <s v="Emissions"/>
    <x v="2"/>
    <x v="19"/>
    <s v="Waste"/>
    <m/>
    <n v="1522790.8085143901"/>
    <n v="1550287.3610595942"/>
    <n v="1577783.9136047985"/>
    <n v="1605280.4661500026"/>
    <n v="1654960.085290204"/>
    <n v="1682812.8297934146"/>
    <n v="1930930.597561345"/>
    <n v="1968623.3729123734"/>
    <n v="2006316.1482634018"/>
    <n v="2044008.9236144302"/>
    <n v="2081701.6989654587"/>
  </r>
  <r>
    <x v="0"/>
    <x v="1"/>
    <x v="12"/>
    <m/>
    <m/>
    <m/>
    <s v="Emissions"/>
    <x v="2"/>
    <x v="20"/>
    <s v="Waste"/>
    <m/>
    <n v="2347330.7879938642"/>
    <n v="2378522.4711684221"/>
    <n v="2409714.1543429811"/>
    <n v="2440905.837517539"/>
    <n v="2509686.1925275922"/>
    <n v="2541237.481660428"/>
    <n v="3005789.9938312732"/>
    <n v="3048829.0312196268"/>
    <n v="3091868.0686079809"/>
    <n v="3134907.1059963345"/>
    <n v="3177946.1433846876"/>
  </r>
  <r>
    <x v="0"/>
    <x v="1"/>
    <x v="12"/>
    <m/>
    <m/>
    <m/>
    <s v="Emissions"/>
    <x v="2"/>
    <x v="21"/>
    <s v="Waste"/>
    <m/>
    <n v="64826.244876937228"/>
    <n v="65304.51518725924"/>
    <n v="65782.785497581237"/>
    <n v="66261.055807903249"/>
    <n v="61908.880969834841"/>
    <n v="62382.04698046406"/>
    <n v="71798.205063193411"/>
    <n v="72429.737791096515"/>
    <n v="73061.27051899962"/>
    <n v="73692.803246902695"/>
    <n v="74324.335974805799"/>
  </r>
  <r>
    <x v="0"/>
    <x v="1"/>
    <x v="12"/>
    <m/>
    <m/>
    <m/>
    <s v="Emissions"/>
    <x v="2"/>
    <x v="22"/>
    <s v="Waste"/>
    <m/>
    <n v="72906.649179603613"/>
    <n v="74722.962815458508"/>
    <n v="76539.276451313403"/>
    <n v="78355.590087168282"/>
    <n v="76555.299882626379"/>
    <n v="78290.884045815692"/>
    <n v="91516.025340805412"/>
    <n v="94053.725875025615"/>
    <n v="96591.426409245774"/>
    <n v="99129.126943465977"/>
    <n v="101666.82747768615"/>
  </r>
  <r>
    <x v="0"/>
    <x v="1"/>
    <x v="12"/>
    <m/>
    <m/>
    <m/>
    <s v="Emissions"/>
    <x v="2"/>
    <x v="23"/>
    <s v="Waste"/>
    <m/>
    <n v="20276.315034078063"/>
    <n v="20663.703717785153"/>
    <n v="21051.092401492246"/>
    <n v="21438.481085199339"/>
    <n v="18690.950750847034"/>
    <n v="19030.461741891319"/>
    <n v="24900.534931293409"/>
    <n v="25443.587044565204"/>
    <n v="25986.639157837002"/>
    <n v="26529.691271108797"/>
    <n v="27072.743384380585"/>
  </r>
  <r>
    <x v="0"/>
    <x v="1"/>
    <x v="12"/>
    <m/>
    <m/>
    <m/>
    <s v="Emissions"/>
    <x v="2"/>
    <x v="24"/>
    <s v="Waste"/>
    <m/>
    <n v="71934.247074130064"/>
    <n v="71515.154075903163"/>
    <n v="71096.061077676277"/>
    <n v="70676.968079449391"/>
    <n v="67341.26116364359"/>
    <n v="66970.203929874144"/>
    <n v="74957.31640496786"/>
    <n v="74637.752438932643"/>
    <n v="74318.18847289744"/>
    <n v="73998.624506862237"/>
    <n v="73679.06054082702"/>
  </r>
  <r>
    <x v="0"/>
    <x v="1"/>
    <x v="12"/>
    <m/>
    <m/>
    <m/>
    <s v="Emissions"/>
    <x v="2"/>
    <x v="25"/>
    <s v="Waste"/>
    <m/>
    <n v="1099988.6942979558"/>
    <n v="1113807.2599442438"/>
    <n v="1127625.8255905318"/>
    <n v="1141444.3912368196"/>
    <n v="1187645.9990074632"/>
    <n v="1201812.965389027"/>
    <n v="1326780.5325472709"/>
    <n v="1344393.9647956688"/>
    <n v="1362007.3970440668"/>
    <n v="1379620.8292924643"/>
    <n v="1397234.2615408625"/>
  </r>
  <r>
    <x v="0"/>
    <x v="1"/>
    <x v="12"/>
    <m/>
    <m/>
    <m/>
    <s v="Emissions"/>
    <x v="2"/>
    <x v="26"/>
    <s v="Waste"/>
    <m/>
    <n v="16430.561624516969"/>
    <n v="16821.832306761746"/>
    <n v="17213.102989006522"/>
    <n v="17604.373671251295"/>
    <n v="18940.081472684273"/>
    <n v="19348.559846934942"/>
    <n v="23816.934831279203"/>
    <n v="24447.514918696816"/>
    <n v="25078.095006114414"/>
    <n v="25708.675093532031"/>
    <n v="26339.255180949636"/>
  </r>
  <r>
    <x v="0"/>
    <x v="1"/>
    <x v="12"/>
    <m/>
    <m/>
    <m/>
    <s v="Emissions"/>
    <x v="2"/>
    <x v="27"/>
    <s v="Waste"/>
    <m/>
    <n v="750089.41628132365"/>
    <n v="758407.04229651461"/>
    <n v="766724.66831170511"/>
    <n v="775042.29432689573"/>
    <n v="781657.77173280006"/>
    <n v="789962.97410972207"/>
    <n v="1113144.1567078079"/>
    <n v="1126801.1402045626"/>
    <n v="1140458.1237013172"/>
    <n v="1154115.1071980721"/>
    <n v="1167772.0906948266"/>
  </r>
  <r>
    <x v="0"/>
    <x v="1"/>
    <x v="12"/>
    <m/>
    <m/>
    <m/>
    <s v="Emissions"/>
    <x v="2"/>
    <x v="28"/>
    <s v="Waste"/>
    <m/>
    <n v="1781477.3450129689"/>
    <n v="1814832.7129407576"/>
    <n v="1848188.0808685471"/>
    <n v="1881543.4487963361"/>
    <n v="1914898.8167241251"/>
    <n v="1948254.1846519141"/>
    <n v="2235551.0909994487"/>
    <n v="2281074.6383501282"/>
    <n v="2326598.1857008077"/>
    <n v="2372121.7330514882"/>
    <n v="2417645.2804021672"/>
  </r>
  <r>
    <x v="0"/>
    <x v="1"/>
    <x v="12"/>
    <m/>
    <m/>
    <m/>
    <s v="Emissions"/>
    <x v="2"/>
    <x v="29"/>
    <s v="Waste"/>
    <m/>
    <n v="24160.538171262364"/>
    <n v="24355.164222549582"/>
    <n v="24549.79027383681"/>
    <n v="24744.416325124035"/>
    <n v="25220.681462270149"/>
    <n v="25413.844902938676"/>
    <n v="34639.119792260099"/>
    <n v="34978.908978264473"/>
    <n v="35318.698164268862"/>
    <n v="35658.487350273237"/>
    <n v="35998.276536277612"/>
  </r>
  <r>
    <x v="0"/>
    <x v="1"/>
    <x v="12"/>
    <m/>
    <m/>
    <m/>
    <s v="Emissions"/>
    <x v="2"/>
    <x v="30"/>
    <s v="Waste"/>
    <m/>
    <n v="1350774.528876754"/>
    <n v="1367313.8279552145"/>
    <n v="1383853.1270336751"/>
    <n v="1400392.4261121356"/>
    <n v="1460406.8615264194"/>
    <n v="1477219.0518038808"/>
    <n v="1633358.6320768411"/>
    <n v="1654596.4917312847"/>
    <n v="1675834.3513857285"/>
    <n v="1697072.211040172"/>
    <n v="1718310.0706946161"/>
  </r>
  <r>
    <x v="0"/>
    <x v="1"/>
    <x v="12"/>
    <m/>
    <m/>
    <m/>
    <s v="Emissions"/>
    <x v="2"/>
    <x v="31"/>
    <s v="Waste"/>
    <m/>
    <n v="0"/>
    <n v="0"/>
    <n v="0"/>
    <n v="0"/>
    <n v="0"/>
    <n v="0"/>
    <n v="0"/>
    <n v="0"/>
    <n v="0"/>
    <n v="1116418.3536103484"/>
    <n v="1127660.6276206207"/>
  </r>
  <r>
    <x v="0"/>
    <x v="1"/>
    <x v="12"/>
    <m/>
    <m/>
    <m/>
    <s v="Emissions"/>
    <x v="2"/>
    <x v="32"/>
    <s v="Waste"/>
    <m/>
    <n v="93945.018885393059"/>
    <n v="94890.45906205746"/>
    <n v="95835.899238721875"/>
    <n v="96781.339415386276"/>
    <n v="106231.06772675678"/>
    <n v="107195.09025783214"/>
    <n v="103183.45667944528"/>
    <n v="104229.04581252873"/>
    <n v="105274.63494561214"/>
    <n v="106320.22407869558"/>
    <n v="107365.81321177899"/>
  </r>
  <r>
    <x v="0"/>
    <x v="1"/>
    <x v="12"/>
    <m/>
    <m/>
    <m/>
    <s v="Emissions"/>
    <x v="2"/>
    <x v="33"/>
    <s v="Waste"/>
    <m/>
    <n v="5115871.987265341"/>
    <n v="5207091.7787523046"/>
    <n v="5298311.5702392664"/>
    <n v="5389531.3617262291"/>
    <n v="5321438.8573923763"/>
    <n v="5410155.6455130987"/>
    <n v="6513332.8356918888"/>
    <n v="6639718.2732405961"/>
    <n v="6766103.7107893042"/>
    <n v="6892489.1483380115"/>
    <n v="7018874.5858867178"/>
  </r>
  <r>
    <x v="0"/>
    <x v="1"/>
    <x v="12"/>
    <m/>
    <m/>
    <m/>
    <s v="Emissions"/>
    <x v="2"/>
    <x v="34"/>
    <s v="Waste"/>
    <m/>
    <n v="258397.59289110021"/>
    <n v="262261.68061809288"/>
    <n v="266125.76834508544"/>
    <n v="269989.85607207799"/>
    <n v="271194.87149535539"/>
    <n v="275030.9209308101"/>
    <n v="414359.27198911662"/>
    <n v="421264.40167709196"/>
    <n v="428169.53136506747"/>
    <n v="435074.66105304286"/>
    <n v="441979.79074101814"/>
  </r>
  <r>
    <x v="0"/>
    <x v="1"/>
    <x v="12"/>
    <m/>
    <m/>
    <m/>
    <s v="Emissions"/>
    <x v="2"/>
    <x v="35"/>
    <s v="Waste"/>
    <m/>
    <n v="2119511.5346633228"/>
    <n v="2142947.7993138102"/>
    <n v="2166384.0639642985"/>
    <n v="2189820.3286147863"/>
    <n v="2191894.7172321146"/>
    <n v="2215176.4502758197"/>
    <n v="2409032.6171663357"/>
    <n v="2437263.5723014856"/>
    <n v="2465494.5274366355"/>
    <n v="2493725.4825717853"/>
    <n v="2521956.4377069352"/>
  </r>
  <r>
    <x v="0"/>
    <x v="2"/>
    <x v="13"/>
    <m/>
    <m/>
    <m/>
    <s v="Emissions"/>
    <x v="2"/>
    <x v="0"/>
    <s v="Waste"/>
    <m/>
    <n v="5049.3621434067418"/>
    <n v="5596.055130993248"/>
    <n v="6102.6208684234989"/>
    <n v="6576.0319180366141"/>
    <n v="7022.1708890474965"/>
    <n v="7446.0008193599097"/>
    <n v="7851.7089232412418"/>
    <n v="8242.8278683158405"/>
    <n v="8631.0281657326505"/>
    <n v="9017.6935458206244"/>
    <n v="9403.9914337511946"/>
  </r>
  <r>
    <x v="0"/>
    <x v="2"/>
    <x v="13"/>
    <m/>
    <m/>
    <m/>
    <s v="Emissions"/>
    <x v="2"/>
    <x v="1"/>
    <s v="Waste"/>
    <m/>
    <n v="677159.05965075409"/>
    <n v="739801.78956678452"/>
    <n v="800024.02058845211"/>
    <n v="858332.27709869167"/>
    <n v="915153.90343057737"/>
    <n v="970849.44131746597"/>
    <n v="1025723.0724962641"/>
    <n v="1080031.4289196904"/>
    <n v="1136206.0160850415"/>
    <n v="1116290.0936039754"/>
    <n v="978482.88696442673"/>
  </r>
  <r>
    <x v="0"/>
    <x v="2"/>
    <x v="13"/>
    <m/>
    <m/>
    <m/>
    <s v="Emissions"/>
    <x v="2"/>
    <x v="2"/>
    <s v="Waste"/>
    <m/>
    <n v="4316.0838846823744"/>
    <n v="4806.0892748579672"/>
    <n v="5273.7165960182892"/>
    <n v="5723.4284824954011"/>
    <n v="6158.9899682277255"/>
    <n v="6583.5775358716301"/>
    <n v="6999.871119321786"/>
    <n v="7410.1317243688118"/>
    <n v="7834.4161933003597"/>
    <n v="7610.9615999062926"/>
    <n v="8164.4888293883605"/>
  </r>
  <r>
    <x v="0"/>
    <x v="2"/>
    <x v="13"/>
    <m/>
    <m/>
    <m/>
    <s v="Emissions"/>
    <x v="2"/>
    <x v="3"/>
    <s v="Waste"/>
    <m/>
    <n v="40408.906153069613"/>
    <n v="44669.310086385332"/>
    <n v="48661.419339760017"/>
    <n v="52433.649920010204"/>
    <n v="56026.849428633854"/>
    <n v="59475.480157295446"/>
    <n v="62808.617241454805"/>
    <n v="66050.790782308977"/>
    <n v="69314.221203296343"/>
    <n v="72604.474365804053"/>
    <n v="75926.246074027513"/>
  </r>
  <r>
    <x v="0"/>
    <x v="2"/>
    <x v="13"/>
    <m/>
    <m/>
    <m/>
    <s v="Emissions"/>
    <x v="2"/>
    <x v="4"/>
    <s v="Waste"/>
    <m/>
    <n v="208934.03248711853"/>
    <n v="210075.5211178617"/>
    <n v="212512.78359536288"/>
    <n v="216068.86042231618"/>
    <n v="220594.45446534525"/>
    <n v="225963.6067656276"/>
    <n v="232070.04830815393"/>
    <n v="238824.12208355652"/>
    <n v="246590.70716595522"/>
    <n v="255248.73079230162"/>
    <n v="264696.04633170983"/>
  </r>
  <r>
    <x v="0"/>
    <x v="2"/>
    <x v="13"/>
    <m/>
    <m/>
    <m/>
    <s v="Emissions"/>
    <x v="2"/>
    <x v="5"/>
    <s v="Waste"/>
    <m/>
    <n v="18930.029803126454"/>
    <n v="20217.927459745224"/>
    <n v="21460.916874291299"/>
    <n v="22668.539652133193"/>
    <n v="23848.845851905891"/>
    <n v="25008.627144562393"/>
    <n v="26153.61352492954"/>
    <n v="24446.900275681804"/>
    <n v="23101.019808787703"/>
    <n v="23312.389750148457"/>
    <n v="23795.170223771875"/>
  </r>
  <r>
    <x v="0"/>
    <x v="2"/>
    <x v="13"/>
    <m/>
    <m/>
    <m/>
    <s v="Emissions"/>
    <x v="2"/>
    <x v="6"/>
    <s v="Waste"/>
    <m/>
    <n v="43523.454764706796"/>
    <n v="54316.928725317979"/>
    <n v="64276.303080345053"/>
    <n v="73547.355085867224"/>
    <n v="82253.074051729011"/>
    <n v="90497.223560418381"/>
    <n v="98367.346838776255"/>
    <n v="105937.30232906113"/>
    <n v="113575.77283923063"/>
    <n v="121295.47666576055"/>
    <n v="129107.14397704639"/>
  </r>
  <r>
    <x v="0"/>
    <x v="2"/>
    <x v="13"/>
    <m/>
    <m/>
    <m/>
    <s v="Emissions"/>
    <x v="2"/>
    <x v="7"/>
    <s v="Waste"/>
    <m/>
    <n v="1008.3047193838678"/>
    <n v="1301.9204235458333"/>
    <n v="1608.3634044735049"/>
    <n v="1926.9114223392512"/>
    <n v="2256.9551380710409"/>
    <n v="2597.98046467104"/>
    <n v="2949.5536773815961"/>
    <n v="3311.3088514347419"/>
    <n v="3808.3207291294907"/>
    <n v="4423.8276194654654"/>
    <n v="5143.6880242185262"/>
  </r>
  <r>
    <x v="0"/>
    <x v="2"/>
    <x v="13"/>
    <m/>
    <m/>
    <m/>
    <s v="Emissions"/>
    <x v="2"/>
    <x v="8"/>
    <s v="Waste"/>
    <m/>
    <n v="1544.8974931039652"/>
    <n v="1717.400731149879"/>
    <n v="1921.6329564767984"/>
    <n v="2153.9274193149258"/>
    <n v="2411.1905573645631"/>
    <n v="2690.8123949516294"/>
    <n v="2990.590948615195"/>
    <n v="3308.6684496371954"/>
    <n v="3795.2132590968727"/>
    <n v="4428.9191362336724"/>
    <n v="5191.8104385022389"/>
  </r>
  <r>
    <x v="0"/>
    <x v="2"/>
    <x v="13"/>
    <m/>
    <m/>
    <m/>
    <s v="Emissions"/>
    <x v="2"/>
    <x v="9"/>
    <s v="Waste"/>
    <m/>
    <n v="424452.13822529011"/>
    <n v="458679.21334304003"/>
    <n v="491249.96053582325"/>
    <n v="522482.76708718028"/>
    <n v="552646.2498809729"/>
    <n v="581967.03552581824"/>
    <n v="610636.32428804028"/>
    <n v="638815.42794856871"/>
    <n v="667455.95068217313"/>
    <n v="680558.27628496604"/>
    <n v="712649.16125367954"/>
  </r>
  <r>
    <x v="0"/>
    <x v="2"/>
    <x v="13"/>
    <m/>
    <m/>
    <m/>
    <s v="Emissions"/>
    <x v="2"/>
    <x v="10"/>
    <s v="Waste"/>
    <m/>
    <n v="21289.864274338612"/>
    <n v="23735.340396706986"/>
    <n v="26049.423900006943"/>
    <n v="28257.003984743966"/>
    <n v="30379.079163821094"/>
    <n v="32433.365456041061"/>
    <n v="34434.80950661"/>
    <n v="36396.021496483692"/>
    <n v="38402.134017627002"/>
    <n v="40270.435684474774"/>
    <n v="42366.831734717918"/>
  </r>
  <r>
    <x v="0"/>
    <x v="2"/>
    <x v="13"/>
    <m/>
    <m/>
    <m/>
    <s v="Emissions"/>
    <x v="2"/>
    <x v="11"/>
    <s v="Waste"/>
    <m/>
    <n v="334227.16111839929"/>
    <n v="345903.31878526387"/>
    <n v="358570.19022263959"/>
    <n v="372121.9882538399"/>
    <n v="386469.46238670312"/>
    <n v="401537.31379389839"/>
    <n v="417262.01438431861"/>
    <n v="433589.96679791535"/>
    <n v="451332.24843911803"/>
    <n v="470339.40777786606"/>
    <n v="490485.35559399112"/>
  </r>
  <r>
    <x v="0"/>
    <x v="2"/>
    <x v="13"/>
    <m/>
    <m/>
    <m/>
    <s v="Emissions"/>
    <x v="2"/>
    <x v="12"/>
    <s v="Waste"/>
    <m/>
    <n v="151036.50202535707"/>
    <n v="163408.89452943855"/>
    <n v="175664.42463786344"/>
    <n v="187854.58326683755"/>
    <n v="200022.81225645141"/>
    <n v="212205.76260477418"/>
    <n v="224434.35601440133"/>
    <n v="236734.68049771362"/>
    <n v="249828.91522939035"/>
    <n v="263644.5091999236"/>
    <n v="278120.25259628799"/>
  </r>
  <r>
    <x v="0"/>
    <x v="2"/>
    <x v="13"/>
    <m/>
    <m/>
    <m/>
    <s v="Emissions"/>
    <x v="2"/>
    <x v="13"/>
    <s v="Waste"/>
    <m/>
    <n v="9408.7579597760559"/>
    <n v="10468.944539988044"/>
    <n v="11431.920661880307"/>
    <n v="12313.789651835426"/>
    <n v="13128.137559222592"/>
    <n v="13886.426657927119"/>
    <n v="14598.327435597908"/>
    <n v="13300.768223635929"/>
    <n v="12233.609208297403"/>
    <n v="11607.260826841721"/>
    <n v="11729.347161332686"/>
  </r>
  <r>
    <x v="0"/>
    <x v="2"/>
    <x v="13"/>
    <m/>
    <m/>
    <m/>
    <s v="Emissions"/>
    <x v="2"/>
    <x v="14"/>
    <s v="Waste"/>
    <m/>
    <n v="79056.633489487169"/>
    <n v="87371.346543545864"/>
    <n v="95303.725194499013"/>
    <n v="102929.57169011924"/>
    <n v="110312.8388471144"/>
    <n v="117507.48235789555"/>
    <n v="124559.02354417146"/>
    <n v="131505.86782041323"/>
    <n v="138663.00529459782"/>
    <n v="146021.04026479184"/>
    <n v="153572.0457681249"/>
  </r>
  <r>
    <x v="0"/>
    <x v="2"/>
    <x v="13"/>
    <m/>
    <m/>
    <m/>
    <s v="Emissions"/>
    <x v="2"/>
    <x v="15"/>
    <s v="Waste"/>
    <m/>
    <n v="71599.56410272645"/>
    <n v="86173.306274032584"/>
    <n v="99530.381000450972"/>
    <n v="111878.98900892258"/>
    <n v="123394.78502367756"/>
    <n v="134225.9653675514"/>
    <n v="144497.56026787352"/>
    <n v="154315.05518775759"/>
    <n v="164054.51486861892"/>
    <n v="173753.72122923506"/>
    <n v="183444.55010703107"/>
  </r>
  <r>
    <x v="0"/>
    <x v="2"/>
    <x v="13"/>
    <m/>
    <m/>
    <m/>
    <s v="Emissions"/>
    <x v="2"/>
    <x v="16"/>
    <s v="Waste"/>
    <m/>
    <n v="418466.89170159498"/>
    <n v="458342.65920687455"/>
    <n v="496254.10078667285"/>
    <n v="532580.22506415425"/>
    <n v="567640.7939160465"/>
    <n v="601705.58394256234"/>
    <n v="635002.20018144732"/>
    <n v="667722.66837980563"/>
    <n v="701151.56707795057"/>
    <n v="735279.71472578659"/>
    <n v="770099.36503599933"/>
  </r>
  <r>
    <x v="0"/>
    <x v="2"/>
    <x v="13"/>
    <m/>
    <m/>
    <m/>
    <s v="Emissions"/>
    <x v="2"/>
    <x v="17"/>
    <s v="Waste"/>
    <m/>
    <n v="241855.73342754797"/>
    <n v="277620.54425315774"/>
    <n v="313730.32150364923"/>
    <n v="350252.58927276678"/>
    <n v="387244.3162668157"/>
    <n v="424753.56582612509"/>
    <n v="462820.88801464118"/>
    <n v="501480.49409763975"/>
    <n v="545873.29164998955"/>
    <n v="595354.30241990963"/>
    <n v="649379.37135753303"/>
  </r>
  <r>
    <x v="0"/>
    <x v="2"/>
    <x v="13"/>
    <m/>
    <m/>
    <m/>
    <s v="Emissions"/>
    <x v="2"/>
    <x v="18"/>
    <s v="Waste"/>
    <m/>
    <n v="536.58038428462055"/>
    <n v="598.22540908975463"/>
    <n v="661.48714981337855"/>
    <n v="726.34134946969561"/>
    <n v="792.76754293251111"/>
    <n v="860.74846419055325"/>
    <n v="930.26954626082943"/>
    <n v="1001.3184992756811"/>
    <n v="1082.8863039591267"/>
    <n v="1173.7862845128861"/>
    <n v="1273.0172666703741"/>
  </r>
  <r>
    <x v="0"/>
    <x v="2"/>
    <x v="13"/>
    <m/>
    <m/>
    <m/>
    <s v="Emissions"/>
    <x v="2"/>
    <x v="19"/>
    <s v="Waste"/>
    <m/>
    <n v="353325.38765114633"/>
    <n v="372062.51543526095"/>
    <n v="390517.40108331083"/>
    <n v="408776.21340774524"/>
    <n v="426911.65128531808"/>
    <n v="444985.04928164609"/>
    <n v="463048.15412387816"/>
    <n v="481144.62347460142"/>
    <n v="499869.07619191281"/>
    <n v="519180.06618416304"/>
    <n v="539042.62622570398"/>
  </r>
  <r>
    <x v="0"/>
    <x v="2"/>
    <x v="13"/>
    <m/>
    <m/>
    <m/>
    <s v="Emissions"/>
    <x v="2"/>
    <x v="20"/>
    <s v="Waste"/>
    <m/>
    <n v="815495.15806864132"/>
    <n v="881093.686592552"/>
    <n v="943014.66855850129"/>
    <n v="1001934.7373831873"/>
    <n v="1058424.7549361202"/>
    <n v="1112966.3457809393"/>
    <n v="1165965.8467789586"/>
    <n v="1217766.0760863263"/>
    <n v="1269925.8312506462"/>
    <n v="1322523.9371513512"/>
    <n v="1375626.8967380854"/>
  </r>
  <r>
    <x v="0"/>
    <x v="2"/>
    <x v="13"/>
    <m/>
    <m/>
    <m/>
    <s v="Emissions"/>
    <x v="2"/>
    <x v="21"/>
    <s v="Waste"/>
    <m/>
    <n v="6762.440021561084"/>
    <n v="7499.6093753617279"/>
    <n v="8212.4684278221393"/>
    <n v="8906.4815018810386"/>
    <n v="9586.2587358074306"/>
    <n v="10255.689609615161"/>
    <n v="10918.055598586599"/>
    <n v="11576.125216762324"/>
    <n v="12267.473649549607"/>
    <n v="12989.485260474912"/>
    <n v="13739.953290175781"/>
  </r>
  <r>
    <x v="0"/>
    <x v="2"/>
    <x v="13"/>
    <m/>
    <m/>
    <m/>
    <s v="Emissions"/>
    <x v="2"/>
    <x v="22"/>
    <s v="Waste"/>
    <m/>
    <n v="9103.5164053193075"/>
    <n v="10123.635037499282"/>
    <n v="11082.543739871631"/>
    <n v="11991.460881011271"/>
    <n v="12859.851170611049"/>
    <n v="13695.699791986333"/>
    <n v="14505.743682100769"/>
    <n v="14595.719360092329"/>
    <n v="14774.663088591895"/>
    <n v="15247.905781719386"/>
    <n v="16329.65038737909"/>
  </r>
  <r>
    <x v="0"/>
    <x v="2"/>
    <x v="13"/>
    <m/>
    <m/>
    <m/>
    <s v="Emissions"/>
    <x v="2"/>
    <x v="23"/>
    <s v="Waste"/>
    <m/>
    <n v="6421.1368139675578"/>
    <n v="7075.7689891428436"/>
    <n v="7692.7972628229763"/>
    <n v="8279.1725073402922"/>
    <n v="8840.75903249156"/>
    <n v="9382.5044373331675"/>
    <n v="9908.5829106905749"/>
    <n v="10422.516130887354"/>
    <n v="10943.190629923381"/>
    <n v="11471.045072257986"/>
    <n v="12006.449550185112"/>
  </r>
  <r>
    <x v="0"/>
    <x v="2"/>
    <x v="13"/>
    <m/>
    <m/>
    <m/>
    <s v="Emissions"/>
    <x v="2"/>
    <x v="24"/>
    <s v="Waste"/>
    <m/>
    <n v="3442.8586974855602"/>
    <n v="3963.0371872241767"/>
    <n v="4471.1290632939072"/>
    <n v="4970.381251690862"/>
    <n v="5463.5331179245759"/>
    <n v="5952.8958090319065"/>
    <n v="6440.4191928225473"/>
    <n v="6927.7483331607145"/>
    <n v="7457.7952142803979"/>
    <n v="8026.3089079371621"/>
    <n v="8629.70299231842"/>
  </r>
  <r>
    <x v="0"/>
    <x v="2"/>
    <x v="13"/>
    <m/>
    <m/>
    <m/>
    <s v="Emissions"/>
    <x v="2"/>
    <x v="25"/>
    <s v="Waste"/>
    <m/>
    <n v="117800.33938826931"/>
    <n v="123559.66636225548"/>
    <n v="129308.70813701814"/>
    <n v="135063.41775172559"/>
    <n v="140837.25446147702"/>
    <n v="146641.57356640761"/>
    <n v="152485.95530258626"/>
    <n v="158378.48232058511"/>
    <n v="164523.29918350241"/>
    <n v="170900.51089769226"/>
    <n v="177493.3324611338"/>
  </r>
  <r>
    <x v="0"/>
    <x v="2"/>
    <x v="13"/>
    <m/>
    <m/>
    <m/>
    <s v="Emissions"/>
    <x v="2"/>
    <x v="26"/>
    <s v="Waste"/>
    <m/>
    <n v="22859.532452596028"/>
    <n v="25067.169933696801"/>
    <n v="27163.807415414096"/>
    <n v="29170.73945116012"/>
    <n v="31105.931823101841"/>
    <n v="32984.541896722469"/>
    <n v="34819.357633395266"/>
    <n v="36621.167976374622"/>
    <n v="38460.495341509639"/>
    <n v="40337.038464035031"/>
    <n v="42250.543172987775"/>
  </r>
  <r>
    <x v="0"/>
    <x v="2"/>
    <x v="13"/>
    <m/>
    <m/>
    <m/>
    <s v="Emissions"/>
    <x v="2"/>
    <x v="27"/>
    <s v="Waste"/>
    <m/>
    <n v="237872.29778032325"/>
    <n v="259116.27781012125"/>
    <n v="279138.2058090198"/>
    <n v="298162.52385310235"/>
    <n v="316378.58916296693"/>
    <n v="333946.15857930179"/>
    <n v="351000.01570352528"/>
    <n v="367653.87472235371"/>
    <n v="384449.05629593541"/>
    <n v="401408.59719637892"/>
    <n v="418551.93308037682"/>
  </r>
  <r>
    <x v="0"/>
    <x v="2"/>
    <x v="13"/>
    <m/>
    <m/>
    <m/>
    <s v="Emissions"/>
    <x v="2"/>
    <x v="28"/>
    <s v="Waste"/>
    <m/>
    <n v="305736.97155731265"/>
    <n v="316274.93345263146"/>
    <n v="327412.04569437017"/>
    <n v="339091.64693397778"/>
    <n v="351265.93314261892"/>
    <n v="363894.57303218718"/>
    <n v="376943.53991413914"/>
    <n v="390384.12616252014"/>
    <n v="404731.55080085847"/>
    <n v="419895.28229574941"/>
    <n v="435798.94103138673"/>
  </r>
  <r>
    <x v="0"/>
    <x v="2"/>
    <x v="13"/>
    <m/>
    <m/>
    <m/>
    <s v="Emissions"/>
    <x v="2"/>
    <x v="29"/>
    <s v="Waste"/>
    <m/>
    <n v="1719.4584726865714"/>
    <n v="2022.8782698799912"/>
    <n v="2341.5983511492968"/>
    <n v="2674.5708768147388"/>
    <n v="3020.91180582282"/>
    <n v="3379.8752906938439"/>
    <n v="3750.8320750592625"/>
    <n v="3937.7671752088545"/>
    <n v="4227.4219204412448"/>
    <n v="4869.6333359971341"/>
    <n v="5584.1500941076511"/>
  </r>
  <r>
    <x v="0"/>
    <x v="2"/>
    <x v="13"/>
    <m/>
    <m/>
    <m/>
    <s v="Emissions"/>
    <x v="2"/>
    <x v="30"/>
    <s v="Waste"/>
    <m/>
    <n v="798476.4877400971"/>
    <n v="849093.08541177819"/>
    <n v="898271.48809123458"/>
    <n v="946340.98756323929"/>
    <n v="993579.40061784605"/>
    <n v="1040221.1156376519"/>
    <n v="1086463.8813400257"/>
    <n v="1132474.5343010288"/>
    <n v="1179835.2364687026"/>
    <n v="1228477.3923144548"/>
    <n v="1278343.1291841639"/>
  </r>
  <r>
    <x v="0"/>
    <x v="2"/>
    <x v="13"/>
    <m/>
    <m/>
    <m/>
    <s v="Emissions"/>
    <x v="2"/>
    <x v="31"/>
    <s v="Waste"/>
    <m/>
    <n v="0"/>
    <n v="0"/>
    <n v="0"/>
    <n v="0"/>
    <n v="0"/>
    <n v="0"/>
    <n v="0"/>
    <n v="0"/>
    <n v="0"/>
    <n v="0"/>
    <n v="85329.910367471326"/>
  </r>
  <r>
    <x v="0"/>
    <x v="2"/>
    <x v="13"/>
    <m/>
    <m/>
    <m/>
    <s v="Emissions"/>
    <x v="2"/>
    <x v="32"/>
    <s v="Waste"/>
    <m/>
    <n v="13493.609899945102"/>
    <n v="14990.479791360147"/>
    <n v="16510.462068671586"/>
    <n v="18055.080957682396"/>
    <n v="19625.622416741608"/>
    <n v="21223.171382787212"/>
    <n v="22848.643195075918"/>
    <n v="24502.810106745739"/>
    <n v="26365.068944458584"/>
    <n v="28412.603372965019"/>
    <n v="28956.301362168568"/>
  </r>
  <r>
    <x v="0"/>
    <x v="2"/>
    <x v="13"/>
    <m/>
    <m/>
    <m/>
    <s v="Emissions"/>
    <x v="2"/>
    <x v="33"/>
    <s v="Waste"/>
    <m/>
    <n v="885157.54413319938"/>
    <n v="923241.06648897042"/>
    <n v="962139.88098374545"/>
    <n v="1001837.8091964059"/>
    <n v="1042321.201721679"/>
    <n v="1083578.5428335906"/>
    <n v="1125600.1169480502"/>
    <n v="1168377.7272241092"/>
    <n v="1213518.3645582621"/>
    <n v="1260806.4718868043"/>
    <n v="1310060.1880936036"/>
  </r>
  <r>
    <x v="0"/>
    <x v="2"/>
    <x v="13"/>
    <m/>
    <m/>
    <m/>
    <s v="Emissions"/>
    <x v="2"/>
    <x v="34"/>
    <s v="Waste"/>
    <m/>
    <n v="23341.440289862781"/>
    <n v="29624.414637623839"/>
    <n v="35392.582227551298"/>
    <n v="40734.762864262564"/>
    <n v="45725.892012755619"/>
    <n v="50429.191202717986"/>
    <n v="54897.999154555902"/>
    <n v="59177.316663229998"/>
    <n v="63464.493940936904"/>
    <n v="67770.835006275578"/>
    <n v="72105.87683012434"/>
  </r>
  <r>
    <x v="0"/>
    <x v="2"/>
    <x v="13"/>
    <m/>
    <m/>
    <m/>
    <s v="Emissions"/>
    <x v="2"/>
    <x v="35"/>
    <s v="Waste"/>
    <m/>
    <n v="691917.93166185473"/>
    <n v="726114.73792551097"/>
    <n v="760530.31801101798"/>
    <n v="795222.74249358953"/>
    <n v="830241.0043379711"/>
    <n v="865626.43791334529"/>
    <n v="901413.91618738498"/>
    <n v="937632.86077455652"/>
    <n v="975679.78610907996"/>
    <n v="1015397.396576583"/>
    <n v="1056652.9850622965"/>
  </r>
  <r>
    <x v="0"/>
    <x v="0"/>
    <x v="0"/>
    <m/>
    <m/>
    <m/>
    <s v="Emissions"/>
    <x v="3"/>
    <x v="0"/>
    <s v="Waste"/>
    <m/>
    <n v="0"/>
    <n v="0"/>
    <n v="0"/>
    <n v="0"/>
    <n v="0"/>
    <n v="0"/>
    <n v="0"/>
    <n v="0"/>
    <n v="0"/>
    <n v="0"/>
    <n v="0"/>
  </r>
  <r>
    <x v="0"/>
    <x v="0"/>
    <x v="0"/>
    <m/>
    <m/>
    <m/>
    <s v="Emissions"/>
    <x v="3"/>
    <x v="1"/>
    <s v="Waste"/>
    <m/>
    <n v="0"/>
    <n v="0"/>
    <n v="0"/>
    <n v="0"/>
    <n v="0"/>
    <n v="0"/>
    <n v="0"/>
    <n v="0"/>
    <n v="0"/>
    <n v="0"/>
    <n v="0"/>
  </r>
  <r>
    <x v="0"/>
    <x v="0"/>
    <x v="0"/>
    <m/>
    <m/>
    <m/>
    <s v="Emissions"/>
    <x v="3"/>
    <x v="2"/>
    <s v="Waste"/>
    <m/>
    <n v="0"/>
    <n v="0"/>
    <n v="0"/>
    <n v="0"/>
    <n v="0"/>
    <n v="0"/>
    <n v="0"/>
    <n v="0"/>
    <n v="0"/>
    <n v="0"/>
    <n v="0"/>
  </r>
  <r>
    <x v="0"/>
    <x v="0"/>
    <x v="0"/>
    <m/>
    <m/>
    <m/>
    <s v="Emissions"/>
    <x v="3"/>
    <x v="3"/>
    <s v="Waste"/>
    <m/>
    <n v="0"/>
    <n v="0"/>
    <n v="0"/>
    <n v="0"/>
    <n v="0"/>
    <n v="0"/>
    <n v="0"/>
    <n v="0"/>
    <n v="0"/>
    <n v="0"/>
    <n v="0"/>
  </r>
  <r>
    <x v="0"/>
    <x v="0"/>
    <x v="0"/>
    <m/>
    <m/>
    <m/>
    <s v="Emissions"/>
    <x v="3"/>
    <x v="4"/>
    <s v="Waste"/>
    <m/>
    <n v="0"/>
    <n v="0"/>
    <n v="0"/>
    <n v="0"/>
    <n v="0"/>
    <n v="0"/>
    <n v="0"/>
    <n v="0"/>
    <n v="0"/>
    <n v="0"/>
    <n v="0"/>
  </r>
  <r>
    <x v="0"/>
    <x v="0"/>
    <x v="0"/>
    <m/>
    <m/>
    <m/>
    <s v="Emissions"/>
    <x v="3"/>
    <x v="5"/>
    <s v="Waste"/>
    <m/>
    <n v="0"/>
    <n v="0"/>
    <n v="0"/>
    <n v="0"/>
    <n v="0"/>
    <n v="0"/>
    <n v="0"/>
    <n v="0"/>
    <n v="0"/>
    <n v="0"/>
    <n v="0"/>
  </r>
  <r>
    <x v="0"/>
    <x v="0"/>
    <x v="0"/>
    <m/>
    <m/>
    <m/>
    <s v="Emissions"/>
    <x v="3"/>
    <x v="6"/>
    <s v="Waste"/>
    <m/>
    <n v="0"/>
    <n v="0"/>
    <n v="0"/>
    <n v="0"/>
    <n v="0"/>
    <n v="0"/>
    <n v="0"/>
    <n v="0"/>
    <n v="0"/>
    <n v="0"/>
    <n v="0"/>
  </r>
  <r>
    <x v="0"/>
    <x v="0"/>
    <x v="0"/>
    <m/>
    <m/>
    <m/>
    <s v="Emissions"/>
    <x v="3"/>
    <x v="7"/>
    <s v="Waste"/>
    <m/>
    <n v="0"/>
    <n v="0"/>
    <n v="0"/>
    <n v="0"/>
    <n v="0"/>
    <n v="0"/>
    <n v="0"/>
    <n v="0"/>
    <n v="0"/>
    <n v="0"/>
    <n v="0"/>
  </r>
  <r>
    <x v="0"/>
    <x v="0"/>
    <x v="0"/>
    <m/>
    <m/>
    <m/>
    <s v="Emissions"/>
    <x v="3"/>
    <x v="8"/>
    <s v="Waste"/>
    <m/>
    <n v="0"/>
    <n v="0"/>
    <n v="0"/>
    <n v="0"/>
    <n v="0"/>
    <n v="0"/>
    <n v="0"/>
    <n v="0"/>
    <n v="0"/>
    <n v="0"/>
    <n v="0"/>
  </r>
  <r>
    <x v="0"/>
    <x v="0"/>
    <x v="0"/>
    <m/>
    <m/>
    <m/>
    <s v="Emissions"/>
    <x v="3"/>
    <x v="9"/>
    <s v="Waste"/>
    <m/>
    <n v="0"/>
    <n v="0"/>
    <n v="0"/>
    <n v="0"/>
    <n v="0"/>
    <n v="0"/>
    <n v="0"/>
    <n v="0"/>
    <n v="0"/>
    <n v="0"/>
    <n v="0"/>
  </r>
  <r>
    <x v="0"/>
    <x v="0"/>
    <x v="0"/>
    <m/>
    <m/>
    <m/>
    <s v="Emissions"/>
    <x v="3"/>
    <x v="10"/>
    <s v="Waste"/>
    <m/>
    <n v="0"/>
    <n v="0"/>
    <n v="0"/>
    <n v="0"/>
    <n v="0"/>
    <n v="0"/>
    <n v="0"/>
    <n v="0"/>
    <n v="0"/>
    <n v="0"/>
    <n v="0"/>
  </r>
  <r>
    <x v="0"/>
    <x v="0"/>
    <x v="0"/>
    <m/>
    <m/>
    <m/>
    <s v="Emissions"/>
    <x v="3"/>
    <x v="11"/>
    <s v="Waste"/>
    <m/>
    <n v="0"/>
    <n v="0"/>
    <n v="0"/>
    <n v="0"/>
    <n v="0"/>
    <n v="0"/>
    <n v="0"/>
    <n v="0"/>
    <n v="0"/>
    <n v="0"/>
    <n v="0"/>
  </r>
  <r>
    <x v="0"/>
    <x v="0"/>
    <x v="0"/>
    <m/>
    <m/>
    <m/>
    <s v="Emissions"/>
    <x v="3"/>
    <x v="12"/>
    <s v="Waste"/>
    <m/>
    <n v="0"/>
    <n v="0"/>
    <n v="0"/>
    <n v="0"/>
    <n v="0"/>
    <n v="0"/>
    <n v="0"/>
    <n v="0"/>
    <n v="0"/>
    <n v="0"/>
    <n v="0"/>
  </r>
  <r>
    <x v="0"/>
    <x v="0"/>
    <x v="0"/>
    <m/>
    <m/>
    <m/>
    <s v="Emissions"/>
    <x v="3"/>
    <x v="13"/>
    <s v="Waste"/>
    <m/>
    <n v="0"/>
    <n v="0"/>
    <n v="0"/>
    <n v="0"/>
    <n v="0"/>
    <n v="0"/>
    <n v="0"/>
    <n v="0"/>
    <n v="0"/>
    <n v="0"/>
    <n v="0"/>
  </r>
  <r>
    <x v="0"/>
    <x v="0"/>
    <x v="0"/>
    <m/>
    <m/>
    <m/>
    <s v="Emissions"/>
    <x v="3"/>
    <x v="14"/>
    <s v="Waste"/>
    <m/>
    <n v="0"/>
    <n v="0"/>
    <n v="0"/>
    <n v="0"/>
    <n v="0"/>
    <n v="0"/>
    <n v="0"/>
    <n v="0"/>
    <n v="0"/>
    <n v="0"/>
    <n v="0"/>
  </r>
  <r>
    <x v="0"/>
    <x v="0"/>
    <x v="0"/>
    <m/>
    <m/>
    <m/>
    <s v="Emissions"/>
    <x v="3"/>
    <x v="15"/>
    <s v="Waste"/>
    <m/>
    <n v="0"/>
    <n v="0"/>
    <n v="0"/>
    <n v="0"/>
    <n v="0"/>
    <n v="0"/>
    <n v="0"/>
    <n v="0"/>
    <n v="0"/>
    <n v="0"/>
    <n v="0"/>
  </r>
  <r>
    <x v="0"/>
    <x v="0"/>
    <x v="0"/>
    <m/>
    <m/>
    <m/>
    <s v="Emissions"/>
    <x v="3"/>
    <x v="16"/>
    <s v="Waste"/>
    <m/>
    <n v="0"/>
    <n v="0"/>
    <n v="0"/>
    <n v="0"/>
    <n v="0"/>
    <n v="0"/>
    <n v="0"/>
    <n v="0"/>
    <n v="0"/>
    <n v="0"/>
    <n v="0"/>
  </r>
  <r>
    <x v="0"/>
    <x v="0"/>
    <x v="0"/>
    <m/>
    <m/>
    <m/>
    <s v="Emissions"/>
    <x v="3"/>
    <x v="17"/>
    <s v="Waste"/>
    <m/>
    <n v="0"/>
    <n v="0"/>
    <n v="0"/>
    <n v="0"/>
    <n v="0"/>
    <n v="0"/>
    <n v="0"/>
    <n v="0"/>
    <n v="0"/>
    <n v="0"/>
    <n v="0"/>
  </r>
  <r>
    <x v="0"/>
    <x v="0"/>
    <x v="0"/>
    <m/>
    <m/>
    <m/>
    <s v="Emissions"/>
    <x v="3"/>
    <x v="18"/>
    <s v="Waste"/>
    <m/>
    <n v="0"/>
    <n v="0"/>
    <n v="0"/>
    <n v="0"/>
    <n v="0"/>
    <n v="0"/>
    <n v="0"/>
    <n v="0"/>
    <n v="0"/>
    <n v="0"/>
    <n v="0"/>
  </r>
  <r>
    <x v="0"/>
    <x v="0"/>
    <x v="0"/>
    <m/>
    <m/>
    <m/>
    <s v="Emissions"/>
    <x v="3"/>
    <x v="19"/>
    <s v="Waste"/>
    <m/>
    <n v="0"/>
    <n v="0"/>
    <n v="0"/>
    <n v="0"/>
    <n v="0"/>
    <n v="0"/>
    <n v="0"/>
    <n v="0"/>
    <n v="0"/>
    <n v="0"/>
    <n v="0"/>
  </r>
  <r>
    <x v="0"/>
    <x v="0"/>
    <x v="0"/>
    <m/>
    <m/>
    <m/>
    <s v="Emissions"/>
    <x v="3"/>
    <x v="20"/>
    <s v="Waste"/>
    <m/>
    <n v="0"/>
    <n v="0"/>
    <n v="0"/>
    <n v="0"/>
    <n v="0"/>
    <n v="0"/>
    <n v="0"/>
    <n v="0"/>
    <n v="0"/>
    <n v="0"/>
    <n v="0"/>
  </r>
  <r>
    <x v="0"/>
    <x v="0"/>
    <x v="0"/>
    <m/>
    <m/>
    <m/>
    <s v="Emissions"/>
    <x v="3"/>
    <x v="21"/>
    <s v="Waste"/>
    <m/>
    <n v="0"/>
    <n v="0"/>
    <n v="0"/>
    <n v="0"/>
    <n v="0"/>
    <n v="0"/>
    <n v="0"/>
    <n v="0"/>
    <n v="0"/>
    <n v="0"/>
    <n v="0"/>
  </r>
  <r>
    <x v="0"/>
    <x v="0"/>
    <x v="0"/>
    <m/>
    <m/>
    <m/>
    <s v="Emissions"/>
    <x v="3"/>
    <x v="22"/>
    <s v="Waste"/>
    <m/>
    <n v="0"/>
    <n v="0"/>
    <n v="0"/>
    <n v="0"/>
    <n v="0"/>
    <n v="0"/>
    <n v="0"/>
    <n v="0"/>
    <n v="0"/>
    <n v="0"/>
    <n v="0"/>
  </r>
  <r>
    <x v="0"/>
    <x v="0"/>
    <x v="0"/>
    <m/>
    <m/>
    <m/>
    <s v="Emissions"/>
    <x v="3"/>
    <x v="23"/>
    <s v="Waste"/>
    <m/>
    <n v="0"/>
    <n v="0"/>
    <n v="0"/>
    <n v="0"/>
    <n v="0"/>
    <n v="0"/>
    <n v="0"/>
    <n v="0"/>
    <n v="0"/>
    <n v="0"/>
    <n v="0"/>
  </r>
  <r>
    <x v="0"/>
    <x v="0"/>
    <x v="0"/>
    <m/>
    <m/>
    <m/>
    <s v="Emissions"/>
    <x v="3"/>
    <x v="24"/>
    <s v="Waste"/>
    <m/>
    <n v="0"/>
    <n v="0"/>
    <n v="0"/>
    <n v="0"/>
    <n v="0"/>
    <n v="0"/>
    <n v="0"/>
    <n v="0"/>
    <n v="0"/>
    <n v="0"/>
    <n v="0"/>
  </r>
  <r>
    <x v="0"/>
    <x v="0"/>
    <x v="0"/>
    <m/>
    <m/>
    <m/>
    <s v="Emissions"/>
    <x v="3"/>
    <x v="25"/>
    <s v="Waste"/>
    <m/>
    <n v="0"/>
    <n v="0"/>
    <n v="0"/>
    <n v="0"/>
    <n v="0"/>
    <n v="0"/>
    <n v="0"/>
    <n v="0"/>
    <n v="0"/>
    <n v="0"/>
    <n v="0"/>
  </r>
  <r>
    <x v="0"/>
    <x v="0"/>
    <x v="0"/>
    <m/>
    <m/>
    <m/>
    <s v="Emissions"/>
    <x v="3"/>
    <x v="26"/>
    <s v="Waste"/>
    <m/>
    <n v="0"/>
    <n v="0"/>
    <n v="0"/>
    <n v="0"/>
    <n v="0"/>
    <n v="0"/>
    <n v="0"/>
    <n v="0"/>
    <n v="0"/>
    <n v="0"/>
    <n v="0"/>
  </r>
  <r>
    <x v="0"/>
    <x v="0"/>
    <x v="0"/>
    <m/>
    <m/>
    <m/>
    <s v="Emissions"/>
    <x v="3"/>
    <x v="27"/>
    <s v="Waste"/>
    <m/>
    <n v="0"/>
    <n v="0"/>
    <n v="0"/>
    <n v="0"/>
    <n v="0"/>
    <n v="0"/>
    <n v="0"/>
    <n v="0"/>
    <n v="0"/>
    <n v="0"/>
    <n v="0"/>
  </r>
  <r>
    <x v="0"/>
    <x v="0"/>
    <x v="0"/>
    <m/>
    <m/>
    <m/>
    <s v="Emissions"/>
    <x v="3"/>
    <x v="28"/>
    <s v="Waste"/>
    <m/>
    <n v="0"/>
    <n v="0"/>
    <n v="0"/>
    <n v="0"/>
    <n v="0"/>
    <n v="0"/>
    <n v="0"/>
    <n v="0"/>
    <n v="0"/>
    <n v="0"/>
    <n v="0"/>
  </r>
  <r>
    <x v="0"/>
    <x v="0"/>
    <x v="0"/>
    <m/>
    <m/>
    <m/>
    <s v="Emissions"/>
    <x v="3"/>
    <x v="29"/>
    <s v="Waste"/>
    <m/>
    <n v="0"/>
    <n v="0"/>
    <n v="0"/>
    <n v="0"/>
    <n v="0"/>
    <n v="0"/>
    <n v="0"/>
    <n v="0"/>
    <n v="0"/>
    <n v="0"/>
    <n v="0"/>
  </r>
  <r>
    <x v="0"/>
    <x v="0"/>
    <x v="0"/>
    <m/>
    <m/>
    <m/>
    <s v="Emissions"/>
    <x v="3"/>
    <x v="30"/>
    <s v="Waste"/>
    <m/>
    <n v="0"/>
    <n v="0"/>
    <n v="0"/>
    <n v="0"/>
    <n v="0"/>
    <n v="0"/>
    <n v="0"/>
    <n v="0"/>
    <n v="0"/>
    <n v="0"/>
    <n v="0"/>
  </r>
  <r>
    <x v="0"/>
    <x v="0"/>
    <x v="0"/>
    <m/>
    <m/>
    <m/>
    <s v="Emissions"/>
    <x v="3"/>
    <x v="31"/>
    <s v="Waste"/>
    <m/>
    <n v="0"/>
    <n v="0"/>
    <n v="0"/>
    <n v="0"/>
    <n v="0"/>
    <n v="0"/>
    <n v="0"/>
    <n v="0"/>
    <n v="0"/>
    <n v="0"/>
    <n v="0"/>
  </r>
  <r>
    <x v="0"/>
    <x v="0"/>
    <x v="0"/>
    <m/>
    <m/>
    <m/>
    <s v="Emissions"/>
    <x v="3"/>
    <x v="32"/>
    <s v="Waste"/>
    <m/>
    <n v="0"/>
    <n v="0"/>
    <n v="0"/>
    <n v="0"/>
    <n v="0"/>
    <n v="0"/>
    <n v="0"/>
    <n v="0"/>
    <n v="0"/>
    <n v="0"/>
    <n v="0"/>
  </r>
  <r>
    <x v="0"/>
    <x v="0"/>
    <x v="0"/>
    <m/>
    <m/>
    <m/>
    <s v="Emissions"/>
    <x v="3"/>
    <x v="33"/>
    <s v="Waste"/>
    <m/>
    <n v="0"/>
    <n v="0"/>
    <n v="0"/>
    <n v="0"/>
    <n v="0"/>
    <n v="0"/>
    <n v="0"/>
    <n v="0"/>
    <n v="0"/>
    <n v="0"/>
    <n v="0"/>
  </r>
  <r>
    <x v="0"/>
    <x v="0"/>
    <x v="0"/>
    <m/>
    <m/>
    <m/>
    <s v="Emissions"/>
    <x v="3"/>
    <x v="34"/>
    <s v="Waste"/>
    <m/>
    <n v="0"/>
    <n v="0"/>
    <n v="0"/>
    <n v="0"/>
    <n v="0"/>
    <n v="0"/>
    <n v="0"/>
    <n v="0"/>
    <n v="0"/>
    <n v="0"/>
    <n v="0"/>
  </r>
  <r>
    <x v="0"/>
    <x v="0"/>
    <x v="0"/>
    <m/>
    <m/>
    <m/>
    <s v="Emissions"/>
    <x v="3"/>
    <x v="35"/>
    <s v="Waste"/>
    <m/>
    <n v="0"/>
    <n v="0"/>
    <n v="0"/>
    <n v="0"/>
    <n v="0"/>
    <n v="0"/>
    <n v="0"/>
    <n v="0"/>
    <n v="0"/>
    <n v="0"/>
    <n v="0"/>
  </r>
  <r>
    <x v="0"/>
    <x v="0"/>
    <x v="1"/>
    <m/>
    <m/>
    <m/>
    <s v="Emissions"/>
    <x v="3"/>
    <x v="0"/>
    <s v="Waste"/>
    <m/>
    <n v="0"/>
    <n v="0"/>
    <n v="0"/>
    <n v="0"/>
    <n v="0"/>
    <n v="0"/>
    <n v="0"/>
    <n v="0"/>
    <n v="0"/>
    <n v="0"/>
    <n v="0"/>
  </r>
  <r>
    <x v="0"/>
    <x v="0"/>
    <x v="1"/>
    <m/>
    <m/>
    <m/>
    <s v="Emissions"/>
    <x v="3"/>
    <x v="1"/>
    <s v="Waste"/>
    <m/>
    <n v="51677.958220000015"/>
    <n v="56357.279020000002"/>
    <n v="52160.639020000002"/>
    <n v="51063.599020000009"/>
    <n v="58789.919019999994"/>
    <n v="60264.119019999998"/>
    <n v="57993.599020000023"/>
    <n v="56213.639019999988"/>
    <n v="57584.519020000007"/>
    <n v="42985.319019999995"/>
    <n v="36191.391037405767"/>
  </r>
  <r>
    <x v="0"/>
    <x v="0"/>
    <x v="1"/>
    <m/>
    <m/>
    <m/>
    <s v="Emissions"/>
    <x v="3"/>
    <x v="2"/>
    <s v="Waste"/>
    <m/>
    <n v="0"/>
    <n v="0"/>
    <n v="0"/>
    <n v="0"/>
    <n v="0"/>
    <n v="0"/>
    <n v="0"/>
    <n v="0"/>
    <n v="0"/>
    <n v="0"/>
    <n v="0"/>
  </r>
  <r>
    <x v="0"/>
    <x v="0"/>
    <x v="1"/>
    <m/>
    <m/>
    <m/>
    <s v="Emissions"/>
    <x v="3"/>
    <x v="3"/>
    <s v="Waste"/>
    <m/>
    <n v="3714.4790200000007"/>
    <n v="4535.9990200000011"/>
    <n v="5005.5590200000015"/>
    <n v="3464.9990200000007"/>
    <n v="4319.2790200000009"/>
    <n v="4499.8790199999985"/>
    <n v="4331.8790200000003"/>
    <n v="5650.6790200000014"/>
    <n v="7436.5190200000015"/>
    <n v="6171.4790200000016"/>
    <n v="5744.4903851685403"/>
  </r>
  <r>
    <x v="0"/>
    <x v="0"/>
    <x v="1"/>
    <m/>
    <m/>
    <m/>
    <s v="Emissions"/>
    <x v="3"/>
    <x v="4"/>
    <s v="Waste"/>
    <m/>
    <n v="0"/>
    <n v="0"/>
    <n v="0"/>
    <n v="0"/>
    <n v="0"/>
    <n v="0"/>
    <n v="0"/>
    <n v="0"/>
    <n v="0"/>
    <n v="0"/>
    <n v="0"/>
  </r>
  <r>
    <x v="0"/>
    <x v="0"/>
    <x v="1"/>
    <m/>
    <m/>
    <m/>
    <s v="Emissions"/>
    <x v="3"/>
    <x v="5"/>
    <s v="Waste"/>
    <m/>
    <n v="0"/>
    <n v="0"/>
    <n v="0"/>
    <n v="0"/>
    <n v="0"/>
    <n v="0"/>
    <n v="0"/>
    <n v="0"/>
    <n v="0"/>
    <n v="0"/>
    <n v="0"/>
  </r>
  <r>
    <x v="0"/>
    <x v="0"/>
    <x v="1"/>
    <m/>
    <m/>
    <m/>
    <s v="Emissions"/>
    <x v="3"/>
    <x v="6"/>
    <s v="Waste"/>
    <m/>
    <n v="0"/>
    <n v="0"/>
    <n v="0"/>
    <n v="0"/>
    <n v="0"/>
    <n v="0"/>
    <n v="0"/>
    <n v="0"/>
    <n v="0"/>
    <n v="0"/>
    <n v="0"/>
  </r>
  <r>
    <x v="0"/>
    <x v="0"/>
    <x v="1"/>
    <m/>
    <m/>
    <m/>
    <s v="Emissions"/>
    <x v="3"/>
    <x v="7"/>
    <s v="Waste"/>
    <m/>
    <n v="0"/>
    <n v="0"/>
    <n v="0"/>
    <n v="0"/>
    <n v="0"/>
    <n v="0"/>
    <n v="0"/>
    <n v="0"/>
    <n v="0"/>
    <n v="0"/>
    <n v="0"/>
  </r>
  <r>
    <x v="0"/>
    <x v="0"/>
    <x v="1"/>
    <m/>
    <m/>
    <m/>
    <s v="Emissions"/>
    <x v="3"/>
    <x v="8"/>
    <s v="Waste"/>
    <m/>
    <n v="0"/>
    <n v="0"/>
    <n v="0"/>
    <n v="0"/>
    <n v="0"/>
    <n v="0"/>
    <n v="0"/>
    <n v="0"/>
    <n v="0"/>
    <n v="0"/>
    <n v="0"/>
  </r>
  <r>
    <x v="0"/>
    <x v="0"/>
    <x v="1"/>
    <m/>
    <m/>
    <m/>
    <s v="Emissions"/>
    <x v="3"/>
    <x v="9"/>
    <s v="Waste"/>
    <m/>
    <n v="0"/>
    <n v="0"/>
    <n v="0"/>
    <n v="0"/>
    <n v="0"/>
    <n v="0"/>
    <n v="0"/>
    <n v="0"/>
    <n v="0"/>
    <n v="0"/>
    <n v="0"/>
  </r>
  <r>
    <x v="0"/>
    <x v="0"/>
    <x v="1"/>
    <m/>
    <m/>
    <m/>
    <s v="Emissions"/>
    <x v="3"/>
    <x v="10"/>
    <s v="Waste"/>
    <m/>
    <n v="16610.360620000003"/>
    <n v="17158.67902"/>
    <n v="16877.279020000002"/>
    <n v="15818.879020000004"/>
    <n v="17660.999020000003"/>
    <n v="16433.759020000005"/>
    <n v="14820.119020000002"/>
    <n v="12512.639019999999"/>
    <n v="14030.519020000005"/>
    <n v="15314.03902"/>
    <n v="15137.766258611686"/>
  </r>
  <r>
    <x v="0"/>
    <x v="0"/>
    <x v="1"/>
    <m/>
    <m/>
    <m/>
    <s v="Emissions"/>
    <x v="3"/>
    <x v="11"/>
    <s v="Waste"/>
    <m/>
    <n v="109278.95902000002"/>
    <n v="123146.51902000001"/>
    <n v="112207.19902"/>
    <n v="101671.07902"/>
    <n v="114624.71901999999"/>
    <n v="115009.43902000002"/>
    <n v="107522.51901999999"/>
    <n v="112836.35902"/>
    <n v="109337.75902"/>
    <n v="108821.15901999998"/>
    <n v="108221.74652897437"/>
  </r>
  <r>
    <x v="0"/>
    <x v="0"/>
    <x v="1"/>
    <m/>
    <m/>
    <m/>
    <s v="Emissions"/>
    <x v="3"/>
    <x v="12"/>
    <s v="Waste"/>
    <m/>
    <n v="7891.7990200000013"/>
    <n v="7843.0790200000029"/>
    <n v="7895.1590200000028"/>
    <n v="7638.9590199999993"/>
    <n v="7832.1590200000028"/>
    <n v="7429.7990200000013"/>
    <n v="7614.5990200000024"/>
    <n v="7050.9590200000002"/>
    <n v="7635.5990200000024"/>
    <n v="8367.2390200000009"/>
    <n v="8616.860456201779"/>
  </r>
  <r>
    <x v="0"/>
    <x v="0"/>
    <x v="1"/>
    <m/>
    <m/>
    <m/>
    <s v="Emissions"/>
    <x v="3"/>
    <x v="13"/>
    <s v="Waste"/>
    <m/>
    <n v="0"/>
    <n v="0"/>
    <n v="0"/>
    <n v="0"/>
    <n v="0"/>
    <n v="0"/>
    <n v="0"/>
    <n v="0"/>
    <n v="0"/>
    <n v="0"/>
    <n v="0"/>
  </r>
  <r>
    <x v="0"/>
    <x v="0"/>
    <x v="1"/>
    <m/>
    <m/>
    <m/>
    <s v="Emissions"/>
    <x v="3"/>
    <x v="14"/>
    <s v="Waste"/>
    <m/>
    <n v="0"/>
    <n v="0"/>
    <n v="0"/>
    <n v="0"/>
    <n v="0"/>
    <n v="0"/>
    <n v="0"/>
    <n v="0"/>
    <n v="0"/>
    <n v="0"/>
    <n v="0"/>
  </r>
  <r>
    <x v="0"/>
    <x v="0"/>
    <x v="1"/>
    <m/>
    <m/>
    <m/>
    <s v="Emissions"/>
    <x v="3"/>
    <x v="15"/>
    <s v="Waste"/>
    <m/>
    <n v="0"/>
    <n v="0"/>
    <n v="0"/>
    <n v="0"/>
    <n v="0"/>
    <n v="0"/>
    <n v="0"/>
    <n v="0"/>
    <n v="0"/>
    <n v="0"/>
    <n v="0"/>
  </r>
  <r>
    <x v="0"/>
    <x v="0"/>
    <x v="1"/>
    <m/>
    <m/>
    <m/>
    <s v="Emissions"/>
    <x v="3"/>
    <x v="16"/>
    <s v="Waste"/>
    <m/>
    <n v="9950.0174200000001"/>
    <n v="10646.999020000003"/>
    <n v="10863.71902"/>
    <n v="10418.519020000002"/>
    <n v="11005.679020000001"/>
    <n v="10499.159019999999"/>
    <n v="9466.7990200000022"/>
    <n v="9420.5990200000015"/>
    <n v="9532.3190200000008"/>
    <n v="9916.19902"/>
    <n v="10058.922447151097"/>
  </r>
  <r>
    <x v="0"/>
    <x v="0"/>
    <x v="1"/>
    <m/>
    <m/>
    <m/>
    <s v="Emissions"/>
    <x v="3"/>
    <x v="17"/>
    <s v="Waste"/>
    <m/>
    <n v="10715.87902"/>
    <n v="10993.079020000003"/>
    <n v="7177.7990200000004"/>
    <n v="8267.2790200000018"/>
    <n v="10811.639020000001"/>
    <n v="10291.679020000001"/>
    <n v="9556.6790200000014"/>
    <n v="9581.0390200000002"/>
    <n v="10118.639019999999"/>
    <n v="9646.5590200000024"/>
    <n v="9191.5102161353425"/>
  </r>
  <r>
    <x v="0"/>
    <x v="0"/>
    <x v="1"/>
    <m/>
    <m/>
    <m/>
    <s v="Emissions"/>
    <x v="3"/>
    <x v="18"/>
    <s v="Waste"/>
    <m/>
    <n v="0"/>
    <n v="0"/>
    <n v="0"/>
    <n v="0"/>
    <n v="0"/>
    <n v="0"/>
    <n v="0"/>
    <n v="0"/>
    <n v="0"/>
    <n v="0"/>
    <n v="0"/>
  </r>
  <r>
    <x v="0"/>
    <x v="0"/>
    <x v="1"/>
    <m/>
    <m/>
    <m/>
    <s v="Emissions"/>
    <x v="3"/>
    <x v="19"/>
    <s v="Waste"/>
    <m/>
    <n v="28567.559020000001"/>
    <n v="28559.159019999992"/>
    <n v="27624.239020000005"/>
    <n v="27734.279020000005"/>
    <n v="28160.159019999999"/>
    <n v="28833.839020000007"/>
    <n v="29442.839019999999"/>
    <n v="29014.439020000005"/>
    <n v="31158.959019999998"/>
    <n v="33181.679019999996"/>
    <n v="34549.522673228676"/>
  </r>
  <r>
    <x v="0"/>
    <x v="0"/>
    <x v="1"/>
    <m/>
    <m/>
    <m/>
    <s v="Emissions"/>
    <x v="3"/>
    <x v="20"/>
    <s v="Waste"/>
    <m/>
    <n v="34324.919019999994"/>
    <n v="34898.639020000002"/>
    <n v="34151.039019999997"/>
    <n v="34758.359019999996"/>
    <n v="37988.159019999992"/>
    <n v="41180.159019999992"/>
    <n v="42345.239020000001"/>
    <n v="45579.239019999994"/>
    <n v="43175.159019999992"/>
    <n v="50704.079019999997"/>
    <n v="57395.476972813325"/>
  </r>
  <r>
    <x v="0"/>
    <x v="0"/>
    <x v="1"/>
    <m/>
    <m/>
    <m/>
    <s v="Emissions"/>
    <x v="3"/>
    <x v="21"/>
    <s v="Waste"/>
    <m/>
    <n v="0"/>
    <n v="0"/>
    <n v="0"/>
    <n v="0"/>
    <n v="0"/>
    <n v="0"/>
    <n v="0"/>
    <n v="0"/>
    <n v="0"/>
    <n v="0"/>
    <n v="0"/>
  </r>
  <r>
    <x v="0"/>
    <x v="0"/>
    <x v="1"/>
    <m/>
    <m/>
    <m/>
    <s v="Emissions"/>
    <x v="3"/>
    <x v="22"/>
    <s v="Waste"/>
    <m/>
    <n v="0"/>
    <n v="0"/>
    <n v="0"/>
    <n v="0"/>
    <n v="0"/>
    <n v="0"/>
    <n v="0"/>
    <n v="0"/>
    <n v="0"/>
    <n v="0"/>
    <n v="0"/>
  </r>
  <r>
    <x v="0"/>
    <x v="0"/>
    <x v="1"/>
    <m/>
    <m/>
    <m/>
    <s v="Emissions"/>
    <x v="3"/>
    <x v="23"/>
    <s v="Waste"/>
    <m/>
    <n v="0"/>
    <n v="0"/>
    <n v="0"/>
    <n v="0"/>
    <n v="0"/>
    <n v="0"/>
    <n v="0"/>
    <n v="0"/>
    <n v="0"/>
    <n v="0"/>
    <n v="0"/>
  </r>
  <r>
    <x v="0"/>
    <x v="0"/>
    <x v="1"/>
    <m/>
    <m/>
    <m/>
    <s v="Emissions"/>
    <x v="3"/>
    <x v="24"/>
    <s v="Waste"/>
    <m/>
    <n v="0"/>
    <n v="0"/>
    <n v="0"/>
    <n v="0"/>
    <n v="0"/>
    <n v="0"/>
    <n v="0"/>
    <n v="0"/>
    <n v="0"/>
    <n v="0"/>
    <n v="0"/>
  </r>
  <r>
    <x v="0"/>
    <x v="0"/>
    <x v="1"/>
    <m/>
    <m/>
    <m/>
    <s v="Emissions"/>
    <x v="3"/>
    <x v="25"/>
    <s v="Waste"/>
    <m/>
    <n v="27633.411820000001"/>
    <n v="35355.599020000009"/>
    <n v="39893.279020000002"/>
    <n v="38921.39901999999"/>
    <n v="43826.999020000003"/>
    <n v="49134.119020000006"/>
    <n v="50925.839019999992"/>
    <n v="47033.279020000002"/>
    <n v="48649.439019999998"/>
    <n v="35340.479020000006"/>
    <n v="29366.043388340589"/>
  </r>
  <r>
    <x v="0"/>
    <x v="0"/>
    <x v="1"/>
    <m/>
    <m/>
    <m/>
    <s v="Emissions"/>
    <x v="3"/>
    <x v="26"/>
    <s v="Waste"/>
    <m/>
    <n v="0"/>
    <n v="0"/>
    <n v="0"/>
    <n v="0"/>
    <n v="0"/>
    <n v="0"/>
    <n v="0"/>
    <n v="0"/>
    <n v="0"/>
    <n v="0"/>
    <n v="0"/>
  </r>
  <r>
    <x v="0"/>
    <x v="0"/>
    <x v="1"/>
    <m/>
    <m/>
    <m/>
    <s v="Emissions"/>
    <x v="3"/>
    <x v="27"/>
    <s v="Waste"/>
    <m/>
    <n v="15553.439020000003"/>
    <n v="15366.119020000002"/>
    <n v="15312.359019999996"/>
    <n v="16017.119019999998"/>
    <n v="15524.87902"/>
    <n v="15777.71902"/>
    <n v="15416.519020000003"/>
    <n v="14699.159019999999"/>
    <n v="15105.719019999997"/>
    <n v="16004.519020000003"/>
    <n v="16391.520207335088"/>
  </r>
  <r>
    <x v="0"/>
    <x v="0"/>
    <x v="1"/>
    <m/>
    <m/>
    <m/>
    <s v="Emissions"/>
    <x v="3"/>
    <x v="28"/>
    <s v="Waste"/>
    <m/>
    <n v="34979.480620000002"/>
    <n v="35319.479020000006"/>
    <n v="36434.999020000003"/>
    <n v="36017.51902"/>
    <n v="36911.279020000002"/>
    <n v="38346.839019999999"/>
    <n v="39024.719019999997"/>
    <n v="37657.199019999993"/>
    <n v="33727.679020000003"/>
    <n v="36596.279020000002"/>
    <n v="38031.798155135133"/>
  </r>
  <r>
    <x v="0"/>
    <x v="0"/>
    <x v="1"/>
    <m/>
    <m/>
    <m/>
    <s v="Emissions"/>
    <x v="3"/>
    <x v="29"/>
    <s v="Waste"/>
    <m/>
    <n v="0"/>
    <n v="0"/>
    <n v="0"/>
    <n v="0"/>
    <n v="0"/>
    <n v="0"/>
    <n v="0"/>
    <n v="0"/>
    <n v="0"/>
    <n v="0"/>
    <n v="0"/>
  </r>
  <r>
    <x v="0"/>
    <x v="0"/>
    <x v="1"/>
    <m/>
    <m/>
    <m/>
    <s v="Emissions"/>
    <x v="3"/>
    <x v="30"/>
    <s v="Waste"/>
    <m/>
    <n v="30111.092620000003"/>
    <n v="29125.319020000006"/>
    <n v="15525.719020000002"/>
    <n v="8909.8790200000021"/>
    <n v="10786.43902"/>
    <n v="19247.759019999994"/>
    <n v="25929.959020000002"/>
    <n v="27096.71902"/>
    <n v="30660.839019999992"/>
    <n v="25124.399020000001"/>
    <n v="26403.147072830579"/>
  </r>
  <r>
    <x v="0"/>
    <x v="0"/>
    <x v="1"/>
    <m/>
    <m/>
    <m/>
    <s v="Emissions"/>
    <x v="3"/>
    <x v="31"/>
    <s v="Waste"/>
    <m/>
    <n v="0"/>
    <n v="0"/>
    <n v="0"/>
    <n v="0"/>
    <n v="0"/>
    <n v="0"/>
    <n v="0"/>
    <n v="0"/>
    <n v="0"/>
    <n v="0"/>
    <n v="0"/>
  </r>
  <r>
    <x v="0"/>
    <x v="0"/>
    <x v="1"/>
    <m/>
    <m/>
    <m/>
    <s v="Emissions"/>
    <x v="3"/>
    <x v="32"/>
    <s v="Waste"/>
    <m/>
    <n v="0"/>
    <n v="0"/>
    <n v="0"/>
    <n v="0"/>
    <n v="0"/>
    <n v="0"/>
    <n v="0"/>
    <n v="0"/>
    <n v="0"/>
    <n v="0"/>
    <n v="0"/>
  </r>
  <r>
    <x v="0"/>
    <x v="0"/>
    <x v="1"/>
    <m/>
    <m/>
    <m/>
    <s v="Emissions"/>
    <x v="3"/>
    <x v="33"/>
    <s v="Waste"/>
    <m/>
    <n v="75808.319019999995"/>
    <n v="94521.839019999985"/>
    <n v="96526.079020000005"/>
    <n v="99218.279019999987"/>
    <n v="106399.43901999999"/>
    <n v="108840.47902000001"/>
    <n v="111033.71901999999"/>
    <n v="109765.31902000001"/>
    <n v="108580.07901999996"/>
    <n v="107880.52701999998"/>
    <n v="107579.33186156861"/>
  </r>
  <r>
    <x v="0"/>
    <x v="0"/>
    <x v="1"/>
    <m/>
    <m/>
    <m/>
    <s v="Emissions"/>
    <x v="3"/>
    <x v="34"/>
    <s v="Waste"/>
    <m/>
    <n v="0"/>
    <n v="0"/>
    <n v="0"/>
    <n v="0"/>
    <n v="0"/>
    <n v="0"/>
    <n v="0"/>
    <n v="0"/>
    <n v="0"/>
    <n v="0"/>
    <n v="0"/>
  </r>
  <r>
    <x v="0"/>
    <x v="0"/>
    <x v="1"/>
    <m/>
    <m/>
    <m/>
    <s v="Emissions"/>
    <x v="3"/>
    <x v="35"/>
    <s v="Waste"/>
    <m/>
    <n v="12380.792619999998"/>
    <n v="17781.119020000006"/>
    <n v="12994.799020000002"/>
    <n v="9565.0790199999992"/>
    <n v="9269.3990200000007"/>
    <n v="10124.519020000003"/>
    <n v="9884.2790200000018"/>
    <n v="8466.3590199999999"/>
    <n v="9509.6390200000023"/>
    <n v="8375.6390199999987"/>
    <n v="7703.6243573461006"/>
  </r>
  <r>
    <x v="0"/>
    <x v="0"/>
    <x v="2"/>
    <m/>
    <m/>
    <m/>
    <s v="Emissions"/>
    <x v="3"/>
    <x v="0"/>
    <s v="Waste"/>
    <m/>
    <n v="0"/>
    <n v="0"/>
    <n v="0"/>
    <n v="0"/>
    <n v="0"/>
    <n v="0"/>
    <n v="0"/>
    <n v="0"/>
    <n v="0"/>
    <n v="0"/>
    <n v="0"/>
  </r>
  <r>
    <x v="0"/>
    <x v="0"/>
    <x v="2"/>
    <m/>
    <m/>
    <m/>
    <s v="Emissions"/>
    <x v="3"/>
    <x v="1"/>
    <s v="Waste"/>
    <m/>
    <n v="3939.5994120000005"/>
    <n v="5271.8394120000012"/>
    <n v="4775.3994120000007"/>
    <n v="2615.7594120000003"/>
    <n v="1795.9194120000002"/>
    <n v="2967.7194120000004"/>
    <n v="3705.2394120000004"/>
    <n v="2886.8735036391863"/>
    <n v="2345.4907758797285"/>
    <n v="1990.7994120000005"/>
    <n v="1865.6394120000002"/>
  </r>
  <r>
    <x v="0"/>
    <x v="0"/>
    <x v="2"/>
    <m/>
    <m/>
    <m/>
    <s v="Emissions"/>
    <x v="3"/>
    <x v="2"/>
    <s v="Waste"/>
    <m/>
    <n v="0"/>
    <n v="0"/>
    <n v="0"/>
    <n v="0"/>
    <n v="0"/>
    <n v="0"/>
    <n v="0"/>
    <n v="0"/>
    <n v="0"/>
    <n v="0"/>
    <n v="0"/>
  </r>
  <r>
    <x v="0"/>
    <x v="0"/>
    <x v="2"/>
    <m/>
    <m/>
    <m/>
    <s v="Emissions"/>
    <x v="3"/>
    <x v="3"/>
    <s v="Waste"/>
    <m/>
    <n v="0"/>
    <n v="0"/>
    <n v="0"/>
    <n v="0"/>
    <n v="0"/>
    <n v="0"/>
    <n v="0"/>
    <n v="0"/>
    <n v="0"/>
    <n v="0"/>
    <n v="0"/>
  </r>
  <r>
    <x v="0"/>
    <x v="0"/>
    <x v="2"/>
    <m/>
    <m/>
    <m/>
    <s v="Emissions"/>
    <x v="3"/>
    <x v="4"/>
    <s v="Waste"/>
    <m/>
    <n v="1275.9594120000004"/>
    <n v="1490.9994120000006"/>
    <n v="1225.5594120000003"/>
    <n v="821.51941200000033"/>
    <n v="829.91941199999997"/>
    <n v="1186.9194120000002"/>
    <n v="1457.3994120000004"/>
    <n v="1587.3424746576145"/>
    <n v="1905.0337662192048"/>
    <n v="1826.1594120000002"/>
    <n v="1709.3994120000007"/>
  </r>
  <r>
    <x v="0"/>
    <x v="0"/>
    <x v="2"/>
    <m/>
    <m/>
    <m/>
    <s v="Emissions"/>
    <x v="3"/>
    <x v="5"/>
    <s v="Waste"/>
    <m/>
    <n v="0"/>
    <n v="0"/>
    <n v="0"/>
    <n v="0"/>
    <n v="0"/>
    <n v="0"/>
    <n v="0"/>
    <n v="0"/>
    <n v="0"/>
    <n v="0"/>
    <n v="0"/>
  </r>
  <r>
    <x v="0"/>
    <x v="0"/>
    <x v="2"/>
    <m/>
    <m/>
    <m/>
    <s v="Emissions"/>
    <x v="3"/>
    <x v="6"/>
    <s v="Waste"/>
    <m/>
    <n v="53.759412000000012"/>
    <n v="75.599412000000029"/>
    <n v="115.91941200000001"/>
    <n v="64.679412000000013"/>
    <n v="33.599412000000008"/>
    <n v="65.519412000000017"/>
    <n v="110.03941200000003"/>
    <n v="152.64852687875847"/>
    <n v="212.16245029291954"/>
    <n v="220.91941200000002"/>
    <n v="198.23941200000004"/>
  </r>
  <r>
    <x v="0"/>
    <x v="0"/>
    <x v="2"/>
    <m/>
    <m/>
    <m/>
    <s v="Emissions"/>
    <x v="3"/>
    <x v="7"/>
    <s v="Waste"/>
    <m/>
    <n v="0"/>
    <n v="0"/>
    <n v="0"/>
    <n v="0"/>
    <n v="0"/>
    <n v="0"/>
    <n v="0"/>
    <n v="0"/>
    <n v="0"/>
    <n v="0"/>
    <n v="0"/>
  </r>
  <r>
    <x v="0"/>
    <x v="0"/>
    <x v="2"/>
    <m/>
    <m/>
    <m/>
    <s v="Emissions"/>
    <x v="3"/>
    <x v="8"/>
    <s v="Waste"/>
    <m/>
    <n v="0"/>
    <n v="0"/>
    <n v="0"/>
    <n v="0"/>
    <n v="0"/>
    <n v="0"/>
    <n v="0"/>
    <n v="0"/>
    <n v="0"/>
    <n v="0"/>
    <n v="0"/>
  </r>
  <r>
    <x v="0"/>
    <x v="0"/>
    <x v="2"/>
    <m/>
    <m/>
    <m/>
    <s v="Emissions"/>
    <x v="3"/>
    <x v="9"/>
    <s v="Waste"/>
    <m/>
    <n v="0"/>
    <n v="0"/>
    <n v="0"/>
    <n v="0"/>
    <n v="0"/>
    <n v="0"/>
    <n v="0"/>
    <n v="0"/>
    <n v="0"/>
    <n v="0"/>
    <n v="0"/>
  </r>
  <r>
    <x v="0"/>
    <x v="0"/>
    <x v="2"/>
    <m/>
    <m/>
    <m/>
    <s v="Emissions"/>
    <x v="3"/>
    <x v="10"/>
    <s v="Waste"/>
    <m/>
    <n v="34.439412000000011"/>
    <n v="57.119412000000018"/>
    <n v="53.759412000000012"/>
    <n v="35.279412000000008"/>
    <n v="27.719412000000005"/>
    <n v="39.479412000000011"/>
    <n v="36.119412000000011"/>
    <n v="35.929172775945688"/>
    <n v="39.415998925315236"/>
    <n v="37.799412000000004"/>
    <n v="34.439412000000011"/>
  </r>
  <r>
    <x v="0"/>
    <x v="0"/>
    <x v="2"/>
    <m/>
    <m/>
    <m/>
    <s v="Emissions"/>
    <x v="3"/>
    <x v="11"/>
    <s v="Waste"/>
    <m/>
    <n v="3612.8394119999998"/>
    <n v="4572.119412"/>
    <n v="4639.3194120000007"/>
    <n v="3697.6794120000009"/>
    <n v="3846.3594120000007"/>
    <n v="4110.9594120000002"/>
    <n v="3557.3994120000007"/>
    <n v="3631.3205135324934"/>
    <n v="3898.9997791774981"/>
    <n v="3877.4394120000006"/>
    <n v="3782.5194120000006"/>
  </r>
  <r>
    <x v="0"/>
    <x v="0"/>
    <x v="2"/>
    <m/>
    <m/>
    <m/>
    <s v="Emissions"/>
    <x v="3"/>
    <x v="12"/>
    <s v="Waste"/>
    <m/>
    <n v="1114.6794120000004"/>
    <n v="1986.5994120000005"/>
    <n v="2057.1594120000004"/>
    <n v="1080.2394120000004"/>
    <n v="817.31941200000017"/>
    <n v="1196.1594120000002"/>
    <n v="1574.1594120000002"/>
    <n v="1659.6978813695446"/>
    <n v="1768.1522351231815"/>
    <n v="1895.0394120000005"/>
    <n v="1832.0394120000001"/>
  </r>
  <r>
    <x v="0"/>
    <x v="0"/>
    <x v="2"/>
    <m/>
    <m/>
    <m/>
    <s v="Emissions"/>
    <x v="3"/>
    <x v="13"/>
    <s v="Waste"/>
    <m/>
    <n v="0"/>
    <n v="0"/>
    <n v="0"/>
    <n v="0"/>
    <n v="0"/>
    <n v="0"/>
    <n v="0"/>
    <n v="0"/>
    <n v="0"/>
    <n v="0"/>
    <n v="0"/>
  </r>
  <r>
    <x v="0"/>
    <x v="0"/>
    <x v="2"/>
    <m/>
    <m/>
    <m/>
    <s v="Emissions"/>
    <x v="3"/>
    <x v="14"/>
    <s v="Waste"/>
    <m/>
    <n v="0"/>
    <n v="0"/>
    <n v="0"/>
    <n v="0"/>
    <n v="0"/>
    <n v="0"/>
    <n v="0"/>
    <n v="0"/>
    <n v="0"/>
    <n v="0"/>
    <n v="0"/>
  </r>
  <r>
    <x v="0"/>
    <x v="0"/>
    <x v="2"/>
    <m/>
    <m/>
    <m/>
    <s v="Emissions"/>
    <x v="3"/>
    <x v="15"/>
    <s v="Waste"/>
    <m/>
    <n v="0"/>
    <n v="0"/>
    <n v="0"/>
    <n v="0"/>
    <n v="0"/>
    <n v="0"/>
    <n v="0"/>
    <n v="0"/>
    <n v="0"/>
    <n v="0"/>
    <n v="0"/>
  </r>
  <r>
    <x v="0"/>
    <x v="0"/>
    <x v="2"/>
    <m/>
    <m/>
    <m/>
    <s v="Emissions"/>
    <x v="3"/>
    <x v="16"/>
    <s v="Waste"/>
    <m/>
    <n v="5769.9594120000011"/>
    <n v="8340.3594120000034"/>
    <n v="9544.0794120000028"/>
    <n v="6604.0794120000019"/>
    <n v="7835.5194120000024"/>
    <n v="11429.879412000004"/>
    <n v="12851.159412000005"/>
    <n v="13454.222190971874"/>
    <n v="13883.780338323962"/>
    <n v="16066.679412000003"/>
    <n v="14391.719412000002"/>
  </r>
  <r>
    <x v="0"/>
    <x v="0"/>
    <x v="2"/>
    <m/>
    <m/>
    <m/>
    <s v="Emissions"/>
    <x v="3"/>
    <x v="17"/>
    <s v="Waste"/>
    <m/>
    <n v="0"/>
    <n v="0"/>
    <n v="0"/>
    <n v="0"/>
    <n v="0"/>
    <n v="0"/>
    <n v="0"/>
    <n v="0"/>
    <n v="0"/>
    <n v="0"/>
    <n v="0"/>
  </r>
  <r>
    <x v="0"/>
    <x v="0"/>
    <x v="2"/>
    <m/>
    <m/>
    <m/>
    <s v="Emissions"/>
    <x v="3"/>
    <x v="18"/>
    <s v="Waste"/>
    <m/>
    <n v="0"/>
    <n v="0"/>
    <n v="0"/>
    <n v="0"/>
    <n v="0"/>
    <n v="0"/>
    <n v="0"/>
    <n v="0"/>
    <n v="0"/>
    <n v="0"/>
    <n v="0"/>
  </r>
  <r>
    <x v="0"/>
    <x v="0"/>
    <x v="2"/>
    <m/>
    <m/>
    <m/>
    <s v="Emissions"/>
    <x v="3"/>
    <x v="19"/>
    <s v="Waste"/>
    <m/>
    <n v="297.35941200000002"/>
    <n v="532.55941200000007"/>
    <n v="589.67941200000018"/>
    <n v="287.27941200000004"/>
    <n v="248.63941200000005"/>
    <n v="482.99941200000012"/>
    <n v="539.27941200000009"/>
    <n v="828.68587159262859"/>
    <n v="1116.2282318642099"/>
    <n v="1322.9994120000006"/>
    <n v="1176.8394120000003"/>
  </r>
  <r>
    <x v="0"/>
    <x v="0"/>
    <x v="2"/>
    <m/>
    <m/>
    <m/>
    <s v="Emissions"/>
    <x v="3"/>
    <x v="20"/>
    <s v="Waste"/>
    <m/>
    <n v="14958.719412000002"/>
    <n v="27297.479412000008"/>
    <n v="30512.999411999997"/>
    <n v="19159.559412000002"/>
    <n v="21654.359412000005"/>
    <n v="28752.359412000002"/>
    <n v="30227.399412000002"/>
    <n v="29534.008654754609"/>
    <n v="26785.509159584879"/>
    <n v="32982.599411999996"/>
    <n v="30182.039412000006"/>
  </r>
  <r>
    <x v="0"/>
    <x v="0"/>
    <x v="2"/>
    <m/>
    <m/>
    <m/>
    <s v="Emissions"/>
    <x v="3"/>
    <x v="21"/>
    <s v="Waste"/>
    <m/>
    <n v="0"/>
    <n v="0"/>
    <n v="0"/>
    <n v="0"/>
    <n v="0"/>
    <n v="0"/>
    <n v="0"/>
    <n v="0"/>
    <n v="0"/>
    <n v="0"/>
    <n v="0"/>
  </r>
  <r>
    <x v="0"/>
    <x v="0"/>
    <x v="2"/>
    <m/>
    <m/>
    <m/>
    <s v="Emissions"/>
    <x v="3"/>
    <x v="22"/>
    <s v="Waste"/>
    <m/>
    <n v="0"/>
    <n v="0"/>
    <n v="0"/>
    <n v="0"/>
    <n v="0"/>
    <n v="0"/>
    <n v="0"/>
    <n v="0"/>
    <n v="0"/>
    <n v="0"/>
    <n v="0"/>
  </r>
  <r>
    <x v="0"/>
    <x v="0"/>
    <x v="2"/>
    <m/>
    <m/>
    <m/>
    <s v="Emissions"/>
    <x v="3"/>
    <x v="23"/>
    <s v="Waste"/>
    <m/>
    <n v="0"/>
    <n v="0"/>
    <n v="0"/>
    <n v="0"/>
    <n v="0"/>
    <n v="0"/>
    <n v="0"/>
    <n v="0"/>
    <n v="0"/>
    <n v="0"/>
    <n v="0"/>
  </r>
  <r>
    <x v="0"/>
    <x v="0"/>
    <x v="2"/>
    <m/>
    <m/>
    <m/>
    <s v="Emissions"/>
    <x v="3"/>
    <x v="24"/>
    <s v="Waste"/>
    <m/>
    <n v="0"/>
    <n v="0"/>
    <n v="0"/>
    <n v="0"/>
    <n v="0"/>
    <n v="0"/>
    <n v="0"/>
    <n v="0"/>
    <n v="0"/>
    <n v="0"/>
    <n v="0"/>
  </r>
  <r>
    <x v="0"/>
    <x v="0"/>
    <x v="2"/>
    <m/>
    <m/>
    <m/>
    <s v="Emissions"/>
    <x v="3"/>
    <x v="25"/>
    <s v="Waste"/>
    <m/>
    <n v="137.75941200000005"/>
    <n v="187.31941200000003"/>
    <n v="209.99941200000001"/>
    <n v="131.03941200000003"/>
    <n v="83.999412000000021"/>
    <n v="132.71941200000003"/>
    <n v="201.59941200000003"/>
    <n v="182.90776133074689"/>
    <n v="193.96886177691567"/>
    <n v="158.75941200000005"/>
    <n v="157.07941200000005"/>
  </r>
  <r>
    <x v="0"/>
    <x v="0"/>
    <x v="2"/>
    <m/>
    <m/>
    <m/>
    <s v="Emissions"/>
    <x v="3"/>
    <x v="26"/>
    <s v="Waste"/>
    <m/>
    <n v="85.679412000000013"/>
    <n v="174.71941200000003"/>
    <n v="178.91941200000002"/>
    <n v="85.679412000000013"/>
    <n v="62.15941200000001"/>
    <n v="134.39941200000004"/>
    <n v="200.75941200000005"/>
    <n v="152.07998619980606"/>
    <n v="163.81293673326874"/>
    <n v="124.31941200000003"/>
    <n v="39.479412000000011"/>
  </r>
  <r>
    <x v="0"/>
    <x v="0"/>
    <x v="2"/>
    <m/>
    <m/>
    <m/>
    <s v="Emissions"/>
    <x v="3"/>
    <x v="27"/>
    <s v="Waste"/>
    <m/>
    <n v="1116.3594120000002"/>
    <n v="1508.6394120000004"/>
    <n v="1753.9194120000004"/>
    <n v="1058.3994120000002"/>
    <n v="659.3994120000001"/>
    <n v="913.07941200000027"/>
    <n v="1236.4794120000004"/>
    <n v="1493.6814220096994"/>
    <n v="1580.6534153365672"/>
    <n v="1748.0394120000005"/>
    <n v="2141.1594120000004"/>
  </r>
  <r>
    <x v="0"/>
    <x v="0"/>
    <x v="2"/>
    <m/>
    <m/>
    <m/>
    <s v="Emissions"/>
    <x v="3"/>
    <x v="28"/>
    <s v="Waste"/>
    <m/>
    <n v="18.479412"/>
    <n v="22.679412000000003"/>
    <n v="20.999412000000007"/>
    <n v="15.119412000000002"/>
    <n v="13.439412000000001"/>
    <n v="13.439412000000001"/>
    <n v="8.3994120000000017"/>
    <n v="12.986278032977692"/>
    <n v="16.368367344325897"/>
    <n v="21.839411999999999"/>
    <n v="18.479412"/>
  </r>
  <r>
    <x v="0"/>
    <x v="0"/>
    <x v="2"/>
    <m/>
    <m/>
    <m/>
    <s v="Emissions"/>
    <x v="3"/>
    <x v="29"/>
    <s v="Waste"/>
    <m/>
    <n v="0"/>
    <n v="0"/>
    <n v="0"/>
    <n v="0"/>
    <n v="0"/>
    <n v="0"/>
    <n v="0"/>
    <n v="0"/>
    <n v="0"/>
    <n v="0"/>
    <n v="0"/>
  </r>
  <r>
    <x v="0"/>
    <x v="0"/>
    <x v="2"/>
    <m/>
    <m/>
    <m/>
    <s v="Emissions"/>
    <x v="3"/>
    <x v="30"/>
    <s v="Waste"/>
    <m/>
    <n v="6328.5594120000005"/>
    <n v="8197.5594120000023"/>
    <n v="7528.0794120000037"/>
    <n v="5825.3994120000007"/>
    <n v="4567.9194120000011"/>
    <n v="5727.1194120000009"/>
    <n v="7545.7194120000022"/>
    <n v="6060.9655379359856"/>
    <n v="4927.561453978662"/>
    <n v="4356.2394119999999"/>
    <n v="4494.8394120000012"/>
  </r>
  <r>
    <x v="0"/>
    <x v="0"/>
    <x v="2"/>
    <m/>
    <m/>
    <m/>
    <s v="Emissions"/>
    <x v="3"/>
    <x v="31"/>
    <s v="Waste"/>
    <m/>
    <n v="0"/>
    <n v="0"/>
    <n v="0"/>
    <n v="0"/>
    <n v="0"/>
    <n v="0"/>
    <n v="0"/>
    <n v="0"/>
    <n v="0"/>
    <n v="1087.7994120000001"/>
    <n v="967.67941200000018"/>
  </r>
  <r>
    <x v="0"/>
    <x v="0"/>
    <x v="2"/>
    <m/>
    <m/>
    <m/>
    <s v="Emissions"/>
    <x v="3"/>
    <x v="32"/>
    <s v="Waste"/>
    <m/>
    <n v="0"/>
    <n v="0"/>
    <n v="0"/>
    <n v="0"/>
    <n v="0"/>
    <n v="0"/>
    <n v="0"/>
    <n v="0"/>
    <n v="0"/>
    <n v="0"/>
    <n v="0"/>
  </r>
  <r>
    <x v="0"/>
    <x v="0"/>
    <x v="2"/>
    <m/>
    <m/>
    <m/>
    <s v="Emissions"/>
    <x v="3"/>
    <x v="33"/>
    <s v="Waste"/>
    <m/>
    <n v="18806.759412000003"/>
    <n v="26215.559412000002"/>
    <n v="25562.879412000006"/>
    <n v="16389.239412000003"/>
    <n v="16464.839412000005"/>
    <n v="19185.599412000003"/>
    <n v="22519.559412000002"/>
    <n v="22306.699872756551"/>
    <n v="22147.606232252187"/>
    <n v="23542.679412000005"/>
    <n v="23250.359412000005"/>
  </r>
  <r>
    <x v="0"/>
    <x v="0"/>
    <x v="2"/>
    <m/>
    <m/>
    <m/>
    <s v="Emissions"/>
    <x v="3"/>
    <x v="34"/>
    <s v="Waste"/>
    <m/>
    <n v="1393.5594120000005"/>
    <n v="1706.0394120000005"/>
    <n v="1457.3994120000004"/>
    <n v="897.95941200000027"/>
    <n v="923.1594120000002"/>
    <n v="1006.3194120000003"/>
    <n v="1087.7994120000001"/>
    <n v="1031.6666132415135"/>
    <n v="1002.1684790805045"/>
    <n v="1076.8794120000002"/>
    <n v="965.99941200000035"/>
  </r>
  <r>
    <x v="0"/>
    <x v="0"/>
    <x v="2"/>
    <m/>
    <m/>
    <m/>
    <s v="Emissions"/>
    <x v="3"/>
    <x v="35"/>
    <s v="Waste"/>
    <m/>
    <n v="16.799412"/>
    <n v="24.359412000000006"/>
    <n v="19.319412"/>
    <n v="9.2394120000000015"/>
    <n v="6.7194120000000019"/>
    <n v="14.279412000000002"/>
    <n v="16.799412"/>
    <n v="14.768873726479146"/>
    <n v="18.642565908826384"/>
    <n v="17.639412"/>
    <n v="5.4594120000000022"/>
  </r>
  <r>
    <x v="0"/>
    <x v="0"/>
    <x v="3"/>
    <m/>
    <m/>
    <m/>
    <s v="Emissions"/>
    <x v="3"/>
    <x v="0"/>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3"/>
    <m/>
    <m/>
    <m/>
    <s v="Emissions"/>
    <x v="3"/>
    <x v="1"/>
    <s v="Waste"/>
    <m/>
    <n v="1701.2342899999999"/>
    <n v="2528.0620400000003"/>
    <n v="2443.6735400000002"/>
    <n v="3198.6812899999995"/>
    <n v="3889.9487900000004"/>
    <n v="4101.817790000001"/>
    <n v="4442.0650400000004"/>
    <n v="4492.3390400000008"/>
    <n v="5298.51854"/>
    <n v="5603.2810400000008"/>
    <n v="6619.7230399999999"/>
  </r>
  <r>
    <x v="0"/>
    <x v="0"/>
    <x v="3"/>
    <m/>
    <m/>
    <m/>
    <s v="Emissions"/>
    <x v="3"/>
    <x v="2"/>
    <s v="Waste"/>
    <m/>
    <n v="23.812039999999996"/>
    <n v="18.595640000000003"/>
    <n v="14.513240000000001"/>
    <n v="11.905040000000001"/>
    <n v="11.678240000000002"/>
    <n v="14.513240000000001"/>
    <n v="18.82244"/>
    <n v="16.894640000000003"/>
    <n v="16.894640000000003"/>
    <n v="19.276039999999998"/>
    <n v="15.533839999999998"/>
  </r>
  <r>
    <x v="0"/>
    <x v="0"/>
    <x v="3"/>
    <m/>
    <m/>
    <m/>
    <s v="Emissions"/>
    <x v="3"/>
    <x v="3"/>
    <s v="Waste"/>
    <m/>
    <n v="39.688040000000001"/>
    <n v="30.994039999999998"/>
    <n v="24.190040000000003"/>
    <n v="19.843040000000002"/>
    <n v="19.465040000000002"/>
    <n v="24.190040000000003"/>
    <n v="31.372040000000002"/>
    <n v="28.159039999999997"/>
    <n v="28.159039999999997"/>
    <n v="32.128040000000006"/>
    <n v="25.891039999999997"/>
  </r>
  <r>
    <x v="0"/>
    <x v="0"/>
    <x v="3"/>
    <m/>
    <m/>
    <m/>
    <s v="Emissions"/>
    <x v="3"/>
    <x v="4"/>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3"/>
    <m/>
    <m/>
    <m/>
    <s v="Emissions"/>
    <x v="3"/>
    <x v="5"/>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3"/>
    <m/>
    <m/>
    <m/>
    <s v="Emissions"/>
    <x v="3"/>
    <x v="6"/>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3"/>
    <m/>
    <m/>
    <m/>
    <s v="Emissions"/>
    <x v="3"/>
    <x v="7"/>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3"/>
    <m/>
    <m/>
    <m/>
    <s v="Emissions"/>
    <x v="3"/>
    <x v="8"/>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3"/>
    <m/>
    <m/>
    <m/>
    <s v="Emissions"/>
    <x v="3"/>
    <x v="9"/>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3"/>
    <m/>
    <m/>
    <m/>
    <s v="Emissions"/>
    <x v="3"/>
    <x v="10"/>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3"/>
    <m/>
    <m/>
    <m/>
    <s v="Emissions"/>
    <x v="3"/>
    <x v="11"/>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3"/>
    <m/>
    <m/>
    <m/>
    <s v="Emissions"/>
    <x v="3"/>
    <x v="12"/>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3"/>
    <m/>
    <m/>
    <m/>
    <s v="Emissions"/>
    <x v="3"/>
    <x v="13"/>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3"/>
    <m/>
    <m/>
    <m/>
    <s v="Emissions"/>
    <x v="3"/>
    <x v="14"/>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3"/>
    <m/>
    <m/>
    <m/>
    <s v="Emissions"/>
    <x v="3"/>
    <x v="15"/>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3"/>
    <m/>
    <m/>
    <m/>
    <s v="Emissions"/>
    <x v="3"/>
    <x v="16"/>
    <s v="Waste"/>
    <m/>
    <n v="148823.32303999999"/>
    <n v="153912.14804"/>
    <n v="147561.74804000001"/>
    <n v="157642.06303999998"/>
    <n v="166054.45303999999"/>
    <n v="163072.03303999998"/>
    <n v="165711.41803999999"/>
    <n v="172306.57303999999"/>
    <n v="163206.22303999998"/>
    <n v="172139.30803999997"/>
    <n v="186692.30803999997"/>
  </r>
  <r>
    <x v="0"/>
    <x v="0"/>
    <x v="3"/>
    <m/>
    <m/>
    <m/>
    <s v="Emissions"/>
    <x v="3"/>
    <x v="17"/>
    <s v="Waste"/>
    <m/>
    <n v="42482.473040000004"/>
    <n v="44462.248040000006"/>
    <n v="39023.77304"/>
    <n v="41693.39804"/>
    <n v="44575.64804"/>
    <n v="48478.498040000006"/>
    <n v="51020.548040000001"/>
    <n v="49272.298040000001"/>
    <n v="49938.52304"/>
    <n v="50987.473039999997"/>
    <n v="52048.708040000012"/>
  </r>
  <r>
    <x v="0"/>
    <x v="0"/>
    <x v="3"/>
    <m/>
    <m/>
    <m/>
    <s v="Emissions"/>
    <x v="3"/>
    <x v="18"/>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3"/>
    <m/>
    <m/>
    <m/>
    <s v="Emissions"/>
    <x v="3"/>
    <x v="19"/>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3"/>
    <m/>
    <m/>
    <m/>
    <s v="Emissions"/>
    <x v="3"/>
    <x v="20"/>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3"/>
    <m/>
    <m/>
    <m/>
    <s v="Emissions"/>
    <x v="3"/>
    <x v="21"/>
    <s v="Waste"/>
    <m/>
    <n v="23.812039999999996"/>
    <n v="18.595640000000003"/>
    <n v="14.513240000000001"/>
    <n v="11.905040000000001"/>
    <n v="11.678240000000002"/>
    <n v="14.513240000000001"/>
    <n v="18.82244"/>
    <n v="16.894640000000003"/>
    <n v="16.894640000000003"/>
    <n v="19.276039999999998"/>
    <n v="15.533839999999998"/>
  </r>
  <r>
    <x v="0"/>
    <x v="0"/>
    <x v="3"/>
    <m/>
    <m/>
    <m/>
    <s v="Emissions"/>
    <x v="3"/>
    <x v="22"/>
    <s v="Waste"/>
    <m/>
    <n v="39.688040000000001"/>
    <n v="30.994039999999998"/>
    <n v="24.190040000000003"/>
    <n v="19.843040000000002"/>
    <n v="19.465040000000002"/>
    <n v="24.190040000000003"/>
    <n v="31.372040000000002"/>
    <n v="28.159039999999997"/>
    <n v="28.159039999999997"/>
    <n v="32.128040000000006"/>
    <n v="25.891039999999997"/>
  </r>
  <r>
    <x v="0"/>
    <x v="0"/>
    <x v="3"/>
    <m/>
    <m/>
    <m/>
    <s v="Emissions"/>
    <x v="3"/>
    <x v="23"/>
    <s v="Waste"/>
    <m/>
    <n v="23.812039999999996"/>
    <n v="18.595640000000003"/>
    <n v="14.513240000000001"/>
    <n v="11.905040000000001"/>
    <n v="11.678240000000002"/>
    <n v="14.513240000000001"/>
    <n v="18.82244"/>
    <n v="16.894640000000003"/>
    <n v="16.894640000000003"/>
    <n v="19.276039999999998"/>
    <n v="15.533839999999998"/>
  </r>
  <r>
    <x v="0"/>
    <x v="0"/>
    <x v="3"/>
    <m/>
    <m/>
    <m/>
    <s v="Emissions"/>
    <x v="3"/>
    <x v="24"/>
    <s v="Waste"/>
    <m/>
    <n v="23.812039999999996"/>
    <n v="18.595640000000003"/>
    <n v="14.513240000000001"/>
    <n v="11.905040000000001"/>
    <n v="11.678240000000002"/>
    <n v="14.513240000000001"/>
    <n v="18.82244"/>
    <n v="16.894640000000003"/>
    <n v="16.894640000000003"/>
    <n v="19.276039999999998"/>
    <n v="15.533839999999998"/>
  </r>
  <r>
    <x v="0"/>
    <x v="0"/>
    <x v="3"/>
    <m/>
    <m/>
    <m/>
    <s v="Emissions"/>
    <x v="3"/>
    <x v="25"/>
    <s v="Waste"/>
    <m/>
    <n v="89.536790000000011"/>
    <n v="133.05404000000001"/>
    <n v="128.61254"/>
    <n v="168.34979000000001"/>
    <n v="204.73229000000001"/>
    <n v="215.88328999999999"/>
    <n v="233.79104000000004"/>
    <n v="236.43704000000002"/>
    <n v="278.86754000000002"/>
    <n v="385.18003999999996"/>
    <n v="444.14803999999992"/>
  </r>
  <r>
    <x v="0"/>
    <x v="0"/>
    <x v="3"/>
    <m/>
    <m/>
    <m/>
    <s v="Emissions"/>
    <x v="3"/>
    <x v="26"/>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3"/>
    <m/>
    <m/>
    <m/>
    <s v="Emissions"/>
    <x v="3"/>
    <x v="27"/>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3"/>
    <m/>
    <m/>
    <m/>
    <s v="Emissions"/>
    <x v="3"/>
    <x v="28"/>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3"/>
    <m/>
    <m/>
    <m/>
    <s v="Emissions"/>
    <x v="3"/>
    <x v="29"/>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3"/>
    <m/>
    <m/>
    <m/>
    <s v="Emissions"/>
    <x v="3"/>
    <x v="30"/>
    <s v="Waste"/>
    <m/>
    <n v="14132.473040000001"/>
    <n v="13891.498040000002"/>
    <n v="13707.223040000001"/>
    <n v="12847.27304"/>
    <n v="14226.973040000001"/>
    <n v="13135.498040000002"/>
    <n v="13551.29804"/>
    <n v="13316.938039999999"/>
    <n v="13928.35304"/>
    <n v="13683.598040000001"/>
    <n v="13184.63804"/>
  </r>
  <r>
    <x v="0"/>
    <x v="0"/>
    <x v="3"/>
    <m/>
    <m/>
    <m/>
    <s v="Emissions"/>
    <x v="3"/>
    <x v="31"/>
    <s v="Waste"/>
    <m/>
    <n v="-1.9599999999999999E-3"/>
    <n v="-1.9599999999999999E-3"/>
    <n v="-1.9599999999999999E-3"/>
    <n v="-1.9599999999999999E-3"/>
    <n v="-1.9599999999999999E-3"/>
    <n v="-1.9599999999999999E-3"/>
    <n v="-1.9599999999999999E-3"/>
    <n v="-1.9599999999999999E-3"/>
    <n v="-1.9599999999999999E-3"/>
    <n v="0.75404000000000004"/>
    <n v="1.51004"/>
  </r>
  <r>
    <x v="0"/>
    <x v="0"/>
    <x v="3"/>
    <m/>
    <m/>
    <m/>
    <s v="Emissions"/>
    <x v="3"/>
    <x v="32"/>
    <s v="Waste"/>
    <m/>
    <n v="23.812039999999996"/>
    <n v="18.595640000000003"/>
    <n v="14.513240000000001"/>
    <n v="11.905040000000001"/>
    <n v="11.678240000000002"/>
    <n v="14.513240000000001"/>
    <n v="18.82244"/>
    <n v="16.894640000000003"/>
    <n v="16.894640000000003"/>
    <n v="19.276039999999998"/>
    <n v="15.533839999999998"/>
  </r>
  <r>
    <x v="0"/>
    <x v="0"/>
    <x v="3"/>
    <m/>
    <m/>
    <m/>
    <s v="Emissions"/>
    <x v="3"/>
    <x v="33"/>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3"/>
    <m/>
    <m/>
    <m/>
    <s v="Emissions"/>
    <x v="3"/>
    <x v="34"/>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3"/>
    <m/>
    <m/>
    <m/>
    <s v="Emissions"/>
    <x v="3"/>
    <x v="35"/>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4"/>
    <m/>
    <m/>
    <m/>
    <s v="Emissions"/>
    <x v="3"/>
    <x v="0"/>
    <s v="Waste"/>
    <m/>
    <n v="0"/>
    <n v="0"/>
    <n v="0"/>
    <n v="0"/>
    <n v="0"/>
    <n v="0"/>
    <n v="0"/>
    <n v="0"/>
    <n v="0"/>
    <n v="0"/>
    <n v="0"/>
  </r>
  <r>
    <x v="0"/>
    <x v="0"/>
    <x v="4"/>
    <m/>
    <m/>
    <m/>
    <s v="Emissions"/>
    <x v="3"/>
    <x v="1"/>
    <s v="Waste"/>
    <m/>
    <n v="0"/>
    <n v="0"/>
    <n v="0"/>
    <n v="0"/>
    <n v="0"/>
    <n v="0"/>
    <n v="0"/>
    <n v="0"/>
    <n v="0"/>
    <n v="0"/>
    <n v="0"/>
  </r>
  <r>
    <x v="0"/>
    <x v="0"/>
    <x v="4"/>
    <m/>
    <m/>
    <m/>
    <s v="Emissions"/>
    <x v="3"/>
    <x v="2"/>
    <s v="Waste"/>
    <m/>
    <n v="0"/>
    <n v="0"/>
    <n v="0"/>
    <n v="0"/>
    <n v="0"/>
    <n v="0"/>
    <n v="0"/>
    <n v="0"/>
    <n v="0"/>
    <n v="0"/>
    <n v="0"/>
  </r>
  <r>
    <x v="0"/>
    <x v="0"/>
    <x v="4"/>
    <m/>
    <m/>
    <m/>
    <s v="Emissions"/>
    <x v="3"/>
    <x v="3"/>
    <s v="Waste"/>
    <m/>
    <n v="0"/>
    <n v="0"/>
    <n v="0"/>
    <n v="0"/>
    <n v="0"/>
    <n v="0"/>
    <n v="0"/>
    <n v="0"/>
    <n v="0"/>
    <n v="0"/>
    <n v="0"/>
  </r>
  <r>
    <x v="0"/>
    <x v="0"/>
    <x v="4"/>
    <m/>
    <m/>
    <m/>
    <s v="Emissions"/>
    <x v="3"/>
    <x v="4"/>
    <s v="Waste"/>
    <m/>
    <n v="0"/>
    <n v="0"/>
    <n v="0"/>
    <n v="0"/>
    <n v="0"/>
    <n v="0"/>
    <n v="0"/>
    <n v="0"/>
    <n v="0"/>
    <n v="0"/>
    <n v="0"/>
  </r>
  <r>
    <x v="0"/>
    <x v="0"/>
    <x v="4"/>
    <m/>
    <m/>
    <m/>
    <s v="Emissions"/>
    <x v="3"/>
    <x v="5"/>
    <s v="Waste"/>
    <m/>
    <n v="0"/>
    <n v="0"/>
    <n v="0"/>
    <n v="0"/>
    <n v="0"/>
    <n v="0"/>
    <n v="0"/>
    <n v="0"/>
    <n v="0"/>
    <n v="0"/>
    <n v="0"/>
  </r>
  <r>
    <x v="0"/>
    <x v="0"/>
    <x v="4"/>
    <m/>
    <m/>
    <m/>
    <s v="Emissions"/>
    <x v="3"/>
    <x v="6"/>
    <s v="Waste"/>
    <m/>
    <n v="0"/>
    <n v="0"/>
    <n v="0"/>
    <n v="0"/>
    <n v="0"/>
    <n v="0"/>
    <n v="0"/>
    <n v="0"/>
    <n v="0"/>
    <n v="0"/>
    <n v="0"/>
  </r>
  <r>
    <x v="0"/>
    <x v="0"/>
    <x v="4"/>
    <m/>
    <m/>
    <m/>
    <s v="Emissions"/>
    <x v="3"/>
    <x v="7"/>
    <s v="Waste"/>
    <m/>
    <n v="0"/>
    <n v="0"/>
    <n v="0"/>
    <n v="0"/>
    <n v="0"/>
    <n v="0"/>
    <n v="0"/>
    <n v="0"/>
    <n v="0"/>
    <n v="0"/>
    <n v="0"/>
  </r>
  <r>
    <x v="0"/>
    <x v="0"/>
    <x v="4"/>
    <m/>
    <m/>
    <m/>
    <s v="Emissions"/>
    <x v="3"/>
    <x v="8"/>
    <s v="Waste"/>
    <m/>
    <n v="0"/>
    <n v="0"/>
    <n v="0"/>
    <n v="0"/>
    <n v="0"/>
    <n v="0"/>
    <n v="0"/>
    <n v="0"/>
    <n v="0"/>
    <n v="0"/>
    <n v="0"/>
  </r>
  <r>
    <x v="0"/>
    <x v="0"/>
    <x v="4"/>
    <m/>
    <m/>
    <m/>
    <s v="Emissions"/>
    <x v="3"/>
    <x v="9"/>
    <s v="Waste"/>
    <m/>
    <n v="0"/>
    <n v="0"/>
    <n v="0"/>
    <n v="0"/>
    <n v="0"/>
    <n v="0"/>
    <n v="0"/>
    <n v="0"/>
    <n v="0"/>
    <n v="0"/>
    <n v="0"/>
  </r>
  <r>
    <x v="0"/>
    <x v="0"/>
    <x v="4"/>
    <m/>
    <m/>
    <m/>
    <s v="Emissions"/>
    <x v="3"/>
    <x v="10"/>
    <s v="Waste"/>
    <m/>
    <n v="0"/>
    <n v="0"/>
    <n v="0"/>
    <n v="0"/>
    <n v="0"/>
    <n v="0"/>
    <n v="0"/>
    <n v="0"/>
    <n v="0"/>
    <n v="0"/>
    <n v="0"/>
  </r>
  <r>
    <x v="0"/>
    <x v="0"/>
    <x v="4"/>
    <m/>
    <m/>
    <m/>
    <s v="Emissions"/>
    <x v="3"/>
    <x v="11"/>
    <s v="Waste"/>
    <m/>
    <n v="0"/>
    <n v="0"/>
    <n v="0"/>
    <n v="0"/>
    <n v="0"/>
    <n v="0"/>
    <n v="0"/>
    <n v="0"/>
    <n v="0"/>
    <n v="0"/>
    <n v="0"/>
  </r>
  <r>
    <x v="0"/>
    <x v="0"/>
    <x v="4"/>
    <m/>
    <m/>
    <m/>
    <s v="Emissions"/>
    <x v="3"/>
    <x v="12"/>
    <s v="Waste"/>
    <m/>
    <n v="0"/>
    <n v="0"/>
    <n v="0"/>
    <n v="0"/>
    <n v="0"/>
    <n v="0"/>
    <n v="0"/>
    <n v="0"/>
    <n v="0"/>
    <n v="0"/>
    <n v="0"/>
  </r>
  <r>
    <x v="0"/>
    <x v="0"/>
    <x v="4"/>
    <m/>
    <m/>
    <m/>
    <s v="Emissions"/>
    <x v="3"/>
    <x v="13"/>
    <s v="Waste"/>
    <m/>
    <n v="0"/>
    <n v="0"/>
    <n v="0"/>
    <n v="0"/>
    <n v="0"/>
    <n v="0"/>
    <n v="0"/>
    <n v="0"/>
    <n v="0"/>
    <n v="0"/>
    <n v="0"/>
  </r>
  <r>
    <x v="0"/>
    <x v="0"/>
    <x v="4"/>
    <m/>
    <m/>
    <m/>
    <s v="Emissions"/>
    <x v="3"/>
    <x v="14"/>
    <s v="Waste"/>
    <m/>
    <n v="0"/>
    <n v="0"/>
    <n v="0"/>
    <n v="0"/>
    <n v="0"/>
    <n v="0"/>
    <n v="0"/>
    <n v="0"/>
    <n v="0"/>
    <n v="0"/>
    <n v="0"/>
  </r>
  <r>
    <x v="0"/>
    <x v="0"/>
    <x v="4"/>
    <m/>
    <m/>
    <m/>
    <s v="Emissions"/>
    <x v="3"/>
    <x v="15"/>
    <s v="Waste"/>
    <m/>
    <n v="0"/>
    <n v="0"/>
    <n v="0"/>
    <n v="0"/>
    <n v="0"/>
    <n v="0"/>
    <n v="0"/>
    <n v="0"/>
    <n v="0"/>
    <n v="0"/>
    <n v="0"/>
  </r>
  <r>
    <x v="0"/>
    <x v="0"/>
    <x v="4"/>
    <m/>
    <m/>
    <m/>
    <s v="Emissions"/>
    <x v="3"/>
    <x v="16"/>
    <s v="Waste"/>
    <m/>
    <n v="0"/>
    <n v="0"/>
    <n v="0"/>
    <n v="0"/>
    <n v="0"/>
    <n v="0"/>
    <n v="0"/>
    <n v="0"/>
    <n v="0"/>
    <n v="0"/>
    <n v="0"/>
  </r>
  <r>
    <x v="0"/>
    <x v="0"/>
    <x v="4"/>
    <m/>
    <m/>
    <m/>
    <s v="Emissions"/>
    <x v="3"/>
    <x v="17"/>
    <s v="Waste"/>
    <m/>
    <n v="0"/>
    <n v="0"/>
    <n v="0"/>
    <n v="0"/>
    <n v="0"/>
    <n v="0"/>
    <n v="0"/>
    <n v="0"/>
    <n v="0"/>
    <n v="0"/>
    <n v="0"/>
  </r>
  <r>
    <x v="0"/>
    <x v="0"/>
    <x v="4"/>
    <m/>
    <m/>
    <m/>
    <s v="Emissions"/>
    <x v="3"/>
    <x v="18"/>
    <s v="Waste"/>
    <m/>
    <n v="0"/>
    <n v="0"/>
    <n v="0"/>
    <n v="0"/>
    <n v="0"/>
    <n v="0"/>
    <n v="0"/>
    <n v="0"/>
    <n v="0"/>
    <n v="0"/>
    <n v="0"/>
  </r>
  <r>
    <x v="0"/>
    <x v="0"/>
    <x v="4"/>
    <m/>
    <m/>
    <m/>
    <s v="Emissions"/>
    <x v="3"/>
    <x v="19"/>
    <s v="Waste"/>
    <m/>
    <n v="0"/>
    <n v="0"/>
    <n v="0"/>
    <n v="0"/>
    <n v="0"/>
    <n v="0"/>
    <n v="0"/>
    <n v="0"/>
    <n v="0"/>
    <n v="0"/>
    <n v="0"/>
  </r>
  <r>
    <x v="0"/>
    <x v="0"/>
    <x v="4"/>
    <m/>
    <m/>
    <m/>
    <s v="Emissions"/>
    <x v="3"/>
    <x v="20"/>
    <s v="Waste"/>
    <m/>
    <n v="0"/>
    <n v="0"/>
    <n v="0"/>
    <n v="0"/>
    <n v="0"/>
    <n v="0"/>
    <n v="0"/>
    <n v="0"/>
    <n v="0"/>
    <n v="0"/>
    <n v="0"/>
  </r>
  <r>
    <x v="0"/>
    <x v="0"/>
    <x v="4"/>
    <m/>
    <m/>
    <m/>
    <s v="Emissions"/>
    <x v="3"/>
    <x v="21"/>
    <s v="Waste"/>
    <m/>
    <n v="0"/>
    <n v="0"/>
    <n v="0"/>
    <n v="0"/>
    <n v="0"/>
    <n v="0"/>
    <n v="0"/>
    <n v="0"/>
    <n v="0"/>
    <n v="0"/>
    <n v="0"/>
  </r>
  <r>
    <x v="0"/>
    <x v="0"/>
    <x v="4"/>
    <m/>
    <m/>
    <m/>
    <s v="Emissions"/>
    <x v="3"/>
    <x v="22"/>
    <s v="Waste"/>
    <m/>
    <n v="0"/>
    <n v="0"/>
    <n v="0"/>
    <n v="0"/>
    <n v="0"/>
    <n v="0"/>
    <n v="0"/>
    <n v="0"/>
    <n v="0"/>
    <n v="0"/>
    <n v="0"/>
  </r>
  <r>
    <x v="0"/>
    <x v="0"/>
    <x v="4"/>
    <m/>
    <m/>
    <m/>
    <s v="Emissions"/>
    <x v="3"/>
    <x v="23"/>
    <s v="Waste"/>
    <m/>
    <n v="0"/>
    <n v="0"/>
    <n v="0"/>
    <n v="0"/>
    <n v="0"/>
    <n v="0"/>
    <n v="0"/>
    <n v="0"/>
    <n v="0"/>
    <n v="0"/>
    <n v="0"/>
  </r>
  <r>
    <x v="0"/>
    <x v="0"/>
    <x v="4"/>
    <m/>
    <m/>
    <m/>
    <s v="Emissions"/>
    <x v="3"/>
    <x v="24"/>
    <s v="Waste"/>
    <m/>
    <n v="0"/>
    <n v="0"/>
    <n v="0"/>
    <n v="0"/>
    <n v="0"/>
    <n v="0"/>
    <n v="0"/>
    <n v="0"/>
    <n v="0"/>
    <n v="0"/>
    <n v="0"/>
  </r>
  <r>
    <x v="0"/>
    <x v="0"/>
    <x v="4"/>
    <m/>
    <m/>
    <m/>
    <s v="Emissions"/>
    <x v="3"/>
    <x v="25"/>
    <s v="Waste"/>
    <m/>
    <n v="0"/>
    <n v="0"/>
    <n v="0"/>
    <n v="0"/>
    <n v="0"/>
    <n v="0"/>
    <n v="0"/>
    <n v="0"/>
    <n v="0"/>
    <n v="0"/>
    <n v="0"/>
  </r>
  <r>
    <x v="0"/>
    <x v="0"/>
    <x v="4"/>
    <m/>
    <m/>
    <m/>
    <s v="Emissions"/>
    <x v="3"/>
    <x v="26"/>
    <s v="Waste"/>
    <m/>
    <n v="0"/>
    <n v="0"/>
    <n v="0"/>
    <n v="0"/>
    <n v="0"/>
    <n v="0"/>
    <n v="0"/>
    <n v="0"/>
    <n v="0"/>
    <n v="0"/>
    <n v="0"/>
  </r>
  <r>
    <x v="0"/>
    <x v="0"/>
    <x v="4"/>
    <m/>
    <m/>
    <m/>
    <s v="Emissions"/>
    <x v="3"/>
    <x v="27"/>
    <s v="Waste"/>
    <m/>
    <n v="0"/>
    <n v="0"/>
    <n v="0"/>
    <n v="0"/>
    <n v="0"/>
    <n v="0"/>
    <n v="0"/>
    <n v="0"/>
    <n v="0"/>
    <n v="0"/>
    <n v="0"/>
  </r>
  <r>
    <x v="0"/>
    <x v="0"/>
    <x v="4"/>
    <m/>
    <m/>
    <m/>
    <s v="Emissions"/>
    <x v="3"/>
    <x v="28"/>
    <s v="Waste"/>
    <m/>
    <n v="0"/>
    <n v="0"/>
    <n v="0"/>
    <n v="0"/>
    <n v="0"/>
    <n v="0"/>
    <n v="0"/>
    <n v="0"/>
    <n v="0"/>
    <n v="0"/>
    <n v="0"/>
  </r>
  <r>
    <x v="0"/>
    <x v="0"/>
    <x v="4"/>
    <m/>
    <m/>
    <m/>
    <s v="Emissions"/>
    <x v="3"/>
    <x v="29"/>
    <s v="Waste"/>
    <m/>
    <n v="0"/>
    <n v="0"/>
    <n v="0"/>
    <n v="0"/>
    <n v="0"/>
    <n v="0"/>
    <n v="0"/>
    <n v="0"/>
    <n v="0"/>
    <n v="0"/>
    <n v="0"/>
  </r>
  <r>
    <x v="0"/>
    <x v="0"/>
    <x v="4"/>
    <m/>
    <m/>
    <m/>
    <s v="Emissions"/>
    <x v="3"/>
    <x v="30"/>
    <s v="Waste"/>
    <m/>
    <n v="0"/>
    <n v="0"/>
    <n v="0"/>
    <n v="0"/>
    <n v="0"/>
    <n v="0"/>
    <n v="0"/>
    <n v="0"/>
    <n v="0"/>
    <n v="0"/>
    <n v="0"/>
  </r>
  <r>
    <x v="0"/>
    <x v="0"/>
    <x v="4"/>
    <m/>
    <m/>
    <m/>
    <s v="Emissions"/>
    <x v="3"/>
    <x v="31"/>
    <s v="Waste"/>
    <m/>
    <n v="0"/>
    <n v="0"/>
    <n v="0"/>
    <n v="0"/>
    <n v="0"/>
    <n v="0"/>
    <n v="0"/>
    <n v="0"/>
    <n v="0"/>
    <n v="0"/>
    <n v="0"/>
  </r>
  <r>
    <x v="0"/>
    <x v="0"/>
    <x v="4"/>
    <m/>
    <m/>
    <m/>
    <s v="Emissions"/>
    <x v="3"/>
    <x v="32"/>
    <s v="Waste"/>
    <m/>
    <n v="0"/>
    <n v="0"/>
    <n v="0"/>
    <n v="0"/>
    <n v="0"/>
    <n v="0"/>
    <n v="0"/>
    <n v="0"/>
    <n v="0"/>
    <n v="0"/>
    <n v="0"/>
  </r>
  <r>
    <x v="0"/>
    <x v="0"/>
    <x v="4"/>
    <m/>
    <m/>
    <m/>
    <s v="Emissions"/>
    <x v="3"/>
    <x v="33"/>
    <s v="Waste"/>
    <m/>
    <n v="0"/>
    <n v="0"/>
    <n v="0"/>
    <n v="0"/>
    <n v="0"/>
    <n v="0"/>
    <n v="0"/>
    <n v="0"/>
    <n v="0"/>
    <n v="0"/>
    <n v="0"/>
  </r>
  <r>
    <x v="0"/>
    <x v="0"/>
    <x v="4"/>
    <m/>
    <m/>
    <m/>
    <s v="Emissions"/>
    <x v="3"/>
    <x v="34"/>
    <s v="Waste"/>
    <m/>
    <n v="0"/>
    <n v="0"/>
    <n v="0"/>
    <n v="0"/>
    <n v="0"/>
    <n v="0"/>
    <n v="0"/>
    <n v="0"/>
    <n v="0"/>
    <n v="0"/>
    <n v="0"/>
  </r>
  <r>
    <x v="0"/>
    <x v="0"/>
    <x v="4"/>
    <m/>
    <m/>
    <m/>
    <s v="Emissions"/>
    <x v="3"/>
    <x v="35"/>
    <s v="Waste"/>
    <m/>
    <n v="0"/>
    <n v="0"/>
    <n v="0"/>
    <n v="0"/>
    <n v="0"/>
    <n v="0"/>
    <n v="0"/>
    <n v="0"/>
    <n v="0"/>
    <n v="0"/>
    <n v="0"/>
  </r>
  <r>
    <x v="0"/>
    <x v="0"/>
    <x v="5"/>
    <m/>
    <m/>
    <m/>
    <s v="Emissions"/>
    <x v="3"/>
    <x v="0"/>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5"/>
    <m/>
    <m/>
    <m/>
    <s v="Emissions"/>
    <x v="3"/>
    <x v="1"/>
    <s v="Waste"/>
    <m/>
    <n v="157314.1268285785"/>
    <n v="165962.71485990207"/>
    <n v="174734.26859783221"/>
    <n v="182194.1881319597"/>
    <n v="189121.25627079234"/>
    <n v="197482.92432003422"/>
    <n v="207197.21514194744"/>
    <n v="215230.97464023865"/>
    <n v="223592.64268948039"/>
    <n v="183890.02036548656"/>
    <n v="177946.23113761086"/>
  </r>
  <r>
    <x v="0"/>
    <x v="0"/>
    <x v="5"/>
    <m/>
    <m/>
    <m/>
    <s v="Emissions"/>
    <x v="3"/>
    <x v="2"/>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5"/>
    <m/>
    <m/>
    <m/>
    <s v="Emissions"/>
    <x v="3"/>
    <x v="3"/>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5"/>
    <m/>
    <m/>
    <m/>
    <s v="Emissions"/>
    <x v="3"/>
    <x v="4"/>
    <s v="Waste"/>
    <m/>
    <n v="22063.691981048876"/>
    <n v="23276.67767969174"/>
    <n v="24506.909620495408"/>
    <n v="25553.181644917211"/>
    <n v="26524.719953308879"/>
    <n v="27697.464420243225"/>
    <n v="29059.917550946338"/>
    <n v="30186.672038785211"/>
    <n v="31359.416505719539"/>
    <n v="33147.276943055716"/>
    <n v="35228.323497125457"/>
  </r>
  <r>
    <x v="0"/>
    <x v="0"/>
    <x v="5"/>
    <m/>
    <m/>
    <m/>
    <s v="Emissions"/>
    <x v="3"/>
    <x v="5"/>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5"/>
    <m/>
    <m/>
    <m/>
    <s v="Emissions"/>
    <x v="3"/>
    <x v="6"/>
    <s v="Waste"/>
    <m/>
    <n v="2005.7897346408067"/>
    <n v="2116.0611617901577"/>
    <n v="2227.9004291359465"/>
    <n v="2323.0160677197464"/>
    <n v="2411.3377321189901"/>
    <n v="2517.9508654766564"/>
    <n v="2641.8102409951221"/>
    <n v="2744.2424671622921"/>
    <n v="2850.8556005199598"/>
    <n v="3013.3883675505185"/>
    <n v="3202.5744179204967"/>
  </r>
  <r>
    <x v="0"/>
    <x v="0"/>
    <x v="5"/>
    <m/>
    <m/>
    <m/>
    <s v="Emissions"/>
    <x v="3"/>
    <x v="7"/>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5"/>
    <m/>
    <m/>
    <m/>
    <s v="Emissions"/>
    <x v="3"/>
    <x v="8"/>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5"/>
    <m/>
    <m/>
    <m/>
    <s v="Emissions"/>
    <x v="3"/>
    <x v="9"/>
    <s v="Waste"/>
    <m/>
    <n v="80231.608495632288"/>
    <n v="84642.465581606331"/>
    <n v="89116.036275437858"/>
    <n v="92920.661818789857"/>
    <n v="96453.528394759633"/>
    <n v="100718.05372906626"/>
    <n v="105672.42874980491"/>
    <n v="109769.71779649169"/>
    <n v="114034.24313079836"/>
    <n v="120535.55381202081"/>
    <n v="128102.99582681985"/>
  </r>
  <r>
    <x v="0"/>
    <x v="0"/>
    <x v="5"/>
    <m/>
    <m/>
    <m/>
    <s v="Emissions"/>
    <x v="3"/>
    <x v="10"/>
    <s v="Waste"/>
    <m/>
    <n v="6017.3701839224213"/>
    <n v="6348.1844653704757"/>
    <n v="6683.7022674078371"/>
    <n v="6969.0491831592399"/>
    <n v="7234.01417635697"/>
    <n v="7553.8535764299704"/>
    <n v="7925.4317029853673"/>
    <n v="8232.728381486877"/>
    <n v="8552.5677815598774"/>
    <n v="9040.1660826515563"/>
    <n v="9607.7242337614898"/>
  </r>
  <r>
    <x v="0"/>
    <x v="0"/>
    <x v="5"/>
    <m/>
    <m/>
    <m/>
    <s v="Emissions"/>
    <x v="3"/>
    <x v="11"/>
    <s v="Waste"/>
    <m/>
    <n v="290378.25033124961"/>
    <n v="306342.24483966123"/>
    <n v="322533.21557331091"/>
    <n v="336303.10657108779"/>
    <n v="349089.43392616621"/>
    <n v="364523.81724235567"/>
    <n v="382454.93903616373"/>
    <n v="397284.05241838499"/>
    <n v="412718.43573457433"/>
    <n v="436248.30441758869"/>
    <n v="463636.76892965019"/>
  </r>
  <r>
    <x v="0"/>
    <x v="0"/>
    <x v="5"/>
    <m/>
    <m/>
    <m/>
    <s v="Emissions"/>
    <x v="3"/>
    <x v="12"/>
    <s v="Waste"/>
    <m/>
    <n v="59110.637430164585"/>
    <n v="62360.33638825595"/>
    <n v="65656.239596936328"/>
    <n v="68459.29746600092"/>
    <n v="71062.13691584664"/>
    <n v="74204.025955897072"/>
    <n v="77854.161752426255"/>
    <n v="80872.839457572758"/>
    <n v="84014.728497623175"/>
    <n v="88804.569142013817"/>
    <n v="94379.882046417042"/>
  </r>
  <r>
    <x v="0"/>
    <x v="0"/>
    <x v="5"/>
    <m/>
    <m/>
    <m/>
    <s v="Emissions"/>
    <x v="3"/>
    <x v="13"/>
    <s v="Waste"/>
    <m/>
    <n v="12135.030369076883"/>
    <n v="12802.172503330454"/>
    <n v="13478.800070772477"/>
    <n v="14054.249684204469"/>
    <n v="14588.595753819889"/>
    <n v="15233.605210633772"/>
    <n v="15982.954432520492"/>
    <n v="16602.66940083187"/>
    <n v="17247.678857645747"/>
    <n v="18231.002098180645"/>
    <n v="19375.577702919003"/>
  </r>
  <r>
    <x v="0"/>
    <x v="0"/>
    <x v="5"/>
    <m/>
    <m/>
    <m/>
    <s v="Emissions"/>
    <x v="3"/>
    <x v="14"/>
    <s v="Waste"/>
    <m/>
    <n v="601.73657739224222"/>
    <n v="634.81800553704761"/>
    <n v="668.36978574078387"/>
    <n v="696.90447731592405"/>
    <n v="723.40097663569713"/>
    <n v="755.38491664299727"/>
    <n v="792.54272929853687"/>
    <n v="823.27239714868779"/>
    <n v="855.25633715598758"/>
    <n v="904.0161672651559"/>
    <n v="960.77198237614903"/>
  </r>
  <r>
    <x v="0"/>
    <x v="0"/>
    <x v="5"/>
    <m/>
    <m/>
    <m/>
    <s v="Emissions"/>
    <x v="3"/>
    <x v="15"/>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5"/>
    <m/>
    <m/>
    <m/>
    <s v="Emissions"/>
    <x v="3"/>
    <x v="16"/>
    <s v="Waste"/>
    <m/>
    <n v="96438.393510730006"/>
    <n v="101740.24372807081"/>
    <n v="107117.47570205627"/>
    <n v="111690.63560516541"/>
    <n v="115937.14122948106"/>
    <n v="121063.10068131771"/>
    <n v="127018.25945624549"/>
    <n v="131943.20089036302"/>
    <n v="137069.16034219967"/>
    <n v="144883.73578102901"/>
    <n v="153979.80108281746"/>
  </r>
  <r>
    <x v="0"/>
    <x v="0"/>
    <x v="5"/>
    <m/>
    <m/>
    <m/>
    <s v="Emissions"/>
    <x v="3"/>
    <x v="17"/>
    <s v="Waste"/>
    <m/>
    <n v="32002.382544144079"/>
    <n v="33761.763164311975"/>
    <n v="35546.158674814018"/>
    <n v="37063.72868841856"/>
    <n v="38472.900843908486"/>
    <n v="40173.913386630069"/>
    <n v="42150.089723027173"/>
    <n v="43784.395891524371"/>
    <n v="45485.408434245939"/>
    <n v="48078.618732218536"/>
    <n v="51097.082165871514"/>
  </r>
  <r>
    <x v="0"/>
    <x v="0"/>
    <x v="5"/>
    <m/>
    <m/>
    <m/>
    <s v="Emissions"/>
    <x v="3"/>
    <x v="18"/>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5"/>
    <m/>
    <m/>
    <m/>
    <s v="Emissions"/>
    <x v="3"/>
    <x v="19"/>
    <s v="Waste"/>
    <m/>
    <n v="100540.23452012046"/>
    <n v="106067.5898059817"/>
    <n v="111673.5330816893"/>
    <n v="116441.20446570229"/>
    <n v="120868.32789371436"/>
    <n v="126212.31120326741"/>
    <n v="132420.76240113052"/>
    <n v="137555.17773775989"/>
    <n v="142899.16104731295"/>
    <n v="151046.11599471982"/>
    <n v="160529.06676951487"/>
  </r>
  <r>
    <x v="0"/>
    <x v="0"/>
    <x v="5"/>
    <m/>
    <m/>
    <m/>
    <s v="Emissions"/>
    <x v="3"/>
    <x v="20"/>
    <s v="Waste"/>
    <m/>
    <n v="533379.73604648339"/>
    <n v="562703.11395403882"/>
    <n v="592443.41192663077"/>
    <n v="617736.5625388351"/>
    <n v="641223.05953588185"/>
    <n v="669573.62395835249"/>
    <n v="702510.30909622274"/>
    <n v="729749.0866785968"/>
    <n v="758099.65110106731"/>
    <n v="801320.36450983398"/>
    <n v="851628.71902421839"/>
  </r>
  <r>
    <x v="0"/>
    <x v="0"/>
    <x v="5"/>
    <m/>
    <m/>
    <m/>
    <s v="Emissions"/>
    <x v="3"/>
    <x v="21"/>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5"/>
    <m/>
    <m/>
    <m/>
    <s v="Emissions"/>
    <x v="3"/>
    <x v="22"/>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5"/>
    <m/>
    <m/>
    <m/>
    <s v="Emissions"/>
    <x v="3"/>
    <x v="23"/>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5"/>
    <m/>
    <m/>
    <m/>
    <s v="Emissions"/>
    <x v="3"/>
    <x v="24"/>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5"/>
    <m/>
    <m/>
    <m/>
    <s v="Emissions"/>
    <x v="3"/>
    <x v="25"/>
    <s v="Waste"/>
    <m/>
    <n v="11994.625053352027"/>
    <n v="12654.048187705146"/>
    <n v="13322.847006432956"/>
    <n v="13891.638525164084"/>
    <n v="14419.802078271559"/>
    <n v="15057.348615750412"/>
    <n v="15798.027681350835"/>
    <n v="16410.572393830509"/>
    <n v="17048.118931309353"/>
    <n v="18020.064878152105"/>
    <n v="19151.397459364573"/>
  </r>
  <r>
    <x v="0"/>
    <x v="0"/>
    <x v="5"/>
    <m/>
    <m/>
    <m/>
    <s v="Emissions"/>
    <x v="3"/>
    <x v="26"/>
    <s v="Waste"/>
    <m/>
    <n v="1002.8946223204036"/>
    <n v="1058.0303358950791"/>
    <n v="1113.9499695679733"/>
    <n v="1161.5077888598732"/>
    <n v="1205.6686210594951"/>
    <n v="1258.9751877383283"/>
    <n v="1320.9048754975611"/>
    <n v="1372.1209885811461"/>
    <n v="1425.4275552599797"/>
    <n v="1506.6939387752595"/>
    <n v="1601.2869639602482"/>
  </r>
  <r>
    <x v="0"/>
    <x v="0"/>
    <x v="5"/>
    <m/>
    <m/>
    <m/>
    <s v="Emissions"/>
    <x v="3"/>
    <x v="27"/>
    <s v="Waste"/>
    <m/>
    <n v="167463.42536526098"/>
    <n v="176669.98681796031"/>
    <n v="186007.44724866009"/>
    <n v="193948.65191402167"/>
    <n v="201322.62767471452"/>
    <n v="210223.75817874609"/>
    <n v="220564.77744078275"/>
    <n v="229116.84400347978"/>
    <n v="238017.97450751136"/>
    <n v="251587.8352268929"/>
    <n v="267382.97857228218"/>
  </r>
  <r>
    <x v="0"/>
    <x v="0"/>
    <x v="5"/>
    <m/>
    <m/>
    <m/>
    <s v="Emissions"/>
    <x v="3"/>
    <x v="28"/>
    <s v="Waste"/>
    <m/>
    <n v="115954.73239648505"/>
    <n v="122329.52359998906"/>
    <n v="128794.95164524902"/>
    <n v="134293.58671177857"/>
    <n v="139399.46213069884"/>
    <n v="145562.76737010552"/>
    <n v="152723.07786882803"/>
    <n v="158644.6848635521"/>
    <n v="164807.99010295887"/>
    <n v="174204.00936499552"/>
    <n v="185140.8549368839"/>
  </r>
  <r>
    <x v="0"/>
    <x v="0"/>
    <x v="5"/>
    <m/>
    <m/>
    <m/>
    <s v="Emissions"/>
    <x v="3"/>
    <x v="29"/>
    <s v="Waste"/>
    <m/>
    <n v="501.44706616020181"/>
    <n v="529.0149229475395"/>
    <n v="556.97473978398671"/>
    <n v="580.75364942993679"/>
    <n v="602.83406552974748"/>
    <n v="629.48734886916429"/>
    <n v="660.45219274878048"/>
    <n v="686.06024929057298"/>
    <n v="712.71353262998991"/>
    <n v="753.34672438762982"/>
    <n v="800.64323698012413"/>
  </r>
  <r>
    <x v="0"/>
    <x v="0"/>
    <x v="5"/>
    <m/>
    <m/>
    <m/>
    <s v="Emissions"/>
    <x v="3"/>
    <x v="30"/>
    <s v="Waste"/>
    <m/>
    <n v="186919.59054427678"/>
    <n v="197195.78484032481"/>
    <n v="207618.08616427879"/>
    <n v="216481.91252390313"/>
    <n v="224712.60842926864"/>
    <n v="234647.88632686963"/>
    <n v="246190.34153143541"/>
    <n v="255736.00068795396"/>
    <n v="265671.27858555492"/>
    <n v="280817.70714513282"/>
    <n v="298447.9551791111"/>
  </r>
  <r>
    <x v="0"/>
    <x v="0"/>
    <x v="5"/>
    <m/>
    <m/>
    <m/>
    <s v="Emissions"/>
    <x v="3"/>
    <x v="31"/>
    <s v="Waste"/>
    <m/>
    <n v="-4.8999999999999998E-4"/>
    <n v="-4.8999999999999998E-4"/>
    <n v="-4.8999999999999998E-4"/>
    <n v="-4.8999999999999998E-4"/>
    <n v="-4.8999999999999998E-4"/>
    <n v="-4.8999999999999998E-4"/>
    <n v="-4.8999999999999998E-4"/>
    <n v="-4.8999999999999998E-4"/>
    <n v="-4.8999999999999998E-4"/>
    <n v="52450.066752200677"/>
    <n v="73231.717910593696"/>
  </r>
  <r>
    <x v="0"/>
    <x v="0"/>
    <x v="5"/>
    <m/>
    <m/>
    <m/>
    <s v="Emissions"/>
    <x v="3"/>
    <x v="32"/>
    <s v="Waste"/>
    <m/>
    <n v="200.57853246408069"/>
    <n v="211.6056751790158"/>
    <n v="222.78960191359462"/>
    <n v="232.30116577197464"/>
    <n v="241.13333221189907"/>
    <n v="251.79464554766565"/>
    <n v="264.18058309951221"/>
    <n v="274.4238057162292"/>
    <n v="285.08511905199589"/>
    <n v="301.33839575505192"/>
    <n v="320.25700079204967"/>
  </r>
  <r>
    <x v="0"/>
    <x v="0"/>
    <x v="5"/>
    <m/>
    <m/>
    <m/>
    <s v="Emissions"/>
    <x v="3"/>
    <x v="33"/>
    <s v="Waste"/>
    <m/>
    <n v="502350.16127129016"/>
    <n v="529967.6402008452"/>
    <n v="557977.78470759757"/>
    <n v="581799.49639091059"/>
    <n v="603919.65723970113"/>
    <n v="630620.91648912872"/>
    <n v="661641.49708772823"/>
    <n v="687295.64813129616"/>
    <n v="713996.90738072363"/>
    <n v="754703.23888352746"/>
    <n v="802084.88519868825"/>
  </r>
  <r>
    <x v="0"/>
    <x v="0"/>
    <x v="5"/>
    <m/>
    <m/>
    <m/>
    <s v="Emissions"/>
    <x v="3"/>
    <x v="34"/>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5"/>
    <m/>
    <m/>
    <m/>
    <s v="Emissions"/>
    <x v="3"/>
    <x v="35"/>
    <s v="Waste"/>
    <m/>
    <n v="39333.54581520622"/>
    <n v="41495.968501605013"/>
    <n v="43689.1365342559"/>
    <n v="45554.354206884229"/>
    <n v="47286.342045753394"/>
    <n v="49377.025590897225"/>
    <n v="51805.907944814346"/>
    <n v="53814.603899952541"/>
    <n v="55905.287445096401"/>
    <n v="59092.555006565686"/>
    <n v="62802.493454320938"/>
  </r>
  <r>
    <x v="0"/>
    <x v="0"/>
    <x v="6"/>
    <m/>
    <m/>
    <m/>
    <s v="Emissions"/>
    <x v="3"/>
    <x v="0"/>
    <s v="Waste"/>
    <m/>
    <n v="114.65804"/>
    <n v="98.278040000000018"/>
    <n v="98.278040000000018"/>
    <n v="98.278040000000018"/>
    <n v="122.84804"/>
    <n v="131.03804000000002"/>
    <n v="133.49504000000002"/>
    <n v="151.51303999999999"/>
    <n v="457.0000399999999"/>
    <n v="1308.7600400000001"/>
    <n v="1593.7720400000005"/>
  </r>
  <r>
    <x v="0"/>
    <x v="0"/>
    <x v="6"/>
    <m/>
    <m/>
    <m/>
    <s v="Emissions"/>
    <x v="3"/>
    <x v="1"/>
    <s v="Waste"/>
    <m/>
    <n v="149221.79803999999"/>
    <n v="156347.09803999998"/>
    <n v="176248.79803999999"/>
    <n v="193939.19804000002"/>
    <n v="216297.89803999994"/>
    <n v="239147.99804000001"/>
    <n v="263547.64603999996"/>
    <n v="290116.82503999997"/>
    <n v="303888.31004000001"/>
    <n v="206206.99903999997"/>
    <n v="182351.98603999999"/>
  </r>
  <r>
    <x v="0"/>
    <x v="0"/>
    <x v="6"/>
    <m/>
    <m/>
    <m/>
    <s v="Emissions"/>
    <x v="3"/>
    <x v="2"/>
    <s v="Waste"/>
    <m/>
    <n v="5569.1980400000002"/>
    <n v="6797.6980399999975"/>
    <n v="6633.89804"/>
    <n v="6551.9980400000004"/>
    <n v="6797.6980399999975"/>
    <n v="6879.598039999998"/>
    <n v="6429.9670399999995"/>
    <n v="5904.1690399999989"/>
    <n v="5877.1420399999997"/>
    <n v="6076.9780400000009"/>
    <n v="6294.8320399999993"/>
  </r>
  <r>
    <x v="0"/>
    <x v="0"/>
    <x v="6"/>
    <m/>
    <m/>
    <m/>
    <s v="Emissions"/>
    <x v="3"/>
    <x v="3"/>
    <s v="Waste"/>
    <m/>
    <n v="8681.39804"/>
    <n v="9336.5980400000008"/>
    <n v="9746.0980400000008"/>
    <n v="10073.698039999999"/>
    <n v="10401.29804"/>
    <n v="10974.598040000001"/>
    <n v="11187.538039999999"/>
    <n v="11793.598040000001"/>
    <n v="12407.848040000001"/>
    <n v="13598.674039999998"/>
    <n v="14484.832039999998"/>
  </r>
  <r>
    <x v="0"/>
    <x v="0"/>
    <x v="6"/>
    <m/>
    <m/>
    <m/>
    <s v="Emissions"/>
    <x v="3"/>
    <x v="4"/>
    <s v="Waste"/>
    <m/>
    <n v="57575.698039999988"/>
    <n v="58148.998039999984"/>
    <n v="64455.298040000009"/>
    <n v="67976.998040000006"/>
    <n v="70679.698040000003"/>
    <n v="72645.298040000009"/>
    <n v="74229.244040000005"/>
    <n v="74743.57604"/>
    <n v="90509.326039999985"/>
    <n v="96254.611039999989"/>
    <n v="98243.143039999995"/>
  </r>
  <r>
    <x v="0"/>
    <x v="0"/>
    <x v="6"/>
    <m/>
    <m/>
    <m/>
    <s v="Emissions"/>
    <x v="3"/>
    <x v="5"/>
    <s v="Waste"/>
    <m/>
    <n v="327.59804000000003"/>
    <n v="327.59804000000003"/>
    <n v="327.59804000000003"/>
    <n v="327.59804000000003"/>
    <n v="327.59804000000003"/>
    <n v="327.59804000000003"/>
    <n v="310.39904000000001"/>
    <n v="292.38103999999998"/>
    <n v="295.65703999999999"/>
    <n v="322.68404000000004"/>
    <n v="323.50304"/>
  </r>
  <r>
    <x v="0"/>
    <x v="0"/>
    <x v="6"/>
    <m/>
    <m/>
    <m/>
    <s v="Emissions"/>
    <x v="3"/>
    <x v="6"/>
    <s v="Waste"/>
    <m/>
    <n v="1310.39804"/>
    <n v="1310.39804"/>
    <n v="4750.1980400000002"/>
    <n v="6388.1980399999993"/>
    <n v="7780.4980400000004"/>
    <n v="8681.39804"/>
    <n v="9479.1040400000002"/>
    <n v="10766.572039999999"/>
    <n v="9938.5630399999991"/>
    <n v="11651.09204"/>
    <n v="13255.51304"/>
  </r>
  <r>
    <x v="0"/>
    <x v="0"/>
    <x v="6"/>
    <m/>
    <m/>
    <m/>
    <s v="Emissions"/>
    <x v="3"/>
    <x v="7"/>
    <s v="Waste"/>
    <m/>
    <n v="-1.9599999999999999E-3"/>
    <n v="-1.9599999999999999E-3"/>
    <n v="-1.9599999999999999E-3"/>
    <n v="24.568039999999996"/>
    <n v="32.758040000000001"/>
    <n v="32.758040000000001"/>
    <n v="30.301040000000004"/>
    <n v="29.482040000000005"/>
    <n v="29.482040000000005"/>
    <n v="218.67103999999998"/>
    <n v="198.19604000000001"/>
  </r>
  <r>
    <x v="0"/>
    <x v="0"/>
    <x v="6"/>
    <m/>
    <m/>
    <m/>
    <s v="Emissions"/>
    <x v="3"/>
    <x v="8"/>
    <s v="Waste"/>
    <m/>
    <n v="18.835040000000003"/>
    <n v="-1.9599999999999999E-3"/>
    <n v="73.708040000000011"/>
    <n v="73.708040000000011"/>
    <n v="65.518039999999999"/>
    <n v="65.518039999999999"/>
    <n v="67.975039999999993"/>
    <n v="68.79404000000001"/>
    <n v="120.39104"/>
    <n v="34.396040000000006"/>
    <n v="-1.9599999999999999E-3"/>
  </r>
  <r>
    <x v="0"/>
    <x v="0"/>
    <x v="6"/>
    <m/>
    <m/>
    <m/>
    <s v="Emissions"/>
    <x v="3"/>
    <x v="9"/>
    <s v="Waste"/>
    <m/>
    <n v="10155.598040000001"/>
    <n v="10646.99804"/>
    <n v="10565.098040000001"/>
    <n v="9008.9980400000004"/>
    <n v="8517.5980400000008"/>
    <n v="12448.79804"/>
    <n v="14496.29804"/>
    <n v="23565.085040000005"/>
    <n v="25565.083040000005"/>
    <n v="23470.081040000005"/>
    <n v="22871.392040000002"/>
  </r>
  <r>
    <x v="0"/>
    <x v="0"/>
    <x v="6"/>
    <m/>
    <m/>
    <m/>
    <s v="Emissions"/>
    <x v="3"/>
    <x v="10"/>
    <s v="Waste"/>
    <m/>
    <n v="-1.9599999999999999E-3"/>
    <n v="491.39803999999998"/>
    <n v="1392.2980400000001"/>
    <n v="1883.6980400000002"/>
    <n v="1965.5980400000003"/>
    <n v="2211.2980400000001"/>
    <n v="3049.9540400000005"/>
    <n v="2862.4030400000001"/>
    <n v="1936.9330400000001"/>
    <n v="2348.0710400000003"/>
    <n v="2579.0290400000004"/>
  </r>
  <r>
    <x v="0"/>
    <x v="0"/>
    <x v="6"/>
    <m/>
    <m/>
    <m/>
    <s v="Emissions"/>
    <x v="3"/>
    <x v="11"/>
    <s v="Waste"/>
    <m/>
    <n v="5487.2980399999997"/>
    <n v="5896.7980399999997"/>
    <n v="5651.0980400000008"/>
    <n v="6060.5980399999999"/>
    <n v="6715.7980399999979"/>
    <n v="7125.2980399999979"/>
    <n v="10470.09404"/>
    <n v="11366.080039999997"/>
    <n v="10977.874040000001"/>
    <n v="11073.697039999999"/>
    <n v="11122.018039999999"/>
  </r>
  <r>
    <x v="0"/>
    <x v="0"/>
    <x v="6"/>
    <m/>
    <m/>
    <m/>
    <s v="Emissions"/>
    <x v="3"/>
    <x v="12"/>
    <s v="Waste"/>
    <m/>
    <n v="2456.9980400000004"/>
    <n v="2538.89804"/>
    <n v="48296.428039999999"/>
    <n v="72391.408040000009"/>
    <n v="78050.698040000003"/>
    <n v="98116.198039999988"/>
    <n v="108912.25603999998"/>
    <n v="113003.16103999998"/>
    <n v="118545.33403999999"/>
    <n v="123735.33703999998"/>
    <n v="130204.61804"/>
  </r>
  <r>
    <x v="0"/>
    <x v="0"/>
    <x v="6"/>
    <m/>
    <m/>
    <m/>
    <s v="Emissions"/>
    <x v="3"/>
    <x v="13"/>
    <s v="Waste"/>
    <m/>
    <n v="982.79804000000001"/>
    <n v="982.79804000000001"/>
    <n v="1228.4980399999999"/>
    <n v="1310.39804"/>
    <n v="1310.39804"/>
    <n v="1064.69804"/>
    <n v="1221.1270400000001"/>
    <n v="1307.9410400000002"/>
    <n v="1307.9410400000002"/>
    <n v="1309.5790400000001"/>
    <n v="1312.8550400000001"/>
  </r>
  <r>
    <x v="0"/>
    <x v="0"/>
    <x v="6"/>
    <m/>
    <m/>
    <m/>
    <s v="Emissions"/>
    <x v="3"/>
    <x v="14"/>
    <s v="Waste"/>
    <m/>
    <n v="6633.89804"/>
    <n v="8845.1980399999993"/>
    <n v="9090.89804"/>
    <n v="9172.7980399999997"/>
    <n v="9664.1980399999993"/>
    <n v="10073.698039999999"/>
    <n v="10511.86304"/>
    <n v="11028.652040000001"/>
    <n v="10905.80204"/>
    <n v="13751.827039999998"/>
    <n v="22129.37804"/>
  </r>
  <r>
    <x v="0"/>
    <x v="0"/>
    <x v="6"/>
    <m/>
    <m/>
    <m/>
    <s v="Emissions"/>
    <x v="3"/>
    <x v="15"/>
    <s v="Waste"/>
    <m/>
    <n v="14086.798039999996"/>
    <n v="14332.498039999999"/>
    <n v="15151.498040000002"/>
    <n v="15397.198040000001"/>
    <n v="15397.198040000001"/>
    <n v="14660.098039999997"/>
    <n v="14891.056040000001"/>
    <n v="14701.048040000001"/>
    <n v="14813.251040000003"/>
    <n v="15476.641040000002"/>
    <n v="16377.54104"/>
  </r>
  <r>
    <x v="0"/>
    <x v="0"/>
    <x v="6"/>
    <m/>
    <m/>
    <m/>
    <s v="Emissions"/>
    <x v="3"/>
    <x v="16"/>
    <s v="Waste"/>
    <m/>
    <n v="16.378040000000002"/>
    <n v="73.708040000000011"/>
    <n v="98.278040000000018"/>
    <n v="98.278040000000018"/>
    <n v="122.84804"/>
    <n v="131.03804000000002"/>
    <n v="135.95204000000001"/>
    <n v="127.76204000000001"/>
    <n v="139.22803999999999"/>
    <n v="44620.756040000007"/>
    <n v="63166.192040000002"/>
  </r>
  <r>
    <x v="0"/>
    <x v="0"/>
    <x v="6"/>
    <m/>
    <m/>
    <m/>
    <s v="Emissions"/>
    <x v="3"/>
    <x v="17"/>
    <s v="Waste"/>
    <m/>
    <n v="32678.098040000004"/>
    <n v="34479.89804"/>
    <n v="35790.298040000001"/>
    <n v="37264.498040000006"/>
    <n v="38656.798040000001"/>
    <n v="40212.89804"/>
    <n v="44450.404040000009"/>
    <n v="52232.542040000008"/>
    <n v="55337.371039999984"/>
    <n v="123452.78203999998"/>
    <n v="151019.50304000001"/>
  </r>
  <r>
    <x v="0"/>
    <x v="0"/>
    <x v="6"/>
    <m/>
    <m/>
    <m/>
    <s v="Emissions"/>
    <x v="3"/>
    <x v="18"/>
    <s v="Waste"/>
    <m/>
    <n v="20884.498040000002"/>
    <n v="23259.598040000004"/>
    <n v="37673.998040000006"/>
    <n v="40949.998040000006"/>
    <n v="39148.19804000001"/>
    <n v="40130.998040000006"/>
    <n v="114718.14703999998"/>
    <n v="133377.42403999998"/>
    <n v="135067.02103999999"/>
    <n v="34180.963040000002"/>
    <n v="182.63504"/>
  </r>
  <r>
    <x v="0"/>
    <x v="0"/>
    <x v="6"/>
    <m/>
    <m/>
    <m/>
    <s v="Emissions"/>
    <x v="3"/>
    <x v="19"/>
    <s v="Waste"/>
    <m/>
    <n v="5978.6980399999993"/>
    <n v="6470.0980399999999"/>
    <n v="10483.198039999999"/>
    <n v="11302.198040000001"/>
    <n v="11629.79804"/>
    <n v="12284.998040000002"/>
    <n v="12790.321040000001"/>
    <n v="13764.112039999998"/>
    <n v="15225.20804"/>
    <n v="18373.444040000002"/>
    <n v="21980.320039999999"/>
  </r>
  <r>
    <x v="0"/>
    <x v="0"/>
    <x v="6"/>
    <m/>
    <m/>
    <m/>
    <s v="Emissions"/>
    <x v="3"/>
    <x v="20"/>
    <s v="Waste"/>
    <m/>
    <n v="76822.198040000003"/>
    <n v="79033.498040000006"/>
    <n v="148894.19803999999"/>
    <n v="174692.69803999999"/>
    <n v="177804.89804"/>
    <n v="182964.59803999998"/>
    <n v="189760.66003999999"/>
    <n v="193013.72803999999"/>
    <n v="196934.28103999997"/>
    <n v="204462.52903999999"/>
    <n v="217519.84603999997"/>
  </r>
  <r>
    <x v="0"/>
    <x v="0"/>
    <x v="6"/>
    <m/>
    <m/>
    <m/>
    <s v="Emissions"/>
    <x v="3"/>
    <x v="21"/>
    <s v="Waste"/>
    <m/>
    <n v="7534.7980399999997"/>
    <n v="7534.7980399999997"/>
    <n v="7682.2180400000007"/>
    <n v="7608.5080399999988"/>
    <n v="7788.6880399999991"/>
    <n v="7862.39804"/>
    <n v="7968.0490399999999"/>
    <n v="8148.2290399999993"/>
    <n v="8194.0930399999997"/>
    <n v="8574.1090400000012"/>
    <n v="8629.8010400000003"/>
  </r>
  <r>
    <x v="0"/>
    <x v="0"/>
    <x v="6"/>
    <m/>
    <m/>
    <m/>
    <s v="Emissions"/>
    <x v="3"/>
    <x v="22"/>
    <s v="Waste"/>
    <m/>
    <n v="12039.29804"/>
    <n v="11875.498040000002"/>
    <n v="12039.29804"/>
    <n v="12121.198040000001"/>
    <n v="12121.198040000001"/>
    <n v="12366.89804"/>
    <n v="12507.766039999999"/>
    <n v="12596.21804"/>
    <n v="13066.32404"/>
    <n v="13456.16804"/>
    <n v="13489.747039999997"/>
  </r>
  <r>
    <x v="0"/>
    <x v="0"/>
    <x v="6"/>
    <m/>
    <m/>
    <m/>
    <s v="Emissions"/>
    <x v="3"/>
    <x v="23"/>
    <s v="Waste"/>
    <m/>
    <n v="2948.39804"/>
    <n v="3194.0980400000003"/>
    <n v="3521.6980399999998"/>
    <n v="4094.9980400000009"/>
    <n v="3521.6980399999998"/>
    <n v="3275.9980400000004"/>
    <n v="4052.4100400000007"/>
    <n v="4045.8580400000001"/>
    <n v="3984.4330400000003"/>
    <n v="4084.3510400000005"/>
    <n v="4357.8970399999998"/>
  </r>
  <r>
    <x v="0"/>
    <x v="0"/>
    <x v="6"/>
    <m/>
    <m/>
    <m/>
    <s v="Emissions"/>
    <x v="3"/>
    <x v="24"/>
    <s v="Waste"/>
    <m/>
    <n v="20474.998040000002"/>
    <n v="20638.798040000001"/>
    <n v="10565.098040000001"/>
    <n v="17280.89804"/>
    <n v="21375.89804"/>
    <n v="21375.89804"/>
    <n v="24463.528040000005"/>
    <n v="23736.256040000004"/>
    <n v="22365.250040000006"/>
    <n v="21983.596040000004"/>
    <n v="14313.661039999999"/>
  </r>
  <r>
    <x v="0"/>
    <x v="0"/>
    <x v="6"/>
    <m/>
    <m/>
    <m/>
    <s v="Emissions"/>
    <x v="3"/>
    <x v="25"/>
    <s v="Waste"/>
    <m/>
    <n v="16953.298040000001"/>
    <n v="17772.298040000001"/>
    <n v="31531.498040000006"/>
    <n v="38001.598040000004"/>
    <n v="41113.798040000001"/>
    <n v="44389.798040000001"/>
    <n v="45181.771040000007"/>
    <n v="45900.034040000006"/>
    <n v="49304.617040000005"/>
    <n v="52515.916040000011"/>
    <n v="53787.823040000003"/>
  </r>
  <r>
    <x v="0"/>
    <x v="0"/>
    <x v="6"/>
    <m/>
    <m/>
    <m/>
    <s v="Emissions"/>
    <x v="3"/>
    <x v="26"/>
    <s v="Waste"/>
    <m/>
    <n v="1965.5980400000003"/>
    <n v="2784.5980400000003"/>
    <n v="2702.6980400000002"/>
    <n v="2866.4980400000004"/>
    <n v="3439.7980399999997"/>
    <n v="4094.9980400000009"/>
    <n v="4403.7610400000003"/>
    <n v="4557.7330400000001"/>
    <n v="4664.2030400000003"/>
    <n v="4683.0400400000008"/>
    <n v="4760.0260400000006"/>
  </r>
  <r>
    <x v="0"/>
    <x v="0"/>
    <x v="6"/>
    <m/>
    <m/>
    <m/>
    <s v="Emissions"/>
    <x v="3"/>
    <x v="27"/>
    <s v="Waste"/>
    <m/>
    <n v="1310.39804"/>
    <n v="17526.598040000001"/>
    <n v="32514.298040000001"/>
    <n v="35462.69804000001"/>
    <n v="44963.098039999997"/>
    <n v="55036.798039999994"/>
    <n v="58747.687039999997"/>
    <n v="66927.85904000001"/>
    <n v="75121.135039999994"/>
    <n v="77447.914040000003"/>
    <n v="80802.538040000014"/>
  </r>
  <r>
    <x v="0"/>
    <x v="0"/>
    <x v="6"/>
    <m/>
    <m/>
    <m/>
    <s v="Emissions"/>
    <x v="3"/>
    <x v="28"/>
    <s v="Waste"/>
    <m/>
    <n v="21949.198040000003"/>
    <n v="22522.498040000002"/>
    <n v="25307.098040000004"/>
    <n v="27190.798039999998"/>
    <n v="29483.998040000006"/>
    <n v="33824.69804000001"/>
    <n v="38792.752040000007"/>
    <n v="47287.420039999997"/>
    <n v="55396.339039999992"/>
    <n v="58694.452039999989"/>
    <n v="58999.120040000009"/>
  </r>
  <r>
    <x v="0"/>
    <x v="0"/>
    <x v="6"/>
    <m/>
    <m/>
    <m/>
    <s v="Emissions"/>
    <x v="3"/>
    <x v="29"/>
    <s v="Waste"/>
    <m/>
    <n v="16707.598040000001"/>
    <n v="5569.1980400000002"/>
    <n v="491.39803999999998"/>
    <n v="409.49804"/>
    <n v="818.99803999999995"/>
    <n v="982.79804000000001"/>
    <n v="982.79804000000001"/>
    <n v="982.79804000000001"/>
    <n v="982.79804000000001"/>
    <n v="982.79804000000001"/>
    <n v="1680.5860399999997"/>
  </r>
  <r>
    <x v="0"/>
    <x v="0"/>
    <x v="6"/>
    <m/>
    <m/>
    <m/>
    <s v="Emissions"/>
    <x v="3"/>
    <x v="30"/>
    <s v="Waste"/>
    <m/>
    <n v="36199.798040000001"/>
    <n v="63800.098040000004"/>
    <n v="123423.29803999998"/>
    <n v="147419.99804000001"/>
    <n v="160769.69803999999"/>
    <n v="155609.99804000001"/>
    <n v="151275.85003999999"/>
    <n v="151300.42004"/>
    <n v="151995.75104"/>
    <n v="158910.56803999998"/>
    <n v="174065.34404"/>
  </r>
  <r>
    <x v="0"/>
    <x v="0"/>
    <x v="6"/>
    <m/>
    <m/>
    <m/>
    <s v="Emissions"/>
    <x v="3"/>
    <x v="31"/>
    <s v="Waste"/>
    <m/>
    <n v="-1.9599999999999999E-3"/>
    <n v="-1.9599999999999999E-3"/>
    <n v="-1.9599999999999999E-3"/>
    <n v="-1.9599999999999999E-3"/>
    <n v="-1.9599999999999999E-3"/>
    <n v="-1.9599999999999999E-3"/>
    <n v="-1.9599999999999999E-3"/>
    <n v="-1.9599999999999999E-3"/>
    <n v="-1.9599999999999999E-3"/>
    <n v="124090.78303999998"/>
    <n v="174545.27803999998"/>
  </r>
  <r>
    <x v="0"/>
    <x v="0"/>
    <x v="6"/>
    <m/>
    <m/>
    <m/>
    <s v="Emissions"/>
    <x v="3"/>
    <x v="32"/>
    <s v="Waste"/>
    <m/>
    <n v="3685.4980400000009"/>
    <n v="4176.89804"/>
    <n v="4504.4980400000013"/>
    <n v="5814.89804"/>
    <n v="6715.7980399999979"/>
    <n v="7370.9980400000004"/>
    <n v="8026.1980399999993"/>
    <n v="9858.3010400000003"/>
    <n v="10537.252039999999"/>
    <n v="11059.774039999998"/>
    <n v="11981.96804"/>
  </r>
  <r>
    <x v="0"/>
    <x v="0"/>
    <x v="6"/>
    <m/>
    <m/>
    <m/>
    <s v="Emissions"/>
    <x v="3"/>
    <x v="33"/>
    <s v="Waste"/>
    <m/>
    <n v="64209.598040000004"/>
    <n v="65356.198040000003"/>
    <n v="187387.19804000002"/>
    <n v="245454.29804000002"/>
    <n v="259377.29804000002"/>
    <n v="273136.49803999998"/>
    <n v="303996.41803999996"/>
    <n v="357587.68304000003"/>
    <n v="393169.13804000005"/>
    <n v="443309.95603999996"/>
    <n v="462802.97504000005"/>
  </r>
  <r>
    <x v="0"/>
    <x v="0"/>
    <x v="6"/>
    <m/>
    <m/>
    <m/>
    <s v="Emissions"/>
    <x v="3"/>
    <x v="34"/>
    <s v="Waste"/>
    <m/>
    <n v="1965.5980400000003"/>
    <n v="2211.2980400000001"/>
    <n v="2784.5980400000003"/>
    <n v="3194.0980400000003"/>
    <n v="3275.9980400000004"/>
    <n v="4258.7980400000006"/>
    <n v="5016.3730400000013"/>
    <n v="6589.6720399999995"/>
    <n v="7574.9290400000009"/>
    <n v="8331.6850400000003"/>
    <n v="68618.275040000008"/>
  </r>
  <r>
    <x v="0"/>
    <x v="0"/>
    <x v="6"/>
    <m/>
    <m/>
    <m/>
    <s v="Emissions"/>
    <x v="3"/>
    <x v="35"/>
    <s v="Waste"/>
    <m/>
    <n v="158558.39804"/>
    <n v="96150.598039999997"/>
    <n v="142833.59803999998"/>
    <n v="168140.69803999999"/>
    <n v="175921.19804000002"/>
    <n v="186322.49804000003"/>
    <n v="197391.28303999998"/>
    <n v="209347.04504"/>
    <n v="212555.06804000001"/>
    <n v="214618.12904"/>
    <n v="222455.95903999993"/>
  </r>
  <r>
    <x v="0"/>
    <x v="0"/>
    <x v="7"/>
    <m/>
    <m/>
    <m/>
    <s v="Emissions"/>
    <x v="3"/>
    <x v="0"/>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7"/>
    <m/>
    <m/>
    <m/>
    <s v="Emissions"/>
    <x v="3"/>
    <x v="1"/>
    <s v="Waste"/>
    <m/>
    <n v="1362276.2275830405"/>
    <n v="1442055.9357997901"/>
    <n v="1534102.0594865843"/>
    <n v="1632023.4676640257"/>
    <n v="1736195.1784910914"/>
    <n v="1808230.8148113936"/>
    <n v="1873507.11317"/>
    <n v="2193584.3524699998"/>
    <n v="2331787.29917"/>
    <n v="2117102.1040399997"/>
    <n v="1978553.2600399998"/>
  </r>
  <r>
    <x v="0"/>
    <x v="0"/>
    <x v="7"/>
    <m/>
    <m/>
    <m/>
    <s v="Emissions"/>
    <x v="3"/>
    <x v="2"/>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7"/>
    <m/>
    <m/>
    <m/>
    <s v="Emissions"/>
    <x v="3"/>
    <x v="3"/>
    <s v="Waste"/>
    <m/>
    <n v="217153.8341709731"/>
    <n v="225118.66055221006"/>
    <n v="239487.93688277662"/>
    <n v="254774.40106423042"/>
    <n v="271036.59700194729"/>
    <n v="269156.96598096134"/>
    <n v="281485.55340500001"/>
    <n v="340079.74634900008"/>
    <n v="387870.30854599999"/>
    <n v="466149.53504000005"/>
    <n v="489943.22804000007"/>
  </r>
  <r>
    <x v="0"/>
    <x v="0"/>
    <x v="7"/>
    <m/>
    <m/>
    <m/>
    <s v="Emissions"/>
    <x v="3"/>
    <x v="4"/>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7"/>
    <m/>
    <m/>
    <m/>
    <s v="Emissions"/>
    <x v="3"/>
    <x v="5"/>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7"/>
    <m/>
    <m/>
    <m/>
    <s v="Emissions"/>
    <x v="3"/>
    <x v="6"/>
    <s v="Waste"/>
    <m/>
    <n v="35251.441036528377"/>
    <n v="36820.329311993672"/>
    <n v="39170.563222971985"/>
    <n v="41670.812064438287"/>
    <n v="44330.651257487523"/>
    <n v="42995.872866773483"/>
    <n v="44467.918040000004"/>
    <n v="59111.344040000004"/>
    <n v="63321.80204000001"/>
    <n v="60982.024040000004"/>
    <n v="53055.19604000001"/>
  </r>
  <r>
    <x v="0"/>
    <x v="0"/>
    <x v="7"/>
    <m/>
    <m/>
    <m/>
    <s v="Emissions"/>
    <x v="3"/>
    <x v="7"/>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7"/>
    <m/>
    <m/>
    <m/>
    <s v="Emissions"/>
    <x v="3"/>
    <x v="8"/>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7"/>
    <m/>
    <m/>
    <m/>
    <s v="Emissions"/>
    <x v="3"/>
    <x v="9"/>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7"/>
    <m/>
    <m/>
    <m/>
    <s v="Emissions"/>
    <x v="3"/>
    <x v="10"/>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7"/>
    <m/>
    <m/>
    <m/>
    <s v="Emissions"/>
    <x v="3"/>
    <x v="11"/>
    <s v="Waste"/>
    <m/>
    <n v="2462420.4053828903"/>
    <n v="2610458.0836502383"/>
    <n v="2777083.0678381254"/>
    <n v="2954343.6893146015"/>
    <n v="3142918.8185448959"/>
    <n v="3415102.5218098415"/>
    <n v="3415773.1841659993"/>
    <n v="3841890.8363990001"/>
    <n v="4161363.5722400001"/>
    <n v="4365657.9271549992"/>
    <n v="4403546.2425499996"/>
  </r>
  <r>
    <x v="0"/>
    <x v="0"/>
    <x v="7"/>
    <m/>
    <m/>
    <m/>
    <s v="Emissions"/>
    <x v="3"/>
    <x v="12"/>
    <s v="Waste"/>
    <m/>
    <n v="166755.54932100355"/>
    <n v="182331.25076487387"/>
    <n v="193969.41583241906"/>
    <n v="206350.4425000202"/>
    <n v="219521.74746555349"/>
    <n v="248521.88209724703"/>
    <n v="262175.44304000004"/>
    <n v="267624.33403999999"/>
    <n v="260283.34304000001"/>
    <n v="256545.91003999999"/>
    <n v="249168.86203999998"/>
  </r>
  <r>
    <x v="0"/>
    <x v="0"/>
    <x v="7"/>
    <m/>
    <m/>
    <m/>
    <s v="Emissions"/>
    <x v="3"/>
    <x v="13"/>
    <s v="Waste"/>
    <m/>
    <n v="144239.35179801472"/>
    <n v="155781.11373525488"/>
    <n v="165724.58920516475"/>
    <n v="176302.75459868589"/>
    <n v="187556.12203860204"/>
    <n v="205554.81921700563"/>
    <n v="221247.30299"/>
    <n v="227984.66482400004"/>
    <n v="231617.50467799997"/>
    <n v="240134.97703999997"/>
    <n v="235368.31303999998"/>
  </r>
  <r>
    <x v="0"/>
    <x v="0"/>
    <x v="7"/>
    <m/>
    <m/>
    <m/>
    <s v="Emissions"/>
    <x v="3"/>
    <x v="14"/>
    <s v="Waste"/>
    <m/>
    <n v="30819.968974572657"/>
    <n v="33416.850846484456"/>
    <n v="35549.841451153676"/>
    <n v="37818.980392291138"/>
    <n v="40232.957989245886"/>
    <n v="44140.689194630933"/>
    <n v="48066.478040000009"/>
    <n v="49008.958040000012"/>
    <n v="49008.958040000012"/>
    <n v="50422.678039999999"/>
    <n v="48773.338040000002"/>
  </r>
  <r>
    <x v="0"/>
    <x v="0"/>
    <x v="7"/>
    <m/>
    <m/>
    <m/>
    <s v="Emissions"/>
    <x v="3"/>
    <x v="15"/>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7"/>
    <m/>
    <m/>
    <m/>
    <s v="Emissions"/>
    <x v="3"/>
    <x v="16"/>
    <s v="Waste"/>
    <m/>
    <n v="631720.62794968649"/>
    <n v="679053.47517611925"/>
    <n v="722397.31414225453"/>
    <n v="768507.78112750489"/>
    <n v="817561.46940968593"/>
    <n v="859259.95955514873"/>
    <n v="952679.13103999989"/>
    <n v="1021103.17904"/>
    <n v="1034532.09104"/>
    <n v="1024159.81304"/>
    <n v="1051811.24804"/>
  </r>
  <r>
    <x v="0"/>
    <x v="0"/>
    <x v="7"/>
    <m/>
    <m/>
    <m/>
    <s v="Emissions"/>
    <x v="3"/>
    <x v="17"/>
    <s v="Waste"/>
    <m/>
    <n v="219393.03550996119"/>
    <n v="237893.67397113823"/>
    <n v="253078.37669014698"/>
    <n v="269232.31575292227"/>
    <n v="286417.35730906634"/>
    <n v="326327.90827580361"/>
    <n v="333969.57104000001"/>
    <n v="344310.43304000003"/>
    <n v="348654.40904"/>
    <n v="350700.73304000002"/>
    <n v="326500.77403999999"/>
  </r>
  <r>
    <x v="0"/>
    <x v="0"/>
    <x v="7"/>
    <m/>
    <m/>
    <m/>
    <s v="Emissions"/>
    <x v="3"/>
    <x v="18"/>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7"/>
    <m/>
    <m/>
    <m/>
    <s v="Emissions"/>
    <x v="3"/>
    <x v="19"/>
    <s v="Waste"/>
    <m/>
    <n v="188565.42748299724"/>
    <n v="202689.15223750984"/>
    <n v="215626.75782458496"/>
    <n v="229390.16802360097"/>
    <n v="244032.09376723508"/>
    <n v="263418.95317381597"/>
    <n v="281365.97804000002"/>
    <n v="300772.49803999998"/>
    <n v="308071.36303999997"/>
    <n v="581498.02004000009"/>
    <n v="705344.53304000013"/>
  </r>
  <r>
    <x v="0"/>
    <x v="0"/>
    <x v="7"/>
    <m/>
    <m/>
    <m/>
    <s v="Emissions"/>
    <x v="3"/>
    <x v="20"/>
    <s v="Waste"/>
    <m/>
    <n v="1252981.5783745525"/>
    <n v="1350891.3341307514"/>
    <n v="1437118.4406897353"/>
    <n v="1528849.4051141865"/>
    <n v="1626435.5374806239"/>
    <n v="1775777.5771821837"/>
    <n v="1896631.8613549999"/>
    <n v="1989011.6946350001"/>
    <n v="2026306.1880109999"/>
    <n v="2209232.73704"/>
    <n v="2291528.7340400005"/>
  </r>
  <r>
    <x v="0"/>
    <x v="0"/>
    <x v="7"/>
    <m/>
    <m/>
    <m/>
    <s v="Emissions"/>
    <x v="3"/>
    <x v="21"/>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7"/>
    <m/>
    <m/>
    <m/>
    <s v="Emissions"/>
    <x v="3"/>
    <x v="22"/>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7"/>
    <m/>
    <m/>
    <m/>
    <s v="Emissions"/>
    <x v="3"/>
    <x v="23"/>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7"/>
    <m/>
    <m/>
    <m/>
    <s v="Emissions"/>
    <x v="3"/>
    <x v="24"/>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7"/>
    <m/>
    <m/>
    <m/>
    <s v="Emissions"/>
    <x v="3"/>
    <x v="25"/>
    <s v="Waste"/>
    <m/>
    <n v="351680.18525030511"/>
    <n v="380042.92874671007"/>
    <n v="404300.98815352132"/>
    <n v="430107.43433098024"/>
    <n v="457561.10047721292"/>
    <n v="510227.05654183065"/>
    <n v="542286.21104000008"/>
    <n v="547338.11804000009"/>
    <n v="561050.84504000016"/>
    <n v="654029.35304000007"/>
    <n v="822992.81204000011"/>
  </r>
  <r>
    <x v="0"/>
    <x v="0"/>
    <x v="7"/>
    <m/>
    <m/>
    <m/>
    <s v="Emissions"/>
    <x v="3"/>
    <x v="26"/>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7"/>
    <m/>
    <m/>
    <m/>
    <s v="Emissions"/>
    <x v="3"/>
    <x v="27"/>
    <s v="Waste"/>
    <m/>
    <n v="1115470.20911144"/>
    <n v="1185684.6922758562"/>
    <n v="1261366.6940355916"/>
    <n v="1341879.4618650975"/>
    <n v="1427531.3425347842"/>
    <n v="1540974.7709215796"/>
    <n v="1644675.0226340001"/>
    <n v="1697600.7303079995"/>
    <n v="1847735.7319189997"/>
    <n v="1884002.5922270003"/>
    <n v="1774139.5760899996"/>
  </r>
  <r>
    <x v="0"/>
    <x v="0"/>
    <x v="7"/>
    <m/>
    <m/>
    <m/>
    <s v="Emissions"/>
    <x v="3"/>
    <x v="28"/>
    <s v="Waste"/>
    <m/>
    <n v="61440.150483923448"/>
    <n v="60426.111591844194"/>
    <n v="64283.097563238509"/>
    <n v="68386.274128551609"/>
    <n v="72751.355581012336"/>
    <n v="69712.159598632585"/>
    <n v="75398.39804"/>
    <n v="77754.598040000012"/>
    <n v="116310.59804"/>
    <n v="143299.79803999999"/>
    <n v="147747.12553999998"/>
  </r>
  <r>
    <x v="0"/>
    <x v="0"/>
    <x v="7"/>
    <m/>
    <m/>
    <m/>
    <s v="Emissions"/>
    <x v="3"/>
    <x v="29"/>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7"/>
    <m/>
    <m/>
    <m/>
    <s v="Emissions"/>
    <x v="3"/>
    <x v="30"/>
    <s v="Waste"/>
    <m/>
    <n v="1552712.7051075227"/>
    <n v="1628051.0371733531"/>
    <n v="1731969.188607397"/>
    <n v="1842520.4135372308"/>
    <n v="1960128.0996327982"/>
    <n v="2101719.0577286286"/>
    <n v="2118871.0247599999"/>
    <n v="2344427.2329590004"/>
    <n v="2668777.9329050002"/>
    <n v="2890598.2753339997"/>
    <n v="2996018.5146500003"/>
  </r>
  <r>
    <x v="0"/>
    <x v="0"/>
    <x v="7"/>
    <m/>
    <m/>
    <m/>
    <s v="Emissions"/>
    <x v="3"/>
    <x v="31"/>
    <s v="Waste"/>
    <m/>
    <n v="-1.9599999999999999E-3"/>
    <n v="-1.9599999999999999E-3"/>
    <n v="-1.9599999999999999E-3"/>
    <n v="-1.9599999999999999E-3"/>
    <n v="-1.9599999999999999E-3"/>
    <n v="-1.9599999999999999E-3"/>
    <n v="-1.9599999999999999E-3"/>
    <n v="-1.9599999999999999E-3"/>
    <n v="-1.9599999999999999E-3"/>
    <n v="296471.00503999996"/>
    <n v="412287.1600400001"/>
  </r>
  <r>
    <x v="0"/>
    <x v="0"/>
    <x v="7"/>
    <m/>
    <m/>
    <m/>
    <s v="Emissions"/>
    <x v="3"/>
    <x v="32"/>
    <s v="Waste"/>
    <m/>
    <n v="-1.9599999999999999E-3"/>
    <n v="-1.9599999999999999E-3"/>
    <n v="-1.9599999999999999E-3"/>
    <n v="-1.9599999999999999E-3"/>
    <n v="-1.9599999999999999E-3"/>
    <n v="-1.9599999999999999E-3"/>
    <n v="-1.9599999999999999E-3"/>
    <n v="-1.9599999999999999E-3"/>
    <n v="-1.9599999999999999E-3"/>
    <n v="-1.9599999999999999E-3"/>
    <n v="-1.9599999999999999E-3"/>
  </r>
  <r>
    <x v="0"/>
    <x v="0"/>
    <x v="7"/>
    <m/>
    <m/>
    <m/>
    <s v="Emissions"/>
    <x v="3"/>
    <x v="33"/>
    <s v="Waste"/>
    <m/>
    <n v="2267157.1469047167"/>
    <n v="2392982.4633337846"/>
    <n v="2545726.0249482822"/>
    <n v="2708219.1756020011"/>
    <n v="2881084.2294889372"/>
    <n v="3087396.6457580142"/>
    <n v="3160531.8672620002"/>
    <n v="3488463.8976739999"/>
    <n v="3851315.0098640001"/>
    <n v="3991236.0165649997"/>
    <n v="4111968.6763189994"/>
  </r>
  <r>
    <x v="0"/>
    <x v="0"/>
    <x v="7"/>
    <m/>
    <m/>
    <m/>
    <s v="Emissions"/>
    <x v="3"/>
    <x v="34"/>
    <s v="Waste"/>
    <m/>
    <n v="1187179.9090169994"/>
    <n v="1294540.2209303854"/>
    <n v="1377170.4479233883"/>
    <n v="1465074.9447244559"/>
    <n v="1558590.3668532502"/>
    <n v="1722429.0641535353"/>
    <n v="1849109.9566520001"/>
    <n v="1931425.8378379997"/>
    <n v="1875423.0125750001"/>
    <n v="1955682.6044630001"/>
    <n v="2042103.7100450001"/>
  </r>
  <r>
    <x v="0"/>
    <x v="0"/>
    <x v="7"/>
    <m/>
    <m/>
    <m/>
    <s v="Emissions"/>
    <x v="3"/>
    <x v="35"/>
    <s v="Waste"/>
    <m/>
    <n v="577734.21595000569"/>
    <n v="609158.40016099392"/>
    <n v="648040.85136020614"/>
    <n v="689405.16114660224"/>
    <n v="733409.74602574715"/>
    <n v="546600.91247975314"/>
    <n v="917106.05596400029"/>
    <n v="1015506.210866"/>
    <n v="1004742.092522"/>
    <n v="1020174.26504"/>
    <n v="974186.91734000028"/>
  </r>
  <r>
    <x v="0"/>
    <x v="0"/>
    <x v="8"/>
    <m/>
    <m/>
    <m/>
    <s v="Emissions"/>
    <x v="3"/>
    <x v="0"/>
    <s v="Waste"/>
    <m/>
    <n v="0"/>
    <n v="0"/>
    <n v="0"/>
    <n v="0"/>
    <n v="0"/>
    <n v="0"/>
    <n v="0"/>
    <n v="0"/>
    <n v="0"/>
    <n v="0"/>
    <n v="0"/>
  </r>
  <r>
    <x v="0"/>
    <x v="0"/>
    <x v="8"/>
    <m/>
    <m/>
    <m/>
    <s v="Emissions"/>
    <x v="3"/>
    <x v="1"/>
    <s v="Waste"/>
    <m/>
    <n v="0"/>
    <n v="0"/>
    <n v="0"/>
    <n v="0"/>
    <n v="0"/>
    <n v="0"/>
    <n v="0"/>
    <n v="0"/>
    <n v="0"/>
    <n v="0"/>
    <n v="0"/>
  </r>
  <r>
    <x v="0"/>
    <x v="0"/>
    <x v="8"/>
    <m/>
    <m/>
    <m/>
    <s v="Emissions"/>
    <x v="3"/>
    <x v="2"/>
    <s v="Waste"/>
    <m/>
    <n v="0"/>
    <n v="0"/>
    <n v="0"/>
    <n v="0"/>
    <n v="0"/>
    <n v="0"/>
    <n v="0"/>
    <n v="0"/>
    <n v="0"/>
    <n v="0"/>
    <n v="0"/>
  </r>
  <r>
    <x v="0"/>
    <x v="0"/>
    <x v="8"/>
    <m/>
    <m/>
    <m/>
    <s v="Emissions"/>
    <x v="3"/>
    <x v="3"/>
    <s v="Waste"/>
    <m/>
    <n v="0"/>
    <n v="0"/>
    <n v="0"/>
    <n v="0"/>
    <n v="0"/>
    <n v="0"/>
    <n v="0"/>
    <n v="0"/>
    <n v="0"/>
    <n v="0"/>
    <n v="0"/>
  </r>
  <r>
    <x v="0"/>
    <x v="0"/>
    <x v="8"/>
    <m/>
    <m/>
    <m/>
    <s v="Emissions"/>
    <x v="3"/>
    <x v="4"/>
    <s v="Waste"/>
    <m/>
    <n v="0"/>
    <n v="0"/>
    <n v="0"/>
    <n v="0"/>
    <n v="0"/>
    <n v="0"/>
    <n v="0"/>
    <n v="0"/>
    <n v="0"/>
    <n v="0"/>
    <n v="0"/>
  </r>
  <r>
    <x v="0"/>
    <x v="0"/>
    <x v="8"/>
    <m/>
    <m/>
    <m/>
    <s v="Emissions"/>
    <x v="3"/>
    <x v="5"/>
    <s v="Waste"/>
    <m/>
    <n v="0"/>
    <n v="0"/>
    <n v="0"/>
    <n v="0"/>
    <n v="0"/>
    <n v="0"/>
    <n v="0"/>
    <n v="0"/>
    <n v="0"/>
    <n v="0"/>
    <n v="0"/>
  </r>
  <r>
    <x v="0"/>
    <x v="0"/>
    <x v="8"/>
    <m/>
    <m/>
    <m/>
    <s v="Emissions"/>
    <x v="3"/>
    <x v="6"/>
    <s v="Waste"/>
    <m/>
    <n v="0"/>
    <n v="0"/>
    <n v="0"/>
    <n v="0"/>
    <n v="0"/>
    <n v="0"/>
    <n v="0"/>
    <n v="0"/>
    <n v="0"/>
    <n v="0"/>
    <n v="0"/>
  </r>
  <r>
    <x v="0"/>
    <x v="0"/>
    <x v="8"/>
    <m/>
    <m/>
    <m/>
    <s v="Emissions"/>
    <x v="3"/>
    <x v="7"/>
    <s v="Waste"/>
    <m/>
    <n v="0"/>
    <n v="0"/>
    <n v="0"/>
    <n v="0"/>
    <n v="0"/>
    <n v="0"/>
    <n v="0"/>
    <n v="0"/>
    <n v="0"/>
    <n v="0"/>
    <n v="0"/>
  </r>
  <r>
    <x v="0"/>
    <x v="0"/>
    <x v="8"/>
    <m/>
    <m/>
    <m/>
    <s v="Emissions"/>
    <x v="3"/>
    <x v="8"/>
    <s v="Waste"/>
    <m/>
    <n v="0"/>
    <n v="0"/>
    <n v="0"/>
    <n v="0"/>
    <n v="0"/>
    <n v="0"/>
    <n v="0"/>
    <n v="0"/>
    <n v="0"/>
    <n v="0"/>
    <n v="0"/>
  </r>
  <r>
    <x v="0"/>
    <x v="0"/>
    <x v="8"/>
    <m/>
    <m/>
    <m/>
    <s v="Emissions"/>
    <x v="3"/>
    <x v="9"/>
    <s v="Waste"/>
    <m/>
    <n v="0"/>
    <n v="0"/>
    <n v="0"/>
    <n v="0"/>
    <n v="0"/>
    <n v="0"/>
    <n v="0"/>
    <n v="0"/>
    <n v="0"/>
    <n v="0"/>
    <n v="0"/>
  </r>
  <r>
    <x v="0"/>
    <x v="0"/>
    <x v="8"/>
    <m/>
    <m/>
    <m/>
    <s v="Emissions"/>
    <x v="3"/>
    <x v="10"/>
    <s v="Waste"/>
    <m/>
    <n v="0"/>
    <n v="0"/>
    <n v="0"/>
    <n v="0"/>
    <n v="0"/>
    <n v="0"/>
    <n v="0"/>
    <n v="0"/>
    <n v="0"/>
    <n v="0"/>
    <n v="0"/>
  </r>
  <r>
    <x v="0"/>
    <x v="0"/>
    <x v="8"/>
    <m/>
    <m/>
    <m/>
    <s v="Emissions"/>
    <x v="3"/>
    <x v="11"/>
    <s v="Waste"/>
    <m/>
    <n v="0"/>
    <n v="0"/>
    <n v="0"/>
    <n v="0"/>
    <n v="0"/>
    <n v="0"/>
    <n v="0"/>
    <n v="0"/>
    <n v="0"/>
    <n v="0"/>
    <n v="0"/>
  </r>
  <r>
    <x v="0"/>
    <x v="0"/>
    <x v="8"/>
    <m/>
    <m/>
    <m/>
    <s v="Emissions"/>
    <x v="3"/>
    <x v="12"/>
    <s v="Waste"/>
    <m/>
    <n v="0"/>
    <n v="0"/>
    <n v="0"/>
    <n v="0"/>
    <n v="0"/>
    <n v="0"/>
    <n v="0"/>
    <n v="0"/>
    <n v="0"/>
    <n v="0"/>
    <n v="0"/>
  </r>
  <r>
    <x v="0"/>
    <x v="0"/>
    <x v="8"/>
    <m/>
    <m/>
    <m/>
    <s v="Emissions"/>
    <x v="3"/>
    <x v="13"/>
    <s v="Waste"/>
    <m/>
    <n v="0"/>
    <n v="0"/>
    <n v="0"/>
    <n v="0"/>
    <n v="0"/>
    <n v="0"/>
    <n v="0"/>
    <n v="0"/>
    <n v="0"/>
    <n v="0"/>
    <n v="0"/>
  </r>
  <r>
    <x v="0"/>
    <x v="0"/>
    <x v="8"/>
    <m/>
    <m/>
    <m/>
    <s v="Emissions"/>
    <x v="3"/>
    <x v="14"/>
    <s v="Waste"/>
    <m/>
    <n v="0"/>
    <n v="0"/>
    <n v="0"/>
    <n v="0"/>
    <n v="0"/>
    <n v="0"/>
    <n v="0"/>
    <n v="0"/>
    <n v="0"/>
    <n v="0"/>
    <n v="0"/>
  </r>
  <r>
    <x v="0"/>
    <x v="0"/>
    <x v="8"/>
    <m/>
    <m/>
    <m/>
    <s v="Emissions"/>
    <x v="3"/>
    <x v="15"/>
    <s v="Waste"/>
    <m/>
    <n v="0"/>
    <n v="0"/>
    <n v="0"/>
    <n v="0"/>
    <n v="0"/>
    <n v="0"/>
    <n v="0"/>
    <n v="0"/>
    <n v="0"/>
    <n v="0"/>
    <n v="0"/>
  </r>
  <r>
    <x v="0"/>
    <x v="0"/>
    <x v="8"/>
    <m/>
    <m/>
    <m/>
    <s v="Emissions"/>
    <x v="3"/>
    <x v="16"/>
    <s v="Waste"/>
    <m/>
    <n v="0"/>
    <n v="0"/>
    <n v="0"/>
    <n v="0"/>
    <n v="0"/>
    <n v="0"/>
    <n v="0"/>
    <n v="0"/>
    <n v="0"/>
    <n v="0"/>
    <n v="0"/>
  </r>
  <r>
    <x v="0"/>
    <x v="0"/>
    <x v="8"/>
    <m/>
    <m/>
    <m/>
    <s v="Emissions"/>
    <x v="3"/>
    <x v="17"/>
    <s v="Waste"/>
    <m/>
    <n v="0"/>
    <n v="0"/>
    <n v="0"/>
    <n v="0"/>
    <n v="0"/>
    <n v="0"/>
    <n v="0"/>
    <n v="0"/>
    <n v="0"/>
    <n v="0"/>
    <n v="0"/>
  </r>
  <r>
    <x v="0"/>
    <x v="0"/>
    <x v="8"/>
    <m/>
    <m/>
    <m/>
    <s v="Emissions"/>
    <x v="3"/>
    <x v="18"/>
    <s v="Waste"/>
    <m/>
    <n v="0"/>
    <n v="0"/>
    <n v="0"/>
    <n v="0"/>
    <n v="0"/>
    <n v="0"/>
    <n v="0"/>
    <n v="0"/>
    <n v="0"/>
    <n v="0"/>
    <n v="0"/>
  </r>
  <r>
    <x v="0"/>
    <x v="0"/>
    <x v="8"/>
    <m/>
    <m/>
    <m/>
    <s v="Emissions"/>
    <x v="3"/>
    <x v="19"/>
    <s v="Waste"/>
    <m/>
    <n v="0"/>
    <n v="0"/>
    <n v="0"/>
    <n v="0"/>
    <n v="0"/>
    <n v="0"/>
    <n v="0"/>
    <n v="0"/>
    <n v="0"/>
    <n v="0"/>
    <n v="0"/>
  </r>
  <r>
    <x v="0"/>
    <x v="0"/>
    <x v="8"/>
    <m/>
    <m/>
    <m/>
    <s v="Emissions"/>
    <x v="3"/>
    <x v="20"/>
    <s v="Waste"/>
    <m/>
    <n v="0"/>
    <n v="0"/>
    <n v="0"/>
    <n v="0"/>
    <n v="0"/>
    <n v="0"/>
    <n v="0"/>
    <n v="0"/>
    <n v="0"/>
    <n v="0"/>
    <n v="0"/>
  </r>
  <r>
    <x v="0"/>
    <x v="0"/>
    <x v="8"/>
    <m/>
    <m/>
    <m/>
    <s v="Emissions"/>
    <x v="3"/>
    <x v="21"/>
    <s v="Waste"/>
    <m/>
    <n v="0"/>
    <n v="0"/>
    <n v="0"/>
    <n v="0"/>
    <n v="0"/>
    <n v="0"/>
    <n v="0"/>
    <n v="0"/>
    <n v="0"/>
    <n v="0"/>
    <n v="0"/>
  </r>
  <r>
    <x v="0"/>
    <x v="0"/>
    <x v="8"/>
    <m/>
    <m/>
    <m/>
    <s v="Emissions"/>
    <x v="3"/>
    <x v="22"/>
    <s v="Waste"/>
    <m/>
    <n v="0"/>
    <n v="0"/>
    <n v="0"/>
    <n v="0"/>
    <n v="0"/>
    <n v="0"/>
    <n v="0"/>
    <n v="0"/>
    <n v="0"/>
    <n v="0"/>
    <n v="0"/>
  </r>
  <r>
    <x v="0"/>
    <x v="0"/>
    <x v="8"/>
    <m/>
    <m/>
    <m/>
    <s v="Emissions"/>
    <x v="3"/>
    <x v="23"/>
    <s v="Waste"/>
    <m/>
    <n v="0"/>
    <n v="0"/>
    <n v="0"/>
    <n v="0"/>
    <n v="0"/>
    <n v="0"/>
    <n v="0"/>
    <n v="0"/>
    <n v="0"/>
    <n v="0"/>
    <n v="0"/>
  </r>
  <r>
    <x v="0"/>
    <x v="0"/>
    <x v="8"/>
    <m/>
    <m/>
    <m/>
    <s v="Emissions"/>
    <x v="3"/>
    <x v="24"/>
    <s v="Waste"/>
    <m/>
    <n v="0"/>
    <n v="0"/>
    <n v="0"/>
    <n v="0"/>
    <n v="0"/>
    <n v="0"/>
    <n v="0"/>
    <n v="0"/>
    <n v="0"/>
    <n v="0"/>
    <n v="0"/>
  </r>
  <r>
    <x v="0"/>
    <x v="0"/>
    <x v="8"/>
    <m/>
    <m/>
    <m/>
    <s v="Emissions"/>
    <x v="3"/>
    <x v="25"/>
    <s v="Waste"/>
    <m/>
    <n v="0"/>
    <n v="0"/>
    <n v="0"/>
    <n v="0"/>
    <n v="0"/>
    <n v="0"/>
    <n v="0"/>
    <n v="0"/>
    <n v="0"/>
    <n v="0"/>
    <n v="0"/>
  </r>
  <r>
    <x v="0"/>
    <x v="0"/>
    <x v="8"/>
    <m/>
    <m/>
    <m/>
    <s v="Emissions"/>
    <x v="3"/>
    <x v="26"/>
    <s v="Waste"/>
    <m/>
    <n v="0"/>
    <n v="0"/>
    <n v="0"/>
    <n v="0"/>
    <n v="0"/>
    <n v="0"/>
    <n v="0"/>
    <n v="0"/>
    <n v="0"/>
    <n v="0"/>
    <n v="0"/>
  </r>
  <r>
    <x v="0"/>
    <x v="0"/>
    <x v="8"/>
    <m/>
    <m/>
    <m/>
    <s v="Emissions"/>
    <x v="3"/>
    <x v="27"/>
    <s v="Waste"/>
    <m/>
    <n v="0"/>
    <n v="0"/>
    <n v="0"/>
    <n v="0"/>
    <n v="0"/>
    <n v="0"/>
    <n v="0"/>
    <n v="0"/>
    <n v="0"/>
    <n v="0"/>
    <n v="0"/>
  </r>
  <r>
    <x v="0"/>
    <x v="0"/>
    <x v="8"/>
    <m/>
    <m/>
    <m/>
    <s v="Emissions"/>
    <x v="3"/>
    <x v="28"/>
    <s v="Waste"/>
    <m/>
    <n v="0"/>
    <n v="0"/>
    <n v="0"/>
    <n v="0"/>
    <n v="0"/>
    <n v="0"/>
    <n v="0"/>
    <n v="0"/>
    <n v="0"/>
    <n v="0"/>
    <n v="0"/>
  </r>
  <r>
    <x v="0"/>
    <x v="0"/>
    <x v="8"/>
    <m/>
    <m/>
    <m/>
    <s v="Emissions"/>
    <x v="3"/>
    <x v="29"/>
    <s v="Waste"/>
    <m/>
    <n v="0"/>
    <n v="0"/>
    <n v="0"/>
    <n v="0"/>
    <n v="0"/>
    <n v="0"/>
    <n v="0"/>
    <n v="0"/>
    <n v="0"/>
    <n v="0"/>
    <n v="0"/>
  </r>
  <r>
    <x v="0"/>
    <x v="0"/>
    <x v="8"/>
    <m/>
    <m/>
    <m/>
    <s v="Emissions"/>
    <x v="3"/>
    <x v="30"/>
    <s v="Waste"/>
    <m/>
    <n v="0"/>
    <n v="0"/>
    <n v="0"/>
    <n v="0"/>
    <n v="0"/>
    <n v="0"/>
    <n v="0"/>
    <n v="0"/>
    <n v="0"/>
    <n v="0"/>
    <n v="0"/>
  </r>
  <r>
    <x v="0"/>
    <x v="0"/>
    <x v="8"/>
    <m/>
    <m/>
    <m/>
    <s v="Emissions"/>
    <x v="3"/>
    <x v="31"/>
    <s v="Waste"/>
    <m/>
    <n v="0"/>
    <n v="0"/>
    <n v="0"/>
    <n v="0"/>
    <n v="0"/>
    <n v="0"/>
    <n v="0"/>
    <n v="0"/>
    <n v="0"/>
    <n v="0"/>
    <n v="0"/>
  </r>
  <r>
    <x v="0"/>
    <x v="0"/>
    <x v="8"/>
    <m/>
    <m/>
    <m/>
    <s v="Emissions"/>
    <x v="3"/>
    <x v="32"/>
    <s v="Waste"/>
    <m/>
    <n v="0"/>
    <n v="0"/>
    <n v="0"/>
    <n v="0"/>
    <n v="0"/>
    <n v="0"/>
    <n v="0"/>
    <n v="0"/>
    <n v="0"/>
    <n v="0"/>
    <n v="0"/>
  </r>
  <r>
    <x v="0"/>
    <x v="0"/>
    <x v="8"/>
    <m/>
    <m/>
    <m/>
    <s v="Emissions"/>
    <x v="3"/>
    <x v="33"/>
    <s v="Waste"/>
    <m/>
    <n v="0"/>
    <n v="0"/>
    <n v="0"/>
    <n v="0"/>
    <n v="0"/>
    <n v="0"/>
    <n v="0"/>
    <n v="0"/>
    <n v="0"/>
    <n v="0"/>
    <n v="0"/>
  </r>
  <r>
    <x v="0"/>
    <x v="0"/>
    <x v="8"/>
    <m/>
    <m/>
    <m/>
    <s v="Emissions"/>
    <x v="3"/>
    <x v="34"/>
    <s v="Waste"/>
    <m/>
    <n v="0"/>
    <n v="0"/>
    <n v="0"/>
    <n v="0"/>
    <n v="0"/>
    <n v="0"/>
    <n v="0"/>
    <n v="0"/>
    <n v="0"/>
    <n v="0"/>
    <n v="0"/>
  </r>
  <r>
    <x v="0"/>
    <x v="0"/>
    <x v="8"/>
    <m/>
    <m/>
    <m/>
    <s v="Emissions"/>
    <x v="3"/>
    <x v="35"/>
    <s v="Waste"/>
    <m/>
    <n v="0"/>
    <n v="0"/>
    <n v="0"/>
    <n v="0"/>
    <n v="0"/>
    <n v="0"/>
    <n v="0"/>
    <n v="0"/>
    <n v="0"/>
    <n v="0"/>
    <n v="0"/>
  </r>
  <r>
    <x v="0"/>
    <x v="0"/>
    <x v="9"/>
    <m/>
    <m/>
    <m/>
    <s v="Emissions"/>
    <x v="3"/>
    <x v="0"/>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9"/>
    <m/>
    <m/>
    <m/>
    <s v="Emissions"/>
    <x v="3"/>
    <x v="1"/>
    <s v="Waste"/>
    <m/>
    <n v="384.12593082808462"/>
    <n v="392.04040828700687"/>
    <n v="400.11160807184825"/>
    <n v="408.5746136714879"/>
    <n v="416.64581345632928"/>
    <n v="425.34390254484777"/>
    <n v="428.47834906323277"/>
    <n v="433.72854698152764"/>
    <n v="463.58415006914504"/>
    <n v="491.08891826797355"/>
    <n v="472.43896148358272"/>
  </r>
  <r>
    <x v="0"/>
    <x v="0"/>
    <x v="9"/>
    <m/>
    <m/>
    <m/>
    <s v="Emissions"/>
    <x v="3"/>
    <x v="2"/>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9"/>
    <m/>
    <m/>
    <m/>
    <s v="Emissions"/>
    <x v="3"/>
    <x v="3"/>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9"/>
    <m/>
    <m/>
    <m/>
    <s v="Emissions"/>
    <x v="3"/>
    <x v="4"/>
    <s v="Waste"/>
    <m/>
    <n v="458.16841039261845"/>
    <n v="467.60844689601595"/>
    <n v="477.23541481532237"/>
    <n v="487.32971127440078"/>
    <n v="496.95667919370709"/>
    <n v="507.331372776649"/>
    <n v="511.07000109482613"/>
    <n v="517.332203527773"/>
    <n v="552.94263825841108"/>
    <n v="585.74910175041612"/>
    <n v="563.50426325726153"/>
  </r>
  <r>
    <x v="0"/>
    <x v="0"/>
    <x v="9"/>
    <m/>
    <m/>
    <m/>
    <s v="Emissions"/>
    <x v="3"/>
    <x v="5"/>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9"/>
    <m/>
    <m/>
    <m/>
    <s v="Emissions"/>
    <x v="3"/>
    <x v="6"/>
    <s v="Waste"/>
    <m/>
    <n v="11.428886040162933"/>
    <n v="11.664375020182611"/>
    <n v="11.904527148321487"/>
    <n v="12.156337146758368"/>
    <n v="12.396489274897249"/>
    <n v="12.655293995512935"/>
    <n v="12.748556957896964"/>
    <n v="12.904772419890215"/>
    <n v="13.793102136598106"/>
    <n v="14.611484631517971"/>
    <n v="14.05657000533299"/>
  </r>
  <r>
    <x v="0"/>
    <x v="0"/>
    <x v="9"/>
    <m/>
    <m/>
    <m/>
    <s v="Emissions"/>
    <x v="3"/>
    <x v="7"/>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9"/>
    <m/>
    <m/>
    <m/>
    <s v="Emissions"/>
    <x v="3"/>
    <x v="8"/>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9"/>
    <m/>
    <m/>
    <m/>
    <s v="Emissions"/>
    <x v="3"/>
    <x v="9"/>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9"/>
    <m/>
    <m/>
    <m/>
    <s v="Emissions"/>
    <x v="3"/>
    <x v="10"/>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9"/>
    <m/>
    <m/>
    <m/>
    <s v="Emissions"/>
    <x v="3"/>
    <x v="11"/>
    <s v="Waste"/>
    <m/>
    <n v="492.9534679061577"/>
    <n v="503.11021000091955"/>
    <n v="513.46807570151805"/>
    <n v="524.328750416709"/>
    <n v="534.68661611730738"/>
    <n v="545.84897624125347"/>
    <n v="549.87144835799086"/>
    <n v="556.60908915352593"/>
    <n v="594.9231360654486"/>
    <n v="630.22032888981857"/>
    <n v="606.28661979523167"/>
  </r>
  <r>
    <x v="0"/>
    <x v="0"/>
    <x v="9"/>
    <m/>
    <m/>
    <m/>
    <s v="Emissions"/>
    <x v="3"/>
    <x v="12"/>
    <s v="Waste"/>
    <m/>
    <n v="9296.5545951899185"/>
    <n v="9488.0992838076672"/>
    <n v="9683.4369365564526"/>
    <n v="9888.256999632853"/>
    <n v="10083.594652381642"/>
    <n v="10294.104161654608"/>
    <n v="10369.963444275496"/>
    <n v="10497.027742665487"/>
    <n v="11219.58740962945"/>
    <n v="11885.252614627749"/>
    <n v="11433.88988303346"/>
  </r>
  <r>
    <x v="0"/>
    <x v="0"/>
    <x v="9"/>
    <m/>
    <m/>
    <m/>
    <s v="Emissions"/>
    <x v="3"/>
    <x v="13"/>
    <s v="Waste"/>
    <m/>
    <n v="2028.9622218254458"/>
    <n v="2070.7666351045909"/>
    <n v="2113.3988585476791"/>
    <n v="2158.1006074006273"/>
    <n v="2200.7328308437159"/>
    <n v="2246.6762949425784"/>
    <n v="2263.2324982214477"/>
    <n v="2290.9641387135543"/>
    <n v="2448.661974944785"/>
    <n v="2593.9426587168646"/>
    <n v="2495.433249207591"/>
  </r>
  <r>
    <x v="0"/>
    <x v="0"/>
    <x v="9"/>
    <m/>
    <m/>
    <m/>
    <s v="Emissions"/>
    <x v="3"/>
    <x v="14"/>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9"/>
    <m/>
    <m/>
    <m/>
    <s v="Emissions"/>
    <x v="3"/>
    <x v="15"/>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9"/>
    <m/>
    <m/>
    <m/>
    <s v="Emissions"/>
    <x v="3"/>
    <x v="16"/>
    <s v="Waste"/>
    <m/>
    <n v="2083.1275256679569"/>
    <n v="2126.0479519393693"/>
    <n v="2169.8182876418991"/>
    <n v="2215.7133969222214"/>
    <n v="2259.4837326247502"/>
    <n v="2306.6537060517485"/>
    <n v="2323.6518946740898"/>
    <n v="2352.123860616512"/>
    <n v="2514.0316072443156"/>
    <n v="2663.1907124053623"/>
    <n v="2562.0514901024303"/>
  </r>
  <r>
    <x v="0"/>
    <x v="0"/>
    <x v="9"/>
    <m/>
    <m/>
    <m/>
    <s v="Emissions"/>
    <x v="3"/>
    <x v="17"/>
    <s v="Waste"/>
    <m/>
    <n v="3604.2283977957281"/>
    <n v="3678.4893357123678"/>
    <n v="3754.2207872511194"/>
    <n v="3833.6285228451497"/>
    <n v="3909.3599743839013"/>
    <n v="3990.9734804110999"/>
    <n v="4020.383752853334"/>
    <n v="4069.6459591940757"/>
    <n v="4349.7788042063503"/>
    <n v="4607.8539448869496"/>
    <n v="4432.8628238556603"/>
  </r>
  <r>
    <x v="0"/>
    <x v="0"/>
    <x v="9"/>
    <m/>
    <m/>
    <m/>
    <s v="Emissions"/>
    <x v="3"/>
    <x v="18"/>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9"/>
    <m/>
    <m/>
    <m/>
    <s v="Emissions"/>
    <x v="3"/>
    <x v="19"/>
    <s v="Waste"/>
    <m/>
    <n v="3359.2422070218008"/>
    <n v="3428.455489844976"/>
    <n v="3499.0393327240545"/>
    <n v="3573.0495757428953"/>
    <n v="3643.6334186219742"/>
    <n v="3719.6995017246704"/>
    <n v="3747.1107028427591"/>
    <n v="3793.0244647155582"/>
    <n v="4054.1161553653556"/>
    <n v="4294.6494451765866"/>
    <n v="4131.5527985239578"/>
  </r>
  <r>
    <x v="0"/>
    <x v="0"/>
    <x v="9"/>
    <m/>
    <m/>
    <m/>
    <s v="Emissions"/>
    <x v="3"/>
    <x v="20"/>
    <s v="Waste"/>
    <m/>
    <n v="3373.1562300272167"/>
    <n v="3442.6561950869368"/>
    <n v="3513.532397078533"/>
    <n v="3587.8491913998178"/>
    <n v="3658.7253933914139"/>
    <n v="3735.1065431105121"/>
    <n v="3762.6312817480257"/>
    <n v="3808.7352189658591"/>
    <n v="4070.908354488171"/>
    <n v="4312.4379360323464"/>
    <n v="4148.6657411391452"/>
  </r>
  <r>
    <x v="0"/>
    <x v="0"/>
    <x v="9"/>
    <m/>
    <m/>
    <m/>
    <s v="Emissions"/>
    <x v="3"/>
    <x v="21"/>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9"/>
    <m/>
    <m/>
    <m/>
    <s v="Emissions"/>
    <x v="3"/>
    <x v="22"/>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9"/>
    <m/>
    <m/>
    <m/>
    <s v="Emissions"/>
    <x v="3"/>
    <x v="23"/>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9"/>
    <m/>
    <m/>
    <m/>
    <s v="Emissions"/>
    <x v="3"/>
    <x v="24"/>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9"/>
    <m/>
    <m/>
    <m/>
    <s v="Emissions"/>
    <x v="3"/>
    <x v="25"/>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9"/>
    <m/>
    <m/>
    <m/>
    <s v="Emissions"/>
    <x v="3"/>
    <x v="26"/>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9"/>
    <m/>
    <m/>
    <m/>
    <s v="Emissions"/>
    <x v="3"/>
    <x v="27"/>
    <s v="Waste"/>
    <m/>
    <n v="2556.7012372451431"/>
    <n v="2609.3790982104142"/>
    <n v="2663.1000851353938"/>
    <n v="2719.4288869596444"/>
    <n v="2773.149873884624"/>
    <n v="2831.0433646484366"/>
    <n v="2851.9058838426031"/>
    <n v="2886.8506034928328"/>
    <n v="3085.5660988172722"/>
    <n v="3268.6347047460858"/>
    <n v="3144.5027155407925"/>
  </r>
  <r>
    <x v="0"/>
    <x v="0"/>
    <x v="9"/>
    <m/>
    <m/>
    <m/>
    <s v="Emissions"/>
    <x v="3"/>
    <x v="28"/>
    <s v="Waste"/>
    <m/>
    <n v="2377.8066557469406"/>
    <n v="2426.7986022423383"/>
    <n v="2476.7606862921011"/>
    <n v="2529.1481142277735"/>
    <n v="2579.1101982775363"/>
    <n v="2632.9528325447554"/>
    <n v="2652.355583632042"/>
    <n v="2684.8551917032464"/>
    <n v="2869.6663958096497"/>
    <n v="3039.9255366005868"/>
    <n v="2924.4791676312329"/>
  </r>
  <r>
    <x v="0"/>
    <x v="0"/>
    <x v="9"/>
    <m/>
    <m/>
    <m/>
    <s v="Emissions"/>
    <x v="3"/>
    <x v="29"/>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9"/>
    <m/>
    <m/>
    <m/>
    <s v="Emissions"/>
    <x v="3"/>
    <x v="30"/>
    <s v="Waste"/>
    <m/>
    <n v="31036.718611758959"/>
    <n v="31676.194056328048"/>
    <n v="32328.332380987616"/>
    <n v="33012.127905873363"/>
    <n v="33664.266230532936"/>
    <n v="34367.056075554407"/>
    <n v="34620.313677363942"/>
    <n v="35044.52016039491"/>
    <n v="37456.798817630763"/>
    <n v="39679.134273509473"/>
    <n v="38172.251542742713"/>
  </r>
  <r>
    <x v="0"/>
    <x v="0"/>
    <x v="9"/>
    <m/>
    <m/>
    <m/>
    <s v="Emissions"/>
    <x v="3"/>
    <x v="31"/>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9"/>
    <m/>
    <m/>
    <m/>
    <s v="Emissions"/>
    <x v="3"/>
    <x v="32"/>
    <s v="Waste"/>
    <m/>
    <n v="-4.8999999999999998E-4"/>
    <n v="-4.8999999999999998E-4"/>
    <n v="-4.8999999999999998E-4"/>
    <n v="-4.8999999999999998E-4"/>
    <n v="-4.8999999999999998E-4"/>
    <n v="-4.8999999999999998E-4"/>
    <n v="-4.8999999999999998E-4"/>
    <n v="-4.8999999999999998E-4"/>
    <n v="-4.8999999999999998E-4"/>
    <n v="-4.8999999999999998E-4"/>
    <n v="-4.8999999999999998E-4"/>
  </r>
  <r>
    <x v="0"/>
    <x v="0"/>
    <x v="9"/>
    <m/>
    <m/>
    <m/>
    <s v="Emissions"/>
    <x v="3"/>
    <x v="33"/>
    <s v="Waste"/>
    <m/>
    <n v="29446.544553997173"/>
    <n v="30053.256314389604"/>
    <n v="30671.982169047238"/>
    <n v="31320.74325936786"/>
    <n v="31939.469114025487"/>
    <n v="32606.251345743905"/>
    <n v="32846.533231047841"/>
    <n v="33249.005388931924"/>
    <n v="35537.690346451913"/>
    <n v="37646.163889993935"/>
    <n v="36216.486672435523"/>
  </r>
  <r>
    <x v="0"/>
    <x v="0"/>
    <x v="9"/>
    <m/>
    <m/>
    <m/>
    <s v="Emissions"/>
    <x v="3"/>
    <x v="34"/>
    <s v="Waste"/>
    <m/>
    <n v="1298.97294343417"/>
    <n v="1325.7367779459712"/>
    <n v="1353.0305893787988"/>
    <n v="1381.6493431141907"/>
    <n v="1408.9431545470179"/>
    <n v="1438.3568736639481"/>
    <n v="1448.9564120844636"/>
    <n v="1466.7106389388268"/>
    <n v="1567.671242394237"/>
    <n v="1660.6821920342595"/>
    <n v="1597.6149384321925"/>
  </r>
  <r>
    <x v="0"/>
    <x v="0"/>
    <x v="9"/>
    <m/>
    <m/>
    <m/>
    <s v="Emissions"/>
    <x v="3"/>
    <x v="35"/>
    <s v="Waste"/>
    <m/>
    <n v="16280.400285122523"/>
    <n v="16615.838979183594"/>
    <n v="16957.920023622111"/>
    <n v="17316.606944004252"/>
    <n v="17658.687988442769"/>
    <n v="18027.338434391073"/>
    <n v="18160.185441940019"/>
    <n v="18382.704179584489"/>
    <n v="19648.071926488134"/>
    <n v="20813.80441773008"/>
    <n v="20023.364722813891"/>
  </r>
  <r>
    <x v="0"/>
    <x v="0"/>
    <x v="10"/>
    <m/>
    <m/>
    <m/>
    <s v="Emissions"/>
    <x v="3"/>
    <x v="0"/>
    <s v="Waste"/>
    <m/>
    <n v="0"/>
    <n v="0"/>
    <n v="0"/>
    <n v="0"/>
    <n v="0"/>
    <n v="0"/>
    <n v="0"/>
    <n v="0"/>
    <n v="0"/>
    <n v="0"/>
    <n v="0"/>
  </r>
  <r>
    <x v="0"/>
    <x v="0"/>
    <x v="10"/>
    <m/>
    <m/>
    <m/>
    <s v="Emissions"/>
    <x v="3"/>
    <x v="1"/>
    <s v="Waste"/>
    <m/>
    <n v="0"/>
    <n v="0"/>
    <n v="0"/>
    <n v="0"/>
    <n v="0"/>
    <n v="0"/>
    <n v="0"/>
    <n v="0"/>
    <n v="0"/>
    <n v="0"/>
    <n v="0"/>
  </r>
  <r>
    <x v="0"/>
    <x v="0"/>
    <x v="10"/>
    <m/>
    <m/>
    <m/>
    <s v="Emissions"/>
    <x v="3"/>
    <x v="2"/>
    <s v="Waste"/>
    <m/>
    <n v="0"/>
    <n v="0"/>
    <n v="0"/>
    <n v="0"/>
    <n v="0"/>
    <n v="0"/>
    <n v="0"/>
    <n v="0"/>
    <n v="0"/>
    <n v="0"/>
    <n v="0"/>
  </r>
  <r>
    <x v="0"/>
    <x v="0"/>
    <x v="10"/>
    <m/>
    <m/>
    <m/>
    <s v="Emissions"/>
    <x v="3"/>
    <x v="3"/>
    <s v="Waste"/>
    <m/>
    <n v="0"/>
    <n v="0"/>
    <n v="0"/>
    <n v="0"/>
    <n v="0"/>
    <n v="0"/>
    <n v="0"/>
    <n v="0"/>
    <n v="0"/>
    <n v="0"/>
    <n v="0"/>
  </r>
  <r>
    <x v="0"/>
    <x v="0"/>
    <x v="10"/>
    <m/>
    <m/>
    <m/>
    <s v="Emissions"/>
    <x v="3"/>
    <x v="4"/>
    <s v="Waste"/>
    <m/>
    <n v="0"/>
    <n v="0"/>
    <n v="0"/>
    <n v="0"/>
    <n v="0"/>
    <n v="0"/>
    <n v="0"/>
    <n v="0"/>
    <n v="0"/>
    <n v="0"/>
    <n v="0"/>
  </r>
  <r>
    <x v="0"/>
    <x v="0"/>
    <x v="10"/>
    <m/>
    <m/>
    <m/>
    <s v="Emissions"/>
    <x v="3"/>
    <x v="5"/>
    <s v="Waste"/>
    <m/>
    <n v="0"/>
    <n v="0"/>
    <n v="0"/>
    <n v="0"/>
    <n v="0"/>
    <n v="0"/>
    <n v="0"/>
    <n v="0"/>
    <n v="0"/>
    <n v="0"/>
    <n v="0"/>
  </r>
  <r>
    <x v="0"/>
    <x v="0"/>
    <x v="10"/>
    <m/>
    <m/>
    <m/>
    <s v="Emissions"/>
    <x v="3"/>
    <x v="6"/>
    <s v="Waste"/>
    <m/>
    <n v="0"/>
    <n v="0"/>
    <n v="0"/>
    <n v="0"/>
    <n v="0"/>
    <n v="0"/>
    <n v="0"/>
    <n v="0"/>
    <n v="0"/>
    <n v="0"/>
    <n v="0"/>
  </r>
  <r>
    <x v="0"/>
    <x v="0"/>
    <x v="10"/>
    <m/>
    <m/>
    <m/>
    <s v="Emissions"/>
    <x v="3"/>
    <x v="7"/>
    <s v="Waste"/>
    <m/>
    <n v="0"/>
    <n v="0"/>
    <n v="0"/>
    <n v="0"/>
    <n v="0"/>
    <n v="0"/>
    <n v="0"/>
    <n v="0"/>
    <n v="0"/>
    <n v="0"/>
    <n v="0"/>
  </r>
  <r>
    <x v="0"/>
    <x v="0"/>
    <x v="10"/>
    <m/>
    <m/>
    <m/>
    <s v="Emissions"/>
    <x v="3"/>
    <x v="8"/>
    <s v="Waste"/>
    <m/>
    <n v="0"/>
    <n v="0"/>
    <n v="0"/>
    <n v="0"/>
    <n v="0"/>
    <n v="0"/>
    <n v="0"/>
    <n v="0"/>
    <n v="0"/>
    <n v="0"/>
    <n v="0"/>
  </r>
  <r>
    <x v="0"/>
    <x v="0"/>
    <x v="10"/>
    <m/>
    <m/>
    <m/>
    <s v="Emissions"/>
    <x v="3"/>
    <x v="9"/>
    <s v="Waste"/>
    <m/>
    <n v="0"/>
    <n v="0"/>
    <n v="0"/>
    <n v="0"/>
    <n v="0"/>
    <n v="0"/>
    <n v="0"/>
    <n v="0"/>
    <n v="0"/>
    <n v="0"/>
    <n v="0"/>
  </r>
  <r>
    <x v="0"/>
    <x v="0"/>
    <x v="10"/>
    <m/>
    <m/>
    <m/>
    <s v="Emissions"/>
    <x v="3"/>
    <x v="10"/>
    <s v="Waste"/>
    <m/>
    <n v="0"/>
    <n v="0"/>
    <n v="0"/>
    <n v="0"/>
    <n v="0"/>
    <n v="0"/>
    <n v="0"/>
    <n v="0"/>
    <n v="0"/>
    <n v="0"/>
    <n v="0"/>
  </r>
  <r>
    <x v="0"/>
    <x v="0"/>
    <x v="10"/>
    <m/>
    <m/>
    <m/>
    <s v="Emissions"/>
    <x v="3"/>
    <x v="11"/>
    <s v="Waste"/>
    <m/>
    <n v="0"/>
    <n v="0"/>
    <n v="0"/>
    <n v="0"/>
    <n v="0"/>
    <n v="0"/>
    <n v="0"/>
    <n v="0"/>
    <n v="0"/>
    <n v="0"/>
    <n v="0"/>
  </r>
  <r>
    <x v="0"/>
    <x v="0"/>
    <x v="10"/>
    <m/>
    <m/>
    <m/>
    <s v="Emissions"/>
    <x v="3"/>
    <x v="12"/>
    <s v="Waste"/>
    <m/>
    <n v="0"/>
    <n v="0"/>
    <n v="0"/>
    <n v="0"/>
    <n v="0"/>
    <n v="0"/>
    <n v="0"/>
    <n v="0"/>
    <n v="0"/>
    <n v="0"/>
    <n v="0"/>
  </r>
  <r>
    <x v="0"/>
    <x v="0"/>
    <x v="10"/>
    <m/>
    <m/>
    <m/>
    <s v="Emissions"/>
    <x v="3"/>
    <x v="13"/>
    <s v="Waste"/>
    <m/>
    <n v="0"/>
    <n v="0"/>
    <n v="0"/>
    <n v="0"/>
    <n v="0"/>
    <n v="0"/>
    <n v="0"/>
    <n v="0"/>
    <n v="0"/>
    <n v="0"/>
    <n v="0"/>
  </r>
  <r>
    <x v="0"/>
    <x v="0"/>
    <x v="10"/>
    <m/>
    <m/>
    <m/>
    <s v="Emissions"/>
    <x v="3"/>
    <x v="14"/>
    <s v="Waste"/>
    <m/>
    <n v="0"/>
    <n v="0"/>
    <n v="0"/>
    <n v="0"/>
    <n v="0"/>
    <n v="0"/>
    <n v="0"/>
    <n v="0"/>
    <n v="0"/>
    <n v="0"/>
    <n v="0"/>
  </r>
  <r>
    <x v="0"/>
    <x v="0"/>
    <x v="10"/>
    <m/>
    <m/>
    <m/>
    <s v="Emissions"/>
    <x v="3"/>
    <x v="15"/>
    <s v="Waste"/>
    <m/>
    <n v="0"/>
    <n v="0"/>
    <n v="0"/>
    <n v="0"/>
    <n v="0"/>
    <n v="0"/>
    <n v="0"/>
    <n v="0"/>
    <n v="0"/>
    <n v="0"/>
    <n v="0"/>
  </r>
  <r>
    <x v="0"/>
    <x v="0"/>
    <x v="10"/>
    <m/>
    <m/>
    <m/>
    <s v="Emissions"/>
    <x v="3"/>
    <x v="16"/>
    <s v="Waste"/>
    <m/>
    <n v="0"/>
    <n v="0"/>
    <n v="0"/>
    <n v="0"/>
    <n v="0"/>
    <n v="0"/>
    <n v="0"/>
    <n v="0"/>
    <n v="0"/>
    <n v="0"/>
    <n v="0"/>
  </r>
  <r>
    <x v="0"/>
    <x v="0"/>
    <x v="10"/>
    <m/>
    <m/>
    <m/>
    <s v="Emissions"/>
    <x v="3"/>
    <x v="17"/>
    <s v="Waste"/>
    <m/>
    <n v="0"/>
    <n v="0"/>
    <n v="0"/>
    <n v="0"/>
    <n v="0"/>
    <n v="0"/>
    <n v="0"/>
    <n v="0"/>
    <n v="0"/>
    <n v="0"/>
    <n v="0"/>
  </r>
  <r>
    <x v="0"/>
    <x v="0"/>
    <x v="10"/>
    <m/>
    <m/>
    <m/>
    <s v="Emissions"/>
    <x v="3"/>
    <x v="18"/>
    <s v="Waste"/>
    <m/>
    <n v="0"/>
    <n v="0"/>
    <n v="0"/>
    <n v="0"/>
    <n v="0"/>
    <n v="0"/>
    <n v="0"/>
    <n v="0"/>
    <n v="0"/>
    <n v="0"/>
    <n v="0"/>
  </r>
  <r>
    <x v="0"/>
    <x v="0"/>
    <x v="10"/>
    <m/>
    <m/>
    <m/>
    <s v="Emissions"/>
    <x v="3"/>
    <x v="19"/>
    <s v="Waste"/>
    <m/>
    <n v="0"/>
    <n v="0"/>
    <n v="0"/>
    <n v="0"/>
    <n v="0"/>
    <n v="0"/>
    <n v="0"/>
    <n v="0"/>
    <n v="0"/>
    <n v="0"/>
    <n v="0"/>
  </r>
  <r>
    <x v="0"/>
    <x v="0"/>
    <x v="10"/>
    <m/>
    <m/>
    <m/>
    <s v="Emissions"/>
    <x v="3"/>
    <x v="20"/>
    <s v="Waste"/>
    <m/>
    <n v="0"/>
    <n v="0"/>
    <n v="0"/>
    <n v="0"/>
    <n v="0"/>
    <n v="0"/>
    <n v="0"/>
    <n v="0"/>
    <n v="0"/>
    <n v="0"/>
    <n v="0"/>
  </r>
  <r>
    <x v="0"/>
    <x v="0"/>
    <x v="10"/>
    <m/>
    <m/>
    <m/>
    <s v="Emissions"/>
    <x v="3"/>
    <x v="21"/>
    <s v="Waste"/>
    <m/>
    <n v="0"/>
    <n v="0"/>
    <n v="0"/>
    <n v="0"/>
    <n v="0"/>
    <n v="0"/>
    <n v="0"/>
    <n v="0"/>
    <n v="0"/>
    <n v="0"/>
    <n v="0"/>
  </r>
  <r>
    <x v="0"/>
    <x v="0"/>
    <x v="10"/>
    <m/>
    <m/>
    <m/>
    <s v="Emissions"/>
    <x v="3"/>
    <x v="22"/>
    <s v="Waste"/>
    <m/>
    <n v="0"/>
    <n v="0"/>
    <n v="0"/>
    <n v="0"/>
    <n v="0"/>
    <n v="0"/>
    <n v="0"/>
    <n v="0"/>
    <n v="0"/>
    <n v="0"/>
    <n v="0"/>
  </r>
  <r>
    <x v="0"/>
    <x v="0"/>
    <x v="10"/>
    <m/>
    <m/>
    <m/>
    <s v="Emissions"/>
    <x v="3"/>
    <x v="23"/>
    <s v="Waste"/>
    <m/>
    <n v="0"/>
    <n v="0"/>
    <n v="0"/>
    <n v="0"/>
    <n v="0"/>
    <n v="0"/>
    <n v="0"/>
    <n v="0"/>
    <n v="0"/>
    <n v="0"/>
    <n v="0"/>
  </r>
  <r>
    <x v="0"/>
    <x v="0"/>
    <x v="10"/>
    <m/>
    <m/>
    <m/>
    <s v="Emissions"/>
    <x v="3"/>
    <x v="24"/>
    <s v="Waste"/>
    <m/>
    <n v="0"/>
    <n v="0"/>
    <n v="0"/>
    <n v="0"/>
    <n v="0"/>
    <n v="0"/>
    <n v="0"/>
    <n v="0"/>
    <n v="0"/>
    <n v="0"/>
    <n v="0"/>
  </r>
  <r>
    <x v="0"/>
    <x v="0"/>
    <x v="10"/>
    <m/>
    <m/>
    <m/>
    <s v="Emissions"/>
    <x v="3"/>
    <x v="25"/>
    <s v="Waste"/>
    <m/>
    <n v="0"/>
    <n v="0"/>
    <n v="0"/>
    <n v="0"/>
    <n v="0"/>
    <n v="0"/>
    <n v="0"/>
    <n v="0"/>
    <n v="0"/>
    <n v="0"/>
    <n v="0"/>
  </r>
  <r>
    <x v="0"/>
    <x v="0"/>
    <x v="10"/>
    <m/>
    <m/>
    <m/>
    <s v="Emissions"/>
    <x v="3"/>
    <x v="26"/>
    <s v="Waste"/>
    <m/>
    <n v="0"/>
    <n v="0"/>
    <n v="0"/>
    <n v="0"/>
    <n v="0"/>
    <n v="0"/>
    <n v="0"/>
    <n v="0"/>
    <n v="0"/>
    <n v="0"/>
    <n v="0"/>
  </r>
  <r>
    <x v="0"/>
    <x v="0"/>
    <x v="10"/>
    <m/>
    <m/>
    <m/>
    <s v="Emissions"/>
    <x v="3"/>
    <x v="27"/>
    <s v="Waste"/>
    <m/>
    <n v="0"/>
    <n v="0"/>
    <n v="0"/>
    <n v="0"/>
    <n v="0"/>
    <n v="0"/>
    <n v="0"/>
    <n v="0"/>
    <n v="0"/>
    <n v="0"/>
    <n v="0"/>
  </r>
  <r>
    <x v="0"/>
    <x v="0"/>
    <x v="10"/>
    <m/>
    <m/>
    <m/>
    <s v="Emissions"/>
    <x v="3"/>
    <x v="28"/>
    <s v="Waste"/>
    <m/>
    <n v="0"/>
    <n v="0"/>
    <n v="0"/>
    <n v="0"/>
    <n v="0"/>
    <n v="0"/>
    <n v="0"/>
    <n v="0"/>
    <n v="0"/>
    <n v="0"/>
    <n v="0"/>
  </r>
  <r>
    <x v="0"/>
    <x v="0"/>
    <x v="10"/>
    <m/>
    <m/>
    <m/>
    <s v="Emissions"/>
    <x v="3"/>
    <x v="29"/>
    <s v="Waste"/>
    <m/>
    <n v="0"/>
    <n v="0"/>
    <n v="0"/>
    <n v="0"/>
    <n v="0"/>
    <n v="0"/>
    <n v="0"/>
    <n v="0"/>
    <n v="0"/>
    <n v="0"/>
    <n v="0"/>
  </r>
  <r>
    <x v="0"/>
    <x v="0"/>
    <x v="10"/>
    <m/>
    <m/>
    <m/>
    <s v="Emissions"/>
    <x v="3"/>
    <x v="30"/>
    <s v="Waste"/>
    <m/>
    <n v="0"/>
    <n v="0"/>
    <n v="0"/>
    <n v="0"/>
    <n v="0"/>
    <n v="0"/>
    <n v="0"/>
    <n v="0"/>
    <n v="0"/>
    <n v="0"/>
    <n v="0"/>
  </r>
  <r>
    <x v="0"/>
    <x v="0"/>
    <x v="10"/>
    <m/>
    <m/>
    <m/>
    <s v="Emissions"/>
    <x v="3"/>
    <x v="31"/>
    <s v="Waste"/>
    <m/>
    <n v="0"/>
    <n v="0"/>
    <n v="0"/>
    <n v="0"/>
    <n v="0"/>
    <n v="0"/>
    <n v="0"/>
    <n v="0"/>
    <n v="0"/>
    <n v="0"/>
    <n v="0"/>
  </r>
  <r>
    <x v="0"/>
    <x v="0"/>
    <x v="10"/>
    <m/>
    <m/>
    <m/>
    <s v="Emissions"/>
    <x v="3"/>
    <x v="32"/>
    <s v="Waste"/>
    <m/>
    <n v="0"/>
    <n v="0"/>
    <n v="0"/>
    <n v="0"/>
    <n v="0"/>
    <n v="0"/>
    <n v="0"/>
    <n v="0"/>
    <n v="0"/>
    <n v="0"/>
    <n v="0"/>
  </r>
  <r>
    <x v="0"/>
    <x v="0"/>
    <x v="10"/>
    <m/>
    <m/>
    <m/>
    <s v="Emissions"/>
    <x v="3"/>
    <x v="33"/>
    <s v="Waste"/>
    <m/>
    <n v="0"/>
    <n v="0"/>
    <n v="0"/>
    <n v="0"/>
    <n v="0"/>
    <n v="0"/>
    <n v="0"/>
    <n v="0"/>
    <n v="0"/>
    <n v="0"/>
    <n v="0"/>
  </r>
  <r>
    <x v="0"/>
    <x v="0"/>
    <x v="10"/>
    <m/>
    <m/>
    <m/>
    <s v="Emissions"/>
    <x v="3"/>
    <x v="34"/>
    <s v="Waste"/>
    <m/>
    <n v="0"/>
    <n v="0"/>
    <n v="0"/>
    <n v="0"/>
    <n v="0"/>
    <n v="0"/>
    <n v="0"/>
    <n v="0"/>
    <n v="0"/>
    <n v="0"/>
    <n v="0"/>
  </r>
  <r>
    <x v="0"/>
    <x v="0"/>
    <x v="10"/>
    <m/>
    <m/>
    <m/>
    <s v="Emissions"/>
    <x v="3"/>
    <x v="35"/>
    <s v="Waste"/>
    <m/>
    <n v="0"/>
    <n v="0"/>
    <n v="0"/>
    <n v="0"/>
    <n v="0"/>
    <n v="0"/>
    <n v="0"/>
    <n v="0"/>
    <n v="0"/>
    <n v="0"/>
    <n v="0"/>
  </r>
  <r>
    <x v="0"/>
    <x v="1"/>
    <x v="11"/>
    <m/>
    <m/>
    <m/>
    <s v="Emissions"/>
    <x v="3"/>
    <x v="0"/>
    <s v="Waste"/>
    <m/>
    <n v="12031.165628440893"/>
    <n v="12134.573421147144"/>
    <n v="12237.981213853398"/>
    <n v="12341.389006559652"/>
    <n v="12512.352615120903"/>
    <n v="12617.096058203651"/>
    <n v="17647.084687792511"/>
    <n v="17802.472531754476"/>
    <n v="17957.860375716446"/>
    <n v="18113.248219678415"/>
    <n v="18268.636063640384"/>
  </r>
  <r>
    <x v="0"/>
    <x v="1"/>
    <x v="11"/>
    <m/>
    <m/>
    <m/>
    <s v="Emissions"/>
    <x v="3"/>
    <x v="1"/>
    <s v="Waste"/>
    <m/>
    <n v="1221951.0971137674"/>
    <n v="1240124.8223462901"/>
    <n v="1258298.547578813"/>
    <n v="1246613.9361551208"/>
    <n v="1286672.2076339554"/>
    <n v="1305156.3570832224"/>
    <n v="1809659.9258152689"/>
    <n v="1837929.0533148013"/>
    <n v="1866198.1808143337"/>
    <n v="1076809.7777692555"/>
    <n v="1091940.1133576022"/>
  </r>
  <r>
    <x v="0"/>
    <x v="1"/>
    <x v="11"/>
    <m/>
    <m/>
    <m/>
    <s v="Emissions"/>
    <x v="3"/>
    <x v="2"/>
    <s v="Waste"/>
    <m/>
    <n v="16838.727009161244"/>
    <n v="17289.920513721241"/>
    <n v="17741.114018281238"/>
    <n v="18192.307522841227"/>
    <n v="16349.364431133225"/>
    <n v="16732.00457943722"/>
    <n v="26260.095156716146"/>
    <n v="26994.748657766075"/>
    <n v="27729.402158816003"/>
    <n v="28464.055659865928"/>
    <n v="29198.709160915863"/>
  </r>
  <r>
    <x v="0"/>
    <x v="1"/>
    <x v="11"/>
    <m/>
    <m/>
    <m/>
    <s v="Emissions"/>
    <x v="3"/>
    <x v="3"/>
    <s v="Waste"/>
    <m/>
    <n v="257480.71124515455"/>
    <n v="262009.41825781367"/>
    <n v="266538.12527047278"/>
    <n v="271066.83228313184"/>
    <n v="275416.50713357667"/>
    <n v="279941.13145285391"/>
    <n v="329858.86004352733"/>
    <n v="336031.45550379163"/>
    <n v="342204.05096405587"/>
    <n v="348376.64642432018"/>
    <n v="354549.24188458442"/>
  </r>
  <r>
    <x v="0"/>
    <x v="1"/>
    <x v="11"/>
    <m/>
    <m/>
    <m/>
    <s v="Emissions"/>
    <x v="3"/>
    <x v="4"/>
    <s v="Waste"/>
    <m/>
    <n v="505942.01030758157"/>
    <n v="518661.45429210993"/>
    <n v="531380.89827663812"/>
    <n v="544100.34226116654"/>
    <n v="550299.1888162609"/>
    <n v="562838.61687026604"/>
    <n v="717901.45865807775"/>
    <n v="737646.77929991332"/>
    <n v="757392.09994174889"/>
    <n v="777137.42058358458"/>
    <n v="796882.74122541968"/>
  </r>
  <r>
    <x v="0"/>
    <x v="1"/>
    <x v="11"/>
    <m/>
    <m/>
    <m/>
    <s v="Emissions"/>
    <x v="3"/>
    <x v="5"/>
    <s v="Waste"/>
    <m/>
    <n v="86989.346189404852"/>
    <n v="88491.43432959808"/>
    <n v="89993.522469791322"/>
    <n v="186090.28324635761"/>
    <n v="188834.61843480889"/>
    <n v="191783.46568428265"/>
    <n v="295328.4237313121"/>
    <n v="300533.19411774311"/>
    <n v="305737.96450417402"/>
    <n v="310942.73489060503"/>
    <n v="316147.50527703593"/>
  </r>
  <r>
    <x v="0"/>
    <x v="1"/>
    <x v="11"/>
    <m/>
    <m/>
    <m/>
    <s v="Emissions"/>
    <x v="3"/>
    <x v="6"/>
    <s v="Waste"/>
    <m/>
    <n v="323089.95686140383"/>
    <n v="330635.80998931883"/>
    <n v="338181.6631172339"/>
    <n v="345727.51624514896"/>
    <n v="351073.95490672969"/>
    <n v="363300.08066866582"/>
    <n v="486674.78676195187"/>
    <n v="498975.22766422824"/>
    <n v="511275.66856650455"/>
    <n v="523576.10946878081"/>
    <n v="527382.25815156754"/>
  </r>
  <r>
    <x v="0"/>
    <x v="1"/>
    <x v="11"/>
    <m/>
    <m/>
    <m/>
    <s v="Emissions"/>
    <x v="3"/>
    <x v="7"/>
    <s v="Waste"/>
    <m/>
    <n v="6588.3636874655176"/>
    <n v="6963.2363920340313"/>
    <n v="7338.1090966025449"/>
    <n v="7712.9818011710577"/>
    <n v="8093.7518467869722"/>
    <n v="8469.0932621342836"/>
    <n v="16949.42371779848"/>
    <n v="18184.868707343037"/>
    <n v="19420.313696887602"/>
    <n v="20655.758686432171"/>
    <n v="21891.203675976732"/>
  </r>
  <r>
    <x v="0"/>
    <x v="1"/>
    <x v="11"/>
    <m/>
    <m/>
    <m/>
    <s v="Emissions"/>
    <x v="3"/>
    <x v="8"/>
    <s v="Waste"/>
    <m/>
    <n v="8023.5191660858682"/>
    <n v="8457.4240849773923"/>
    <n v="8891.3290038689192"/>
    <n v="9325.2339227604461"/>
    <n v="9952.1576957679699"/>
    <n v="10401.418800918374"/>
    <n v="21119.216920237828"/>
    <n v="22588.834097900013"/>
    <n v="24058.451275562194"/>
    <n v="25528.068453224372"/>
    <n v="26997.685630886561"/>
  </r>
  <r>
    <x v="0"/>
    <x v="1"/>
    <x v="11"/>
    <m/>
    <m/>
    <m/>
    <s v="Emissions"/>
    <x v="3"/>
    <x v="9"/>
    <s v="Waste"/>
    <m/>
    <n v="868648.64065966476"/>
    <n v="886503.46304047422"/>
    <n v="904358.28542128333"/>
    <n v="891421.97613274911"/>
    <n v="882688.69271389791"/>
    <n v="899400.0977103496"/>
    <n v="1164410.9112071081"/>
    <n v="1190268.8946276924"/>
    <n v="1216126.8780482768"/>
    <n v="1241984.8614688613"/>
    <n v="1267842.8448894457"/>
  </r>
  <r>
    <x v="0"/>
    <x v="1"/>
    <x v="11"/>
    <m/>
    <m/>
    <m/>
    <s v="Emissions"/>
    <x v="3"/>
    <x v="10"/>
    <s v="Waste"/>
    <m/>
    <n v="47171.63972897036"/>
    <n v="47722.692471573988"/>
    <n v="48273.745214177638"/>
    <n v="48824.79795678128"/>
    <n v="51451.895936628353"/>
    <n v="52060.005188723015"/>
    <n v="76745.920307311259"/>
    <n v="77690.737857811648"/>
    <n v="78635.555408312066"/>
    <n v="79580.372958812484"/>
    <n v="80525.190509312917"/>
  </r>
  <r>
    <x v="0"/>
    <x v="1"/>
    <x v="11"/>
    <m/>
    <m/>
    <m/>
    <s v="Emissions"/>
    <x v="3"/>
    <x v="11"/>
    <s v="Waste"/>
    <m/>
    <n v="1066800.390273479"/>
    <n v="1089477.638734695"/>
    <n v="1112154.8871959108"/>
    <n v="1090499.0026795352"/>
    <n v="1099711.6330610872"/>
    <n v="1121280.5351828993"/>
    <n v="1873589.0650755309"/>
    <n v="1914765.8891570014"/>
    <n v="1955942.7132384719"/>
    <n v="1997119.5373199428"/>
    <n v="2038296.3614014131"/>
  </r>
  <r>
    <x v="0"/>
    <x v="1"/>
    <x v="11"/>
    <m/>
    <m/>
    <m/>
    <s v="Emissions"/>
    <x v="3"/>
    <x v="12"/>
    <s v="Waste"/>
    <m/>
    <n v="301874.97395320761"/>
    <n v="309239.10413670272"/>
    <n v="316603.23432019801"/>
    <n v="304125.25013087341"/>
    <n v="312113.89169309288"/>
    <n v="319163.41895285447"/>
    <n v="630666.92954792234"/>
    <n v="646239.33940868289"/>
    <n v="661811.7492694431"/>
    <n v="677384.15913020342"/>
    <n v="692956.56899096398"/>
  </r>
  <r>
    <x v="0"/>
    <x v="1"/>
    <x v="11"/>
    <m/>
    <m/>
    <m/>
    <s v="Emissions"/>
    <x v="3"/>
    <x v="13"/>
    <s v="Waste"/>
    <m/>
    <n v="24020.761594609194"/>
    <n v="24337.674775161187"/>
    <n v="24654.587955713192"/>
    <n v="24971.501136265189"/>
    <n v="25131.594279761088"/>
    <n v="29365.954173544858"/>
    <n v="29931.783284611036"/>
    <n v="30346.361156745144"/>
    <n v="30760.939028879264"/>
    <n v="31175.516901013383"/>
    <n v="24501.807049568593"/>
  </r>
  <r>
    <x v="0"/>
    <x v="1"/>
    <x v="11"/>
    <m/>
    <m/>
    <m/>
    <s v="Emissions"/>
    <x v="3"/>
    <x v="14"/>
    <s v="Waste"/>
    <m/>
    <n v="138256.64524160745"/>
    <n v="141623.18124112205"/>
    <n v="144989.71724063667"/>
    <n v="148356.25324015124"/>
    <n v="152725.56136320918"/>
    <n v="176762.87136639559"/>
    <n v="222037.14910783462"/>
    <n v="227877.86256756182"/>
    <n v="233718.576027289"/>
    <n v="239559.2894870161"/>
    <n v="217144.63669726957"/>
  </r>
  <r>
    <x v="0"/>
    <x v="1"/>
    <x v="11"/>
    <m/>
    <m/>
    <m/>
    <s v="Emissions"/>
    <x v="3"/>
    <x v="15"/>
    <s v="Waste"/>
    <m/>
    <n v="325834.92540365574"/>
    <n v="333347.92068242159"/>
    <n v="340860.91596118762"/>
    <n v="348373.91123995348"/>
    <n v="338948.03545498109"/>
    <n v="346025.65586638008"/>
    <n v="437041.70934267901"/>
    <n v="447831.08884600084"/>
    <n v="458620.46834932233"/>
    <n v="469409.84785264404"/>
    <n v="480199.22735596576"/>
  </r>
  <r>
    <x v="0"/>
    <x v="1"/>
    <x v="11"/>
    <m/>
    <m/>
    <m/>
    <s v="Emissions"/>
    <x v="3"/>
    <x v="16"/>
    <s v="Waste"/>
    <m/>
    <n v="838132.39754753863"/>
    <n v="853432.17203480122"/>
    <n v="868731.94652206404"/>
    <n v="865230.28440373135"/>
    <n v="889120.49640067923"/>
    <n v="904378.83469384606"/>
    <n v="1288089.8543127521"/>
    <n v="1312630.8292339882"/>
    <n v="1337171.804155224"/>
    <n v="1361712.7790764596"/>
    <n v="1386253.7539976954"/>
  </r>
  <r>
    <x v="0"/>
    <x v="1"/>
    <x v="11"/>
    <m/>
    <m/>
    <m/>
    <s v="Emissions"/>
    <x v="3"/>
    <x v="17"/>
    <s v="Waste"/>
    <m/>
    <n v="731215.85325274896"/>
    <n v="743332.55026209098"/>
    <n v="755449.24727143289"/>
    <n v="767565.94428077445"/>
    <n v="780448.77382101887"/>
    <n v="792606.26363718079"/>
    <n v="1305518.8993737644"/>
    <n v="1329731.2557080546"/>
    <n v="1353943.6120423451"/>
    <n v="1378155.9683766353"/>
    <n v="1402368.324710926"/>
  </r>
  <r>
    <x v="0"/>
    <x v="1"/>
    <x v="11"/>
    <m/>
    <m/>
    <m/>
    <s v="Emissions"/>
    <x v="3"/>
    <x v="18"/>
    <s v="Waste"/>
    <m/>
    <n v="3110.6157678344875"/>
    <n v="3161.9384492633726"/>
    <n v="3213.2611306922572"/>
    <n v="3264.5838121211427"/>
    <n v="3287.2442731802776"/>
    <n v="3337.1002278325368"/>
    <n v="6502.7894504139113"/>
    <n v="6603.5815708916989"/>
    <n v="6704.3736913694829"/>
    <n v="6805.1658118472697"/>
    <n v="6905.9579323250564"/>
  </r>
  <r>
    <x v="0"/>
    <x v="1"/>
    <x v="11"/>
    <m/>
    <m/>
    <m/>
    <s v="Emissions"/>
    <x v="3"/>
    <x v="19"/>
    <s v="Waste"/>
    <m/>
    <n v="944594.98258215166"/>
    <n v="963345.29316786234"/>
    <n v="982095.60375357326"/>
    <n v="998595.82779314753"/>
    <n v="1010547.5307416079"/>
    <n v="1029113.7320948099"/>
    <n v="1322793.9394302315"/>
    <n v="1351090.556415549"/>
    <n v="1379387.173400867"/>
    <n v="1407683.7903861846"/>
    <n v="1435980.4073715028"/>
  </r>
  <r>
    <x v="0"/>
    <x v="1"/>
    <x v="11"/>
    <m/>
    <m/>
    <m/>
    <s v="Emissions"/>
    <x v="3"/>
    <x v="20"/>
    <s v="Waste"/>
    <m/>
    <n v="2894088.9062370826"/>
    <n v="2940871.3668617937"/>
    <n v="2987653.8274865048"/>
    <n v="3006499.5309740203"/>
    <n v="3090841.2827218175"/>
    <n v="3137976.6320537226"/>
    <n v="3230296.9093882032"/>
    <n v="3286778.4824980078"/>
    <n v="3343260.0556078139"/>
    <n v="3399741.6287176181"/>
    <n v="3456223.2018274227"/>
  </r>
  <r>
    <x v="0"/>
    <x v="1"/>
    <x v="11"/>
    <m/>
    <m/>
    <m/>
    <s v="Emissions"/>
    <x v="3"/>
    <x v="21"/>
    <s v="Waste"/>
    <m/>
    <n v="31294.837845078335"/>
    <n v="31855.87900389768"/>
    <n v="32416.92016271703"/>
    <n v="32977.961321536379"/>
    <n v="32531.582722496936"/>
    <n v="33059.384763944916"/>
    <n v="61317.655121337826"/>
    <n v="62329.287314285772"/>
    <n v="63340.919507233702"/>
    <n v="64352.551700181648"/>
    <n v="65364.183893129593"/>
  </r>
  <r>
    <x v="0"/>
    <x v="1"/>
    <x v="11"/>
    <m/>
    <m/>
    <m/>
    <s v="Emissions"/>
    <x v="3"/>
    <x v="22"/>
    <s v="Waste"/>
    <m/>
    <n v="35922.257523229331"/>
    <n v="36839.2360163212"/>
    <n v="37756.214509413061"/>
    <n v="38673.193002504922"/>
    <n v="38630.657882417232"/>
    <n v="39523.725770667632"/>
    <n v="56700.562079065741"/>
    <n v="58304.493254711648"/>
    <n v="59908.424430357569"/>
    <n v="61512.355606003461"/>
    <n v="63116.286781649389"/>
  </r>
  <r>
    <x v="0"/>
    <x v="1"/>
    <x v="11"/>
    <m/>
    <m/>
    <m/>
    <s v="Emissions"/>
    <x v="3"/>
    <x v="23"/>
    <s v="Waste"/>
    <m/>
    <n v="33243.432176191433"/>
    <n v="33992.752404582403"/>
    <n v="34742.072632973381"/>
    <n v="35491.392861364344"/>
    <n v="34917.118571421313"/>
    <n v="35634.717002292775"/>
    <n v="58667.300823031721"/>
    <n v="60087.323970583777"/>
    <n v="61507.347118135876"/>
    <n v="62927.370265687925"/>
    <n v="64347.393413239988"/>
  </r>
  <r>
    <x v="0"/>
    <x v="1"/>
    <x v="11"/>
    <m/>
    <m/>
    <m/>
    <s v="Emissions"/>
    <x v="3"/>
    <x v="24"/>
    <s v="Waste"/>
    <m/>
    <n v="21989.091524957261"/>
    <n v="22339.106693412366"/>
    <n v="22689.121861867483"/>
    <n v="23039.137030322596"/>
    <n v="21689.980072160906"/>
    <n v="21966.191108152416"/>
    <n v="58224.523481225886"/>
    <n v="58655.787902945987"/>
    <n v="59087.052324666096"/>
    <n v="59518.31674638619"/>
    <n v="59949.581168106306"/>
  </r>
  <r>
    <x v="0"/>
    <x v="1"/>
    <x v="11"/>
    <m/>
    <m/>
    <m/>
    <s v="Emissions"/>
    <x v="3"/>
    <x v="25"/>
    <s v="Waste"/>
    <m/>
    <n v="385864.48033215082"/>
    <n v="391787.25677200872"/>
    <n v="397710.03321186668"/>
    <n v="401667.16478933528"/>
    <n v="407636.15761901694"/>
    <n v="413535.37783454731"/>
    <n v="515244.51818621205"/>
    <n v="523526.13831018884"/>
    <n v="531807.75843416585"/>
    <n v="540089.37855814258"/>
    <n v="548370.99868211942"/>
  </r>
  <r>
    <x v="0"/>
    <x v="1"/>
    <x v="11"/>
    <m/>
    <m/>
    <m/>
    <s v="Emissions"/>
    <x v="3"/>
    <x v="26"/>
    <s v="Waste"/>
    <m/>
    <n v="56812.393192592237"/>
    <n v="58268.573195390796"/>
    <n v="59724.753198189341"/>
    <n v="61912.129076452213"/>
    <n v="64931.794707127585"/>
    <n v="66444.012139632789"/>
    <n v="74857.196537687196"/>
    <n v="76997.827596377072"/>
    <n v="79138.458655066876"/>
    <n v="81279.089713756708"/>
    <n v="83419.72077244657"/>
  </r>
  <r>
    <x v="0"/>
    <x v="1"/>
    <x v="11"/>
    <m/>
    <m/>
    <m/>
    <s v="Emissions"/>
    <x v="3"/>
    <x v="27"/>
    <s v="Waste"/>
    <m/>
    <n v="499990.60420283407"/>
    <n v="507835.15446210443"/>
    <n v="515679.70472137473"/>
    <n v="551323.18037722434"/>
    <n v="557397.77105053701"/>
    <n v="565548.84842347237"/>
    <n v="1135966.7973961683"/>
    <n v="1153429.5422606706"/>
    <n v="1170892.2871251723"/>
    <n v="1188355.031989675"/>
    <n v="1205817.7768541768"/>
  </r>
  <r>
    <x v="0"/>
    <x v="1"/>
    <x v="11"/>
    <m/>
    <m/>
    <m/>
    <s v="Emissions"/>
    <x v="3"/>
    <x v="28"/>
    <s v="Waste"/>
    <m/>
    <n v="827879.73380830418"/>
    <n v="845412.91024255671"/>
    <n v="862946.08667680924"/>
    <n v="875677.59609293414"/>
    <n v="886539.01614076656"/>
    <n v="903828.15319690458"/>
    <n v="1181024.9245313471"/>
    <n v="1207999.5387724128"/>
    <n v="1234974.1530134785"/>
    <n v="1261948.7672545444"/>
    <n v="1288923.3814956099"/>
  </r>
  <r>
    <x v="0"/>
    <x v="1"/>
    <x v="11"/>
    <m/>
    <m/>
    <m/>
    <s v="Emissions"/>
    <x v="3"/>
    <x v="29"/>
    <s v="Waste"/>
    <m/>
    <n v="5225.389441403353"/>
    <n v="5379.0654861591256"/>
    <n v="5532.7415309149001"/>
    <n v="5686.4175756706736"/>
    <n v="5990.7293070509459"/>
    <n v="6154.8741635832193"/>
    <n v="11293.747332768276"/>
    <n v="11682.250859805126"/>
    <n v="12070.75438684198"/>
    <n v="12459.257913878831"/>
    <n v="12847.761440915683"/>
  </r>
  <r>
    <x v="0"/>
    <x v="1"/>
    <x v="11"/>
    <m/>
    <m/>
    <m/>
    <s v="Emissions"/>
    <x v="3"/>
    <x v="30"/>
    <s v="Waste"/>
    <m/>
    <n v="1817498.2963634697"/>
    <n v="1847299.0557684004"/>
    <n v="1877099.8151733312"/>
    <n v="1885213.3714904063"/>
    <n v="1940674.6699085212"/>
    <n v="1970747.6017960929"/>
    <n v="2275181.7658605506"/>
    <n v="2315234.5250531072"/>
    <n v="2355287.2842456624"/>
    <n v="2395340.0434382181"/>
    <n v="2435392.8026307742"/>
  </r>
  <r>
    <x v="0"/>
    <x v="1"/>
    <x v="11"/>
    <m/>
    <m/>
    <m/>
    <s v="Emissions"/>
    <x v="3"/>
    <x v="31"/>
    <s v="Waste"/>
    <m/>
    <n v="0"/>
    <n v="0"/>
    <n v="0"/>
    <n v="0"/>
    <n v="0"/>
    <n v="0"/>
    <n v="0"/>
    <n v="0"/>
    <n v="0"/>
    <n v="1031371.4780508482"/>
    <n v="1048704.2642108516"/>
  </r>
  <r>
    <x v="0"/>
    <x v="1"/>
    <x v="11"/>
    <m/>
    <m/>
    <m/>
    <s v="Emissions"/>
    <x v="3"/>
    <x v="32"/>
    <s v="Waste"/>
    <m/>
    <n v="39825.713242838188"/>
    <n v="40766.132154833409"/>
    <n v="41706.55106682863"/>
    <n v="42646.969978823836"/>
    <n v="44727.481862482869"/>
    <n v="45721.861081607924"/>
    <n v="67605.188737681441"/>
    <n v="69354.963955930565"/>
    <n v="71104.739174179704"/>
    <n v="72031.987073572018"/>
    <n v="73781.762291821156"/>
  </r>
  <r>
    <x v="0"/>
    <x v="1"/>
    <x v="11"/>
    <m/>
    <m/>
    <m/>
    <s v="Emissions"/>
    <x v="3"/>
    <x v="33"/>
    <s v="Waste"/>
    <m/>
    <n v="1987196.9331105314"/>
    <n v="2028186.7554142741"/>
    <n v="2069176.5777180165"/>
    <n v="2130825.9602650581"/>
    <n v="2109321.6216212274"/>
    <n v="2149205.1314803986"/>
    <n v="3159597.5124088102"/>
    <n v="3228317.3106374089"/>
    <n v="3297037.108866008"/>
    <n v="3365756.9070946071"/>
    <n v="3434476.7053232063"/>
  </r>
  <r>
    <x v="0"/>
    <x v="1"/>
    <x v="11"/>
    <m/>
    <m/>
    <m/>
    <s v="Emissions"/>
    <x v="3"/>
    <x v="34"/>
    <s v="Waste"/>
    <m/>
    <n v="139509.42537838581"/>
    <n v="142522.25439422711"/>
    <n v="145535.08341006847"/>
    <n v="148547.9124259098"/>
    <n v="148256.77134542761"/>
    <n v="151169.59893421369"/>
    <n v="214328.19872649197"/>
    <n v="219268.82571845414"/>
    <n v="224209.45271041631"/>
    <n v="229150.07970237854"/>
    <n v="234090.70669434068"/>
  </r>
  <r>
    <x v="0"/>
    <x v="1"/>
    <x v="11"/>
    <m/>
    <m/>
    <m/>
    <s v="Emissions"/>
    <x v="3"/>
    <x v="35"/>
    <s v="Waste"/>
    <m/>
    <n v="1643246.9926547089"/>
    <n v="1668759.0500171203"/>
    <n v="1694271.1073795322"/>
    <n v="1719745.5404152838"/>
    <n v="1728421.7235692083"/>
    <n v="1753529.051096956"/>
    <n v="2103504.8497197516"/>
    <n v="2138116.3228510646"/>
    <n v="2172727.7959823771"/>
    <n v="2207339.2691136901"/>
    <n v="2241950.7422450031"/>
  </r>
  <r>
    <x v="0"/>
    <x v="1"/>
    <x v="12"/>
    <m/>
    <m/>
    <m/>
    <s v="Emissions"/>
    <x v="3"/>
    <x v="0"/>
    <s v="Waste"/>
    <m/>
    <n v="13128.494423484293"/>
    <n v="13194.772702661438"/>
    <n v="13261.050981838584"/>
    <n v="13327.32926101573"/>
    <n v="13765.326192012773"/>
    <n v="13831.156998416092"/>
    <n v="20690.381639619678"/>
    <n v="20806.464860654527"/>
    <n v="20922.548081689372"/>
    <n v="21038.631302724221"/>
    <n v="21154.714523759067"/>
  </r>
  <r>
    <x v="0"/>
    <x v="1"/>
    <x v="12"/>
    <m/>
    <m/>
    <m/>
    <s v="Emissions"/>
    <x v="3"/>
    <x v="1"/>
    <s v="Waste"/>
    <m/>
    <n v="2622544.0602309601"/>
    <n v="2644935.2967970846"/>
    <n v="2667326.5333632091"/>
    <n v="2689717.7699293345"/>
    <n v="2759919.4253439596"/>
    <n v="2782392.4292400139"/>
    <n v="3422017.7139200685"/>
    <n v="3453308.8073090296"/>
    <n v="3484599.9006979903"/>
    <n v="2066401.3673082371"/>
    <n v="2082056.5900988937"/>
  </r>
  <r>
    <x v="0"/>
    <x v="1"/>
    <x v="12"/>
    <m/>
    <m/>
    <m/>
    <s v="Emissions"/>
    <x v="3"/>
    <x v="2"/>
    <s v="Waste"/>
    <m/>
    <n v="42919.274292257069"/>
    <n v="43891.598117218557"/>
    <n v="44863.921942180074"/>
    <n v="45836.245767141561"/>
    <n v="44928.931635262459"/>
    <n v="45865.337141021257"/>
    <n v="52283.102338503479"/>
    <n v="53603.179213036608"/>
    <n v="54923.256087569724"/>
    <n v="56243.332962102839"/>
    <n v="57563.409836635954"/>
  </r>
  <r>
    <x v="0"/>
    <x v="1"/>
    <x v="12"/>
    <m/>
    <m/>
    <m/>
    <s v="Emissions"/>
    <x v="3"/>
    <x v="3"/>
    <s v="Waste"/>
    <m/>
    <n v="1008531.6029814216"/>
    <n v="1024255.9681231277"/>
    <n v="1039980.3332648339"/>
    <n v="1055704.6984065403"/>
    <n v="1065044.7416710784"/>
    <n v="1080681.2361413515"/>
    <n v="1196341.0649667638"/>
    <n v="1216284.9608366007"/>
    <n v="1236228.8567064372"/>
    <n v="1256172.7525762736"/>
    <n v="1276116.6484461105"/>
  </r>
  <r>
    <x v="0"/>
    <x v="1"/>
    <x v="12"/>
    <m/>
    <m/>
    <m/>
    <s v="Emissions"/>
    <x v="3"/>
    <x v="4"/>
    <s v="Waste"/>
    <m/>
    <n v="2581175.0779480916"/>
    <n v="2639769.5103160599"/>
    <n v="2698363.9426840288"/>
    <n v="2756958.3750519971"/>
    <n v="2774010.9080820661"/>
    <n v="2831761.5146580031"/>
    <n v="3450022.9666224904"/>
    <n v="3536352.9255307671"/>
    <n v="3622682.8844390446"/>
    <n v="3709012.8433473213"/>
    <n v="3795342.8022555979"/>
  </r>
  <r>
    <x v="0"/>
    <x v="1"/>
    <x v="12"/>
    <m/>
    <m/>
    <m/>
    <s v="Emissions"/>
    <x v="3"/>
    <x v="5"/>
    <s v="Waste"/>
    <m/>
    <n v="3562.6449531270346"/>
    <n v="3525.1409195202982"/>
    <n v="3487.6368859135623"/>
    <n v="3450.1328523068278"/>
    <n v="3434.7684360900907"/>
    <n v="3393.906018594605"/>
    <n v="547.60215569668571"/>
    <n v="524.46691487625935"/>
    <n v="501.33167405583265"/>
    <n v="478.19643323540635"/>
    <n v="455.06119241497981"/>
  </r>
  <r>
    <x v="0"/>
    <x v="1"/>
    <x v="12"/>
    <m/>
    <m/>
    <m/>
    <s v="Emissions"/>
    <x v="3"/>
    <x v="6"/>
    <s v="Waste"/>
    <m/>
    <n v="659683.35598078067"/>
    <n v="672619.51668287604"/>
    <n v="685555.67738497129"/>
    <n v="698491.83808706678"/>
    <n v="708797.77023749717"/>
    <n v="721692.99049560167"/>
    <n v="843801.74728534452"/>
    <n v="861882.02195572795"/>
    <n v="879962.29662611161"/>
    <n v="898042.57129649515"/>
    <n v="916122.84596687905"/>
  </r>
  <r>
    <x v="0"/>
    <x v="1"/>
    <x v="12"/>
    <m/>
    <m/>
    <m/>
    <s v="Emissions"/>
    <x v="3"/>
    <x v="7"/>
    <s v="Waste"/>
    <m/>
    <n v="10390.411329907822"/>
    <n v="10806.136358539386"/>
    <n v="11221.861387170957"/>
    <n v="11637.586415802523"/>
    <n v="12193.503469523142"/>
    <n v="12610.24496773493"/>
    <n v="10691.516110789649"/>
    <n v="11211.921357617763"/>
    <n v="11732.335339680629"/>
    <n v="12252.740586508748"/>
    <n v="12773.149596536023"/>
  </r>
  <r>
    <x v="0"/>
    <x v="1"/>
    <x v="12"/>
    <m/>
    <m/>
    <m/>
    <s v="Emissions"/>
    <x v="3"/>
    <x v="8"/>
    <s v="Waste"/>
    <m/>
    <n v="8664.1073815575692"/>
    <n v="8965.1845168971849"/>
    <n v="9266.2616522368007"/>
    <n v="9567.338787576422"/>
    <n v="9912.1376347960377"/>
    <n v="10210.631864425659"/>
    <n v="5884.6690903119579"/>
    <n v="6134.28369079205"/>
    <n v="6383.8982912721394"/>
    <n v="6633.5128917522306"/>
    <n v="6883.1288774202503"/>
  </r>
  <r>
    <x v="0"/>
    <x v="1"/>
    <x v="12"/>
    <m/>
    <m/>
    <m/>
    <s v="Emissions"/>
    <x v="3"/>
    <x v="9"/>
    <s v="Waste"/>
    <m/>
    <n v="73105.797452512546"/>
    <n v="73724.640339544669"/>
    <n v="74343.483226576805"/>
    <n v="74962.326113608913"/>
    <n v="75592.323267671571"/>
    <n v="76210.047523307891"/>
    <n v="44834.335000055878"/>
    <n v="45375.383033867933"/>
    <n v="45916.431067679965"/>
    <n v="46457.479101492005"/>
    <n v="46998.527135304059"/>
  </r>
  <r>
    <x v="0"/>
    <x v="1"/>
    <x v="12"/>
    <m/>
    <m/>
    <m/>
    <s v="Emissions"/>
    <x v="3"/>
    <x v="10"/>
    <s v="Waste"/>
    <m/>
    <n v="36322.905257508886"/>
    <n v="36435.037653979038"/>
    <n v="36547.170050449196"/>
    <n v="36659.302446919355"/>
    <n v="37581.524086330508"/>
    <n v="37676.050335208667"/>
    <n v="45441.644530996942"/>
    <n v="45645.496141445874"/>
    <n v="45849.347751894813"/>
    <n v="46053.199362343767"/>
    <n v="46257.050972792698"/>
  </r>
  <r>
    <x v="0"/>
    <x v="1"/>
    <x v="12"/>
    <m/>
    <m/>
    <m/>
    <s v="Emissions"/>
    <x v="3"/>
    <x v="11"/>
    <s v="Waste"/>
    <m/>
    <n v="1502461.2597532317"/>
    <n v="1526019.8179214101"/>
    <n v="1549578.3760895887"/>
    <n v="1573136.9342577672"/>
    <n v="1609032.6079187565"/>
    <n v="1632698.0217643611"/>
    <n v="1896996.2019269334"/>
    <n v="1929720.7619112977"/>
    <n v="1962445.3218956627"/>
    <n v="1995169.881880027"/>
    <n v="2027894.4418643918"/>
  </r>
  <r>
    <x v="0"/>
    <x v="1"/>
    <x v="12"/>
    <m/>
    <m/>
    <m/>
    <s v="Emissions"/>
    <x v="3"/>
    <x v="12"/>
    <s v="Waste"/>
    <m/>
    <n v="673132.47555033211"/>
    <n v="683466.10826921952"/>
    <n v="693799.7409881067"/>
    <n v="704133.37370699423"/>
    <n v="711879.41828958364"/>
    <n v="722189.42918346811"/>
    <n v="1037396.2390644359"/>
    <n v="1055552.8767002281"/>
    <n v="1073709.5143360202"/>
    <n v="1091866.1519718124"/>
    <n v="1110022.7896076045"/>
  </r>
  <r>
    <x v="0"/>
    <x v="1"/>
    <x v="12"/>
    <m/>
    <m/>
    <m/>
    <s v="Emissions"/>
    <x v="3"/>
    <x v="13"/>
    <s v="Waste"/>
    <m/>
    <n v="174162.73468729705"/>
    <n v="176284.08843543369"/>
    <n v="178405.44218357033"/>
    <n v="180526.79593170696"/>
    <n v="184960.62419166137"/>
    <n v="187108.54998766416"/>
    <n v="320093.89055500453"/>
    <n v="324209.11053766304"/>
    <n v="328324.33052032162"/>
    <n v="332439.55050298019"/>
    <n v="336554.77048563876"/>
  </r>
  <r>
    <x v="0"/>
    <x v="1"/>
    <x v="12"/>
    <m/>
    <m/>
    <m/>
    <s v="Emissions"/>
    <x v="3"/>
    <x v="14"/>
    <s v="Waste"/>
    <m/>
    <n v="352469.36535049364"/>
    <n v="359682.98016369686"/>
    <n v="366896.59497690015"/>
    <n v="374110.20979010325"/>
    <n v="382167.62852852442"/>
    <n v="389395.42504535109"/>
    <n v="460659.45789960539"/>
    <n v="471010.58001832699"/>
    <n v="481361.70213704847"/>
    <n v="491712.82425576984"/>
    <n v="502063.94637449132"/>
  </r>
  <r>
    <x v="0"/>
    <x v="1"/>
    <x v="12"/>
    <m/>
    <m/>
    <m/>
    <s v="Emissions"/>
    <x v="3"/>
    <x v="15"/>
    <s v="Waste"/>
    <m/>
    <n v="660561.28783041565"/>
    <n v="673559.21520985698"/>
    <n v="686557.14258929843"/>
    <n v="699555.06996873976"/>
    <n v="711779.45105011808"/>
    <n v="724764.28200916341"/>
    <n v="790090.1633262462"/>
    <n v="807003.45729121612"/>
    <n v="823916.7512561857"/>
    <n v="840830.04522115539"/>
    <n v="857743.33918612532"/>
  </r>
  <r>
    <x v="0"/>
    <x v="1"/>
    <x v="12"/>
    <m/>
    <m/>
    <m/>
    <s v="Emissions"/>
    <x v="3"/>
    <x v="16"/>
    <s v="Waste"/>
    <m/>
    <n v="1485892.853266672"/>
    <n v="1504913.566887687"/>
    <n v="1523934.2805087026"/>
    <n v="1542954.9941297171"/>
    <n v="1580848.0407151498"/>
    <n v="1600000.5324235461"/>
    <n v="1743757.8868667316"/>
    <n v="1767480.5540807084"/>
    <n v="1791203.2212946846"/>
    <n v="1814925.8885086612"/>
    <n v="1838648.5557226376"/>
  </r>
  <r>
    <x v="0"/>
    <x v="1"/>
    <x v="12"/>
    <m/>
    <m/>
    <m/>
    <s v="Emissions"/>
    <x v="3"/>
    <x v="17"/>
    <s v="Waste"/>
    <m/>
    <n v="1800377.4585077302"/>
    <n v="1800658.225854283"/>
    <n v="1800938.9932008358"/>
    <n v="1801219.7605473886"/>
    <n v="1803290.4123947241"/>
    <n v="1803512.7357796584"/>
    <n v="1287733.2068073377"/>
    <n v="1287441.8524444893"/>
    <n v="1287150.4980816408"/>
    <n v="1286859.1437187919"/>
    <n v="1286567.7893559432"/>
  </r>
  <r>
    <x v="0"/>
    <x v="1"/>
    <x v="12"/>
    <m/>
    <m/>
    <m/>
    <s v="Emissions"/>
    <x v="3"/>
    <x v="18"/>
    <s v="Waste"/>
    <m/>
    <n v="4353.2129324061625"/>
    <n v="4347.9604183755218"/>
    <n v="4342.7079043448821"/>
    <n v="4337.4553903142405"/>
    <n v="4331.626752972652"/>
    <n v="4326.4366155403604"/>
    <n v="1925.546334019426"/>
    <n v="1923.4965807460385"/>
    <n v="1921.4468274726503"/>
    <n v="1919.3970741992628"/>
    <n v="1917.347320925875"/>
  </r>
  <r>
    <x v="0"/>
    <x v="1"/>
    <x v="12"/>
    <m/>
    <m/>
    <m/>
    <s v="Emissions"/>
    <x v="3"/>
    <x v="19"/>
    <s v="Waste"/>
    <m/>
    <n v="1696647.870380539"/>
    <n v="1727583.2929611197"/>
    <n v="1758518.7155417001"/>
    <n v="1789454.1381222808"/>
    <n v="1839352.5047276174"/>
    <n v="1870592.4139819774"/>
    <n v="2177677.4509622082"/>
    <n v="2220622.245433535"/>
    <n v="2263567.0399048622"/>
    <n v="2306511.8343761889"/>
    <n v="2349456.6288475161"/>
  </r>
  <r>
    <x v="0"/>
    <x v="1"/>
    <x v="12"/>
    <m/>
    <m/>
    <m/>
    <s v="Emissions"/>
    <x v="3"/>
    <x v="20"/>
    <s v="Waste"/>
    <m/>
    <n v="2744381.6432988653"/>
    <n v="2782136.8453445798"/>
    <n v="2819892.0473902943"/>
    <n v="2857647.2494360078"/>
    <n v="2927534.7032120647"/>
    <n v="2965597.310351145"/>
    <n v="3579895.0745557654"/>
    <n v="3632848.2968551917"/>
    <n v="3685801.5191546185"/>
    <n v="3738754.7414540453"/>
    <n v="3791707.9637534712"/>
  </r>
  <r>
    <x v="0"/>
    <x v="1"/>
    <x v="12"/>
    <m/>
    <m/>
    <m/>
    <s v="Emissions"/>
    <x v="3"/>
    <x v="21"/>
    <s v="Waste"/>
    <m/>
    <n v="74187.339436549897"/>
    <n v="74812.03623314164"/>
    <n v="75436.733029733383"/>
    <n v="76061.429826325126"/>
    <n v="72556.87512509925"/>
    <n v="73177.208568727801"/>
    <n v="85545.746372689551"/>
    <n v="86376.935624467107"/>
    <n v="87208.124876244634"/>
    <n v="88039.314128022146"/>
    <n v="88870.503379799688"/>
  </r>
  <r>
    <x v="0"/>
    <x v="1"/>
    <x v="12"/>
    <m/>
    <m/>
    <m/>
    <s v="Emissions"/>
    <x v="3"/>
    <x v="22"/>
    <s v="Waste"/>
    <m/>
    <n v="84699.27810981829"/>
    <n v="86814.414963828007"/>
    <n v="88929.551817837724"/>
    <n v="91044.688671847442"/>
    <n v="90068.21256551797"/>
    <n v="92114.338741281332"/>
    <n v="109649.35405712489"/>
    <n v="112696.7501009273"/>
    <n v="115744.14614472965"/>
    <n v="118791.54218853207"/>
    <n v="121838.93823233445"/>
  </r>
  <r>
    <x v="0"/>
    <x v="1"/>
    <x v="12"/>
    <m/>
    <m/>
    <m/>
    <s v="Emissions"/>
    <x v="3"/>
    <x v="23"/>
    <s v="Waste"/>
    <m/>
    <n v="22633.108263997281"/>
    <n v="23078.023607292871"/>
    <n v="23522.938950588461"/>
    <n v="23967.854293884055"/>
    <n v="21732.919508838546"/>
    <n v="22136.907147115926"/>
    <n v="29927.494804252048"/>
    <n v="30594.616619709202"/>
    <n v="31261.738435166357"/>
    <n v="31928.860250623511"/>
    <n v="32595.982066080662"/>
  </r>
  <r>
    <x v="0"/>
    <x v="1"/>
    <x v="12"/>
    <m/>
    <m/>
    <m/>
    <s v="Emissions"/>
    <x v="3"/>
    <x v="24"/>
    <s v="Waste"/>
    <m/>
    <n v="83771.920254114724"/>
    <n v="83400.720270044636"/>
    <n v="83029.520285974577"/>
    <n v="82658.320301904503"/>
    <n v="79793.885839904062"/>
    <n v="79463.748686741179"/>
    <n v="90487.405260629137"/>
    <n v="90198.922132664709"/>
    <n v="89910.439004700282"/>
    <n v="89621.955876735839"/>
    <n v="89333.472748771397"/>
  </r>
  <r>
    <x v="0"/>
    <x v="1"/>
    <x v="12"/>
    <m/>
    <m/>
    <m/>
    <s v="Emissions"/>
    <x v="3"/>
    <x v="25"/>
    <s v="Waste"/>
    <m/>
    <n v="1278176.3487398815"/>
    <n v="1294482.1580555732"/>
    <n v="1310787.9673712649"/>
    <n v="1327093.7766869562"/>
    <n v="1371081.8639476614"/>
    <n v="1387685.4996983469"/>
    <n v="1553897.7006837795"/>
    <n v="1574849.6240416346"/>
    <n v="1595801.5473994897"/>
    <n v="1616753.4707573443"/>
    <n v="1637705.3941151998"/>
  </r>
  <r>
    <x v="0"/>
    <x v="1"/>
    <x v="12"/>
    <m/>
    <m/>
    <m/>
    <s v="Emissions"/>
    <x v="3"/>
    <x v="26"/>
    <s v="Waste"/>
    <m/>
    <n v="19894.661115001691"/>
    <n v="20376.80007440933"/>
    <n v="20858.939033816961"/>
    <n v="21341.07799322459"/>
    <n v="22630.558360970528"/>
    <n v="23127.407121609009"/>
    <n v="29046.865948505605"/>
    <n v="29829.858213478194"/>
    <n v="30612.850478450764"/>
    <n v="31395.842743423356"/>
    <n v="32178.835008395934"/>
  </r>
  <r>
    <x v="0"/>
    <x v="1"/>
    <x v="12"/>
    <m/>
    <m/>
    <m/>
    <s v="Emissions"/>
    <x v="3"/>
    <x v="27"/>
    <s v="Waste"/>
    <m/>
    <n v="868271.6005540425"/>
    <n v="878370.49916764267"/>
    <n v="888469.3977812425"/>
    <n v="898568.29639484244"/>
    <n v="907212.1324876009"/>
    <n v="917300.4108942938"/>
    <n v="1343298.1279252693"/>
    <n v="1360415.31214889"/>
    <n v="1377532.4963725114"/>
    <n v="1394649.6805961325"/>
    <n v="1411766.8648197534"/>
  </r>
  <r>
    <x v="0"/>
    <x v="1"/>
    <x v="12"/>
    <m/>
    <m/>
    <m/>
    <s v="Emissions"/>
    <x v="3"/>
    <x v="28"/>
    <s v="Waste"/>
    <m/>
    <n v="1989181.4965474391"/>
    <n v="2026851.129450487"/>
    <n v="2064520.7623535353"/>
    <n v="2102190.3952565831"/>
    <n v="2139860.028159631"/>
    <n v="2177529.6610626793"/>
    <n v="2550414.1508403686"/>
    <n v="2602954.1083509652"/>
    <n v="2655494.0658615609"/>
    <n v="2708034.0233721575"/>
    <n v="2760573.9808827527"/>
  </r>
  <r>
    <x v="0"/>
    <x v="1"/>
    <x v="12"/>
    <m/>
    <m/>
    <m/>
    <s v="Emissions"/>
    <x v="3"/>
    <x v="29"/>
    <s v="Waste"/>
    <m/>
    <n v="29412.27397098139"/>
    <n v="29686.029487287778"/>
    <n v="29959.785003594181"/>
    <n v="30233.54051990058"/>
    <n v="30748.052028957318"/>
    <n v="31020.55724908967"/>
    <n v="43327.7126472093"/>
    <n v="43795.013959060059"/>
    <n v="44262.315270910818"/>
    <n v="44729.616582761577"/>
    <n v="45196.917894612328"/>
  </r>
  <r>
    <x v="0"/>
    <x v="1"/>
    <x v="12"/>
    <m/>
    <m/>
    <m/>
    <s v="Emissions"/>
    <x v="3"/>
    <x v="30"/>
    <s v="Waste"/>
    <m/>
    <n v="1609330.3959100619"/>
    <n v="1630148.4986764449"/>
    <n v="1650966.6014428283"/>
    <n v="1671784.7042092115"/>
    <n v="1729767.0364239598"/>
    <n v="1750818.4171507792"/>
    <n v="1951431.3812850271"/>
    <n v="1978252.423293733"/>
    <n v="2005073.4653024401"/>
    <n v="2031894.5073111462"/>
    <n v="2058715.5493198528"/>
  </r>
  <r>
    <x v="0"/>
    <x v="1"/>
    <x v="12"/>
    <m/>
    <m/>
    <m/>
    <s v="Emissions"/>
    <x v="3"/>
    <x v="31"/>
    <s v="Waste"/>
    <m/>
    <n v="0"/>
    <n v="0"/>
    <n v="0"/>
    <n v="0"/>
    <n v="0"/>
    <n v="0"/>
    <n v="0"/>
    <n v="0"/>
    <n v="0"/>
    <n v="1343012.2474143633"/>
    <n v="1357693.9024563155"/>
  </r>
  <r>
    <x v="0"/>
    <x v="1"/>
    <x v="12"/>
    <m/>
    <m/>
    <m/>
    <s v="Emissions"/>
    <x v="3"/>
    <x v="32"/>
    <s v="Waste"/>
    <m/>
    <n v="110241.30617586878"/>
    <n v="111468.78696586251"/>
    <n v="112696.26775585632"/>
    <n v="113923.74854585005"/>
    <n v="122421.02403164095"/>
    <n v="123664.38973750213"/>
    <n v="119162.03409390038"/>
    <n v="120515.19720389589"/>
    <n v="121868.3603138914"/>
    <n v="123221.52342388692"/>
    <n v="124574.68653388243"/>
  </r>
  <r>
    <x v="0"/>
    <x v="1"/>
    <x v="12"/>
    <m/>
    <m/>
    <m/>
    <s v="Emissions"/>
    <x v="3"/>
    <x v="33"/>
    <s v="Waste"/>
    <m/>
    <n v="5713431.9905532394"/>
    <n v="5816487.3924304377"/>
    <n v="5919542.794307638"/>
    <n v="6022598.1961848363"/>
    <n v="5989467.2806668207"/>
    <n v="6090383.0183761064"/>
    <n v="7549462.6554495599"/>
    <n v="7697581.0169754205"/>
    <n v="7845699.3785012839"/>
    <n v="7993817.7400271455"/>
    <n v="8141936.1015530061"/>
  </r>
  <r>
    <x v="0"/>
    <x v="1"/>
    <x v="12"/>
    <m/>
    <m/>
    <m/>
    <s v="Emissions"/>
    <x v="3"/>
    <x v="34"/>
    <s v="Waste"/>
    <m/>
    <n v="296097.13918681443"/>
    <n v="300716.07152371644"/>
    <n v="305335.00386061845"/>
    <n v="309953.93619752041"/>
    <n v="312299.7905973756"/>
    <n v="316894.7547173177"/>
    <n v="494141.47030273423"/>
    <n v="502676.50589958107"/>
    <n v="511211.54149642814"/>
    <n v="519746.57709327503"/>
    <n v="528281.61269012187"/>
  </r>
  <r>
    <x v="0"/>
    <x v="1"/>
    <x v="12"/>
    <m/>
    <m/>
    <m/>
    <s v="Emissions"/>
    <x v="3"/>
    <x v="35"/>
    <s v="Waste"/>
    <m/>
    <n v="2457343.8235730384"/>
    <n v="2485845.7391277831"/>
    <n v="2514347.6546825301"/>
    <n v="2542849.5702372757"/>
    <n v="2553090.5272475462"/>
    <n v="2581460.3432029453"/>
    <n v="2814672.198225508"/>
    <n v="2849262.31533047"/>
    <n v="2883852.432435432"/>
    <n v="2918442.549540394"/>
    <n v="2953032.6666453565"/>
  </r>
  <r>
    <x v="0"/>
    <x v="2"/>
    <x v="13"/>
    <m/>
    <m/>
    <m/>
    <s v="Emissions"/>
    <x v="3"/>
    <x v="0"/>
    <s v="Waste"/>
    <m/>
    <n v="6732.482857875656"/>
    <n v="7461.4068413243303"/>
    <n v="8136.8278245646652"/>
    <n v="8768.0425573821522"/>
    <n v="9362.894518729996"/>
    <n v="9928.0010924798808"/>
    <n v="10468.945230988322"/>
    <n v="10990.437157754455"/>
    <n v="11508.0375543102"/>
    <n v="12023.591394427498"/>
    <n v="12538.655245001592"/>
  </r>
  <r>
    <x v="0"/>
    <x v="2"/>
    <x v="13"/>
    <m/>
    <m/>
    <m/>
    <s v="Emissions"/>
    <x v="3"/>
    <x v="1"/>
    <s v="Waste"/>
    <m/>
    <n v="902878.74620100542"/>
    <n v="986402.38608904602"/>
    <n v="1066698.6941179363"/>
    <n v="1144443.036131589"/>
    <n v="1220205.2045741032"/>
    <n v="1294465.9217566212"/>
    <n v="1367630.7633283522"/>
    <n v="1440041.9052262539"/>
    <n v="1514941.3547800553"/>
    <n v="1488386.7914719672"/>
    <n v="1304643.8492859022"/>
  </r>
  <r>
    <x v="0"/>
    <x v="2"/>
    <x v="13"/>
    <m/>
    <m/>
    <m/>
    <s v="Emissions"/>
    <x v="3"/>
    <x v="2"/>
    <s v="Waste"/>
    <m/>
    <n v="5754.7785129098329"/>
    <n v="6408.1190331439557"/>
    <n v="7031.6221280243853"/>
    <n v="7631.2379766605345"/>
    <n v="8211.986624303634"/>
    <n v="8778.1033811621728"/>
    <n v="9333.1614924290479"/>
    <n v="9880.1756324917496"/>
    <n v="10445.888257733814"/>
    <n v="10147.948799875057"/>
    <n v="10885.985105851147"/>
  </r>
  <r>
    <x v="0"/>
    <x v="2"/>
    <x v="13"/>
    <m/>
    <m/>
    <m/>
    <s v="Emissions"/>
    <x v="3"/>
    <x v="3"/>
    <s v="Waste"/>
    <m/>
    <n v="53878.54153742615"/>
    <n v="59559.080115180448"/>
    <n v="64881.892453013359"/>
    <n v="69911.533226680272"/>
    <n v="74702.465904845143"/>
    <n v="79300.640209727251"/>
    <n v="83744.822988606407"/>
    <n v="88067.721043078636"/>
    <n v="92418.961604395125"/>
    <n v="96805.965821072081"/>
    <n v="101234.99476537002"/>
  </r>
  <r>
    <x v="0"/>
    <x v="2"/>
    <x v="13"/>
    <m/>
    <m/>
    <m/>
    <s v="Emissions"/>
    <x v="3"/>
    <x v="4"/>
    <s v="Waste"/>
    <m/>
    <n v="278578.70998282469"/>
    <n v="280100.6948238156"/>
    <n v="283350.37812715053"/>
    <n v="288091.81389642158"/>
    <n v="294125.939287127"/>
    <n v="301284.80902083684"/>
    <n v="309426.73107753857"/>
    <n v="318432.16277807532"/>
    <n v="328787.60955460696"/>
    <n v="340331.64105640218"/>
    <n v="352928.06177561311"/>
  </r>
  <r>
    <x v="0"/>
    <x v="2"/>
    <x v="13"/>
    <m/>
    <m/>
    <m/>
    <s v="Emissions"/>
    <x v="3"/>
    <x v="5"/>
    <s v="Waste"/>
    <m/>
    <n v="25240.039737501938"/>
    <n v="26957.236612993634"/>
    <n v="28614.555832388396"/>
    <n v="30224.719536177592"/>
    <n v="31798.461135874524"/>
    <n v="33344.836192749855"/>
    <n v="34871.484699906054"/>
    <n v="32595.867034242408"/>
    <n v="30801.359745050271"/>
    <n v="31083.186333531277"/>
    <n v="31726.893631695832"/>
  </r>
  <r>
    <x v="0"/>
    <x v="2"/>
    <x v="13"/>
    <m/>
    <m/>
    <m/>
    <s v="Emissions"/>
    <x v="3"/>
    <x v="6"/>
    <s v="Waste"/>
    <m/>
    <n v="58031.273019609063"/>
    <n v="72422.571633757296"/>
    <n v="85701.737440460071"/>
    <n v="98063.140114489637"/>
    <n v="109670.76540230535"/>
    <n v="120662.96474722451"/>
    <n v="131156.46245170166"/>
    <n v="141249.73643874816"/>
    <n v="151434.36378564083"/>
    <n v="161727.30222101408"/>
    <n v="172142.85863606186"/>
  </r>
  <r>
    <x v="0"/>
    <x v="2"/>
    <x v="13"/>
    <m/>
    <m/>
    <m/>
    <s v="Emissions"/>
    <x v="3"/>
    <x v="7"/>
    <s v="Waste"/>
    <m/>
    <n v="1344.4062925118237"/>
    <n v="1735.893898061111"/>
    <n v="2144.4845392980064"/>
    <n v="2569.2152297856683"/>
    <n v="3009.2735174280547"/>
    <n v="3463.9739528947202"/>
    <n v="3932.7382365087951"/>
    <n v="4415.0784685796561"/>
    <n v="5077.760972172654"/>
    <n v="5898.4368259539542"/>
    <n v="6858.2506989580352"/>
  </r>
  <r>
    <x v="0"/>
    <x v="2"/>
    <x v="13"/>
    <m/>
    <m/>
    <m/>
    <s v="Emissions"/>
    <x v="3"/>
    <x v="8"/>
    <s v="Waste"/>
    <m/>
    <n v="2059.8633241386206"/>
    <n v="2289.867641533172"/>
    <n v="2562.1772753023979"/>
    <n v="2871.9032257532344"/>
    <n v="3214.9207431527511"/>
    <n v="3587.7498599355058"/>
    <n v="3987.454598153593"/>
    <n v="4411.5579328495942"/>
    <n v="5060.2843454624972"/>
    <n v="5905.2255149782304"/>
    <n v="6922.4139180029852"/>
  </r>
  <r>
    <x v="0"/>
    <x v="2"/>
    <x v="13"/>
    <m/>
    <m/>
    <m/>
    <s v="Emissions"/>
    <x v="3"/>
    <x v="9"/>
    <s v="Waste"/>
    <m/>
    <n v="565936.18430038681"/>
    <n v="611572.2844573867"/>
    <n v="654999.94738109771"/>
    <n v="696643.68944957375"/>
    <n v="736861.66650796391"/>
    <n v="775956.04736775765"/>
    <n v="814181.76571738697"/>
    <n v="851753.90393142495"/>
    <n v="889941.26757623081"/>
    <n v="907411.03504662134"/>
    <n v="950198.88167157269"/>
  </r>
  <r>
    <x v="0"/>
    <x v="2"/>
    <x v="13"/>
    <m/>
    <m/>
    <m/>
    <s v="Emissions"/>
    <x v="3"/>
    <x v="10"/>
    <s v="Waste"/>
    <m/>
    <n v="28386.485699118151"/>
    <n v="31647.120528942651"/>
    <n v="34732.56520000926"/>
    <n v="37676.005312991954"/>
    <n v="40505.438885094787"/>
    <n v="43244.48727472141"/>
    <n v="45913.079342146666"/>
    <n v="48528.028661978256"/>
    <n v="51202.845356835998"/>
    <n v="53693.914245966371"/>
    <n v="56489.108979623896"/>
  </r>
  <r>
    <x v="0"/>
    <x v="2"/>
    <x v="13"/>
    <m/>
    <m/>
    <m/>
    <s v="Emissions"/>
    <x v="3"/>
    <x v="11"/>
    <s v="Waste"/>
    <m/>
    <n v="445636.21482453239"/>
    <n v="461204.42504701851"/>
    <n v="478093.58696351945"/>
    <n v="496162.6510051199"/>
    <n v="515292.61651560414"/>
    <n v="535383.08505853126"/>
    <n v="556349.35251242481"/>
    <n v="578119.95573055372"/>
    <n v="601776.33125215734"/>
    <n v="627119.210370488"/>
    <n v="653980.47412532149"/>
  </r>
  <r>
    <x v="0"/>
    <x v="2"/>
    <x v="13"/>
    <m/>
    <m/>
    <m/>
    <s v="Emissions"/>
    <x v="3"/>
    <x v="12"/>
    <s v="Waste"/>
    <m/>
    <n v="201382.00270047609"/>
    <n v="217878.52603925142"/>
    <n v="234219.23285048461"/>
    <n v="250472.77768911675"/>
    <n v="266697.08300860185"/>
    <n v="282941.01680636557"/>
    <n v="299245.8080192018"/>
    <n v="315646.24066361814"/>
    <n v="333105.22030585376"/>
    <n v="351526.01226656477"/>
    <n v="370827.00346171734"/>
  </r>
  <r>
    <x v="0"/>
    <x v="2"/>
    <x v="13"/>
    <m/>
    <m/>
    <m/>
    <s v="Emissions"/>
    <x v="3"/>
    <x v="13"/>
    <s v="Waste"/>
    <m/>
    <n v="12545.010613034741"/>
    <n v="13958.592719984059"/>
    <n v="15242.560882507076"/>
    <n v="16418.386202447236"/>
    <n v="17504.183412296788"/>
    <n v="18515.235543902825"/>
    <n v="19464.43658079721"/>
    <n v="17734.357631514573"/>
    <n v="16311.478944396538"/>
    <n v="15476.347769122294"/>
    <n v="15639.12954844358"/>
  </r>
  <r>
    <x v="0"/>
    <x v="2"/>
    <x v="13"/>
    <m/>
    <m/>
    <m/>
    <s v="Emissions"/>
    <x v="3"/>
    <x v="14"/>
    <s v="Waste"/>
    <m/>
    <n v="105408.84465264957"/>
    <n v="116495.12872472782"/>
    <n v="127071.63359266536"/>
    <n v="137239.428920159"/>
    <n v="147083.78512948588"/>
    <n v="156676.64314386074"/>
    <n v="166078.69805889527"/>
    <n v="175341.15709388431"/>
    <n v="184884.00705946377"/>
    <n v="194694.72035305577"/>
    <n v="204762.72769083321"/>
  </r>
  <r>
    <x v="0"/>
    <x v="2"/>
    <x v="13"/>
    <m/>
    <m/>
    <m/>
    <s v="Emissions"/>
    <x v="3"/>
    <x v="15"/>
    <s v="Waste"/>
    <m/>
    <n v="95466.085470301929"/>
    <n v="114897.7416987101"/>
    <n v="132707.17466726797"/>
    <n v="149171.98534523012"/>
    <n v="164526.38003157006"/>
    <n v="178967.95382340185"/>
    <n v="192663.41369049801"/>
    <n v="205753.40691701011"/>
    <n v="218739.35315815857"/>
    <n v="231671.62830564677"/>
    <n v="244592.73347604144"/>
  </r>
  <r>
    <x v="0"/>
    <x v="2"/>
    <x v="13"/>
    <m/>
    <m/>
    <m/>
    <s v="Emissions"/>
    <x v="3"/>
    <x v="16"/>
    <s v="Waste"/>
    <m/>
    <n v="557955.85560212668"/>
    <n v="611123.54560916603"/>
    <n v="661672.13438223046"/>
    <n v="710106.96675220574"/>
    <n v="756854.391888062"/>
    <n v="802274.11192341638"/>
    <n v="846669.60024192976"/>
    <n v="890296.89117307425"/>
    <n v="934868.75610393402"/>
    <n v="980372.95296771545"/>
    <n v="1026799.1533813325"/>
  </r>
  <r>
    <x v="0"/>
    <x v="2"/>
    <x v="13"/>
    <m/>
    <m/>
    <m/>
    <s v="Emissions"/>
    <x v="3"/>
    <x v="17"/>
    <s v="Waste"/>
    <m/>
    <n v="322474.3112367306"/>
    <n v="370160.72567087703"/>
    <n v="418307.095338199"/>
    <n v="467003.45236368902"/>
    <n v="516325.75502242096"/>
    <n v="566338.08776816679"/>
    <n v="617094.51735285483"/>
    <n v="668640.65879685292"/>
    <n v="727831.05553331948"/>
    <n v="793805.7365598795"/>
    <n v="865839.16181004408"/>
  </r>
  <r>
    <x v="0"/>
    <x v="2"/>
    <x v="13"/>
    <m/>
    <m/>
    <m/>
    <s v="Emissions"/>
    <x v="3"/>
    <x v="18"/>
    <s v="Waste"/>
    <m/>
    <n v="715.44051237949407"/>
    <n v="797.63387878633955"/>
    <n v="881.98286641783807"/>
    <n v="968.45513262626082"/>
    <n v="1057.0233905766815"/>
    <n v="1147.6646189207377"/>
    <n v="1240.3593950144391"/>
    <n v="1335.0913323675748"/>
    <n v="1443.8484052788356"/>
    <n v="1565.048379350515"/>
    <n v="1697.3563555604987"/>
  </r>
  <r>
    <x v="0"/>
    <x v="2"/>
    <x v="13"/>
    <m/>
    <m/>
    <m/>
    <s v="Emissions"/>
    <x v="3"/>
    <x v="19"/>
    <s v="Waste"/>
    <m/>
    <n v="471100.51686819515"/>
    <n v="496083.35391368123"/>
    <n v="520689.86811108107"/>
    <n v="545034.95121032698"/>
    <n v="569215.53504709073"/>
    <n v="593313.39904219483"/>
    <n v="617397.53883183759"/>
    <n v="641526.1646328019"/>
    <n v="666492.10158921708"/>
    <n v="692240.08824555075"/>
    <n v="718723.50163427205"/>
  </r>
  <r>
    <x v="0"/>
    <x v="2"/>
    <x v="13"/>
    <m/>
    <m/>
    <m/>
    <s v="Emissions"/>
    <x v="3"/>
    <x v="20"/>
    <s v="Waste"/>
    <m/>
    <n v="1087326.877424855"/>
    <n v="1174791.5821234027"/>
    <n v="1257352.8914113352"/>
    <n v="1335912.983177583"/>
    <n v="1411233.0065814937"/>
    <n v="1483955.1277079191"/>
    <n v="1554621.1290386114"/>
    <n v="1623688.1014484351"/>
    <n v="1693234.4416675281"/>
    <n v="1763365.249535135"/>
    <n v="1834169.1956507806"/>
  </r>
  <r>
    <x v="0"/>
    <x v="2"/>
    <x v="13"/>
    <m/>
    <m/>
    <m/>
    <s v="Emissions"/>
    <x v="3"/>
    <x v="21"/>
    <s v="Waste"/>
    <m/>
    <n v="9016.5866954147787"/>
    <n v="9999.4791671489711"/>
    <n v="10949.957903762852"/>
    <n v="11875.308669174718"/>
    <n v="12781.678314409908"/>
    <n v="13674.252812820214"/>
    <n v="14557.407464782133"/>
    <n v="15434.833622349764"/>
    <n v="16356.631532732808"/>
    <n v="17319.313680633215"/>
    <n v="18319.937720234375"/>
  </r>
  <r>
    <x v="0"/>
    <x v="2"/>
    <x v="13"/>
    <m/>
    <m/>
    <m/>
    <s v="Emissions"/>
    <x v="3"/>
    <x v="22"/>
    <s v="Waste"/>
    <m/>
    <n v="12138.021873759077"/>
    <n v="13498.180049999042"/>
    <n v="14776.724986495508"/>
    <n v="15988.614508015027"/>
    <n v="17146.4682274814"/>
    <n v="18260.933055981779"/>
    <n v="19340.991576134358"/>
    <n v="19460.959146789774"/>
    <n v="19699.550784789193"/>
    <n v="20330.541042292512"/>
    <n v="21772.867183172122"/>
  </r>
  <r>
    <x v="0"/>
    <x v="2"/>
    <x v="13"/>
    <m/>
    <m/>
    <m/>
    <s v="Emissions"/>
    <x v="3"/>
    <x v="23"/>
    <s v="Waste"/>
    <m/>
    <n v="8561.5157519567438"/>
    <n v="9434.3586521904581"/>
    <n v="10257.063017097302"/>
    <n v="11038.896676453722"/>
    <n v="11787.678709988748"/>
    <n v="12510.005916444225"/>
    <n v="13211.443880920768"/>
    <n v="13896.688174516472"/>
    <n v="14590.920839897843"/>
    <n v="15294.726763010647"/>
    <n v="16008.599400246816"/>
  </r>
  <r>
    <x v="0"/>
    <x v="2"/>
    <x v="13"/>
    <m/>
    <m/>
    <m/>
    <s v="Emissions"/>
    <x v="3"/>
    <x v="24"/>
    <s v="Waste"/>
    <m/>
    <n v="4590.4782633140803"/>
    <n v="5284.0495829655692"/>
    <n v="5961.5054177252096"/>
    <n v="6627.1750022544829"/>
    <n v="7284.7108238994342"/>
    <n v="7937.1944120425424"/>
    <n v="8587.2255904300637"/>
    <n v="9236.9977775476182"/>
    <n v="9943.7269523738632"/>
    <n v="10701.745210582883"/>
    <n v="11506.27065642456"/>
  </r>
  <r>
    <x v="0"/>
    <x v="2"/>
    <x v="13"/>
    <m/>
    <m/>
    <m/>
    <s v="Emissions"/>
    <x v="3"/>
    <x v="25"/>
    <s v="Waste"/>
    <m/>
    <n v="157067.11918435906"/>
    <n v="164746.22181634064"/>
    <n v="172411.61084935753"/>
    <n v="180084.55700230077"/>
    <n v="187783.00594863601"/>
    <n v="195522.09808854345"/>
    <n v="203314.60707011502"/>
    <n v="211171.30976078013"/>
    <n v="219364.39891133655"/>
    <n v="227867.3478635897"/>
    <n v="236657.77661484506"/>
  </r>
  <r>
    <x v="0"/>
    <x v="2"/>
    <x v="13"/>
    <m/>
    <m/>
    <m/>
    <s v="Emissions"/>
    <x v="3"/>
    <x v="26"/>
    <s v="Waste"/>
    <m/>
    <n v="30479.376603461373"/>
    <n v="33422.893244929066"/>
    <n v="36218.40988721879"/>
    <n v="38894.31926821349"/>
    <n v="41474.575764135785"/>
    <n v="43979.389195629963"/>
    <n v="46425.810177860352"/>
    <n v="48828.223968499493"/>
    <n v="51280.660455346188"/>
    <n v="53782.717952046703"/>
    <n v="56334.057563983704"/>
  </r>
  <r>
    <x v="0"/>
    <x v="2"/>
    <x v="13"/>
    <m/>
    <m/>
    <m/>
    <s v="Emissions"/>
    <x v="3"/>
    <x v="27"/>
    <s v="Waste"/>
    <m/>
    <n v="317163.06370709767"/>
    <n v="345488.37041349499"/>
    <n v="372184.2744120264"/>
    <n v="397550.03180413647"/>
    <n v="421838.11888395593"/>
    <n v="445261.54477240238"/>
    <n v="468000.0209380337"/>
    <n v="490205.16629647161"/>
    <n v="512598.74172791385"/>
    <n v="535211.46292850515"/>
    <n v="558069.2441071691"/>
  </r>
  <r>
    <x v="0"/>
    <x v="2"/>
    <x v="13"/>
    <m/>
    <m/>
    <m/>
    <s v="Emissions"/>
    <x v="3"/>
    <x v="28"/>
    <s v="Waste"/>
    <m/>
    <n v="407649.29540975019"/>
    <n v="421699.91127017525"/>
    <n v="436549.39425916021"/>
    <n v="452122.19591197034"/>
    <n v="468354.57752349193"/>
    <n v="485192.76404291624"/>
    <n v="502591.38655218552"/>
    <n v="520512.16821669356"/>
    <n v="539642.06773447793"/>
    <n v="559860.3763943325"/>
    <n v="581065.2547085156"/>
  </r>
  <r>
    <x v="0"/>
    <x v="2"/>
    <x v="13"/>
    <m/>
    <m/>
    <m/>
    <s v="Emissions"/>
    <x v="3"/>
    <x v="29"/>
    <s v="Waste"/>
    <m/>
    <n v="2292.6112969154287"/>
    <n v="2697.1710265066549"/>
    <n v="3122.1311348657291"/>
    <n v="3566.0945024196517"/>
    <n v="4027.8824077637601"/>
    <n v="4506.5003875917919"/>
    <n v="5001.10943341235"/>
    <n v="5250.3562336118057"/>
    <n v="5636.562560588327"/>
    <n v="6492.8444479961781"/>
    <n v="7445.5334588102014"/>
  </r>
  <r>
    <x v="0"/>
    <x v="2"/>
    <x v="13"/>
    <m/>
    <m/>
    <m/>
    <s v="Emissions"/>
    <x v="3"/>
    <x v="30"/>
    <s v="Waste"/>
    <m/>
    <n v="1064635.3169867962"/>
    <n v="1132124.113882371"/>
    <n v="1197695.3174549795"/>
    <n v="1261787.9834176525"/>
    <n v="1324772.5341571281"/>
    <n v="1386961.4875168693"/>
    <n v="1448618.5084533677"/>
    <n v="1509966.0457347052"/>
    <n v="1573113.6486249368"/>
    <n v="1637969.856419273"/>
    <n v="1704457.5055788853"/>
  </r>
  <r>
    <x v="0"/>
    <x v="2"/>
    <x v="13"/>
    <m/>
    <m/>
    <m/>
    <s v="Emissions"/>
    <x v="3"/>
    <x v="31"/>
    <s v="Waste"/>
    <m/>
    <n v="0"/>
    <n v="0"/>
    <n v="0"/>
    <n v="0"/>
    <n v="0"/>
    <n v="0"/>
    <n v="0"/>
    <n v="0"/>
    <n v="0"/>
    <n v="0"/>
    <n v="113773.2138232951"/>
  </r>
  <r>
    <x v="0"/>
    <x v="2"/>
    <x v="13"/>
    <m/>
    <m/>
    <m/>
    <s v="Emissions"/>
    <x v="3"/>
    <x v="32"/>
    <s v="Waste"/>
    <m/>
    <n v="17991.479866593472"/>
    <n v="19987.306388480196"/>
    <n v="22013.949424895451"/>
    <n v="24073.441276909864"/>
    <n v="26167.496555655474"/>
    <n v="28297.561843716285"/>
    <n v="30464.857593434557"/>
    <n v="32670.413475660986"/>
    <n v="35153.425259278112"/>
    <n v="37883.471163953363"/>
    <n v="38608.401816224759"/>
  </r>
  <r>
    <x v="0"/>
    <x v="2"/>
    <x v="13"/>
    <m/>
    <m/>
    <m/>
    <s v="Emissions"/>
    <x v="3"/>
    <x v="33"/>
    <s v="Waste"/>
    <m/>
    <n v="1180210.0588442658"/>
    <n v="1230988.0886519605"/>
    <n v="1282853.1746449941"/>
    <n v="1335783.7455952079"/>
    <n v="1389761.6022955719"/>
    <n v="1444771.3904447877"/>
    <n v="1500800.1559307338"/>
    <n v="1557836.9696321455"/>
    <n v="1618024.4860776828"/>
    <n v="1681075.2958490725"/>
    <n v="1746746.917458138"/>
  </r>
  <r>
    <x v="0"/>
    <x v="2"/>
    <x v="13"/>
    <m/>
    <m/>
    <m/>
    <s v="Emissions"/>
    <x v="3"/>
    <x v="34"/>
    <s v="Waste"/>
    <m/>
    <n v="31121.920386483711"/>
    <n v="39499.219516831785"/>
    <n v="47190.109636735062"/>
    <n v="54313.017152350083"/>
    <n v="60967.856017007492"/>
    <n v="67238.921603623981"/>
    <n v="73197.332206074541"/>
    <n v="78903.088884306664"/>
    <n v="84619.325254582538"/>
    <n v="90361.11334170078"/>
    <n v="96141.169106832444"/>
  </r>
  <r>
    <x v="0"/>
    <x v="2"/>
    <x v="13"/>
    <m/>
    <m/>
    <m/>
    <s v="Emissions"/>
    <x v="3"/>
    <x v="35"/>
    <s v="Waste"/>
    <m/>
    <n v="922557.24221580639"/>
    <n v="968152.98390068125"/>
    <n v="1014040.4240146906"/>
    <n v="1060296.9899914528"/>
    <n v="1106988.0057839614"/>
    <n v="1154168.5838844604"/>
    <n v="1201885.2215831801"/>
    <n v="1250177.1476994087"/>
    <n v="1300906.3814787734"/>
    <n v="1353863.1954354439"/>
    <n v="1408870.6467497286"/>
  </r>
  <r>
    <x v="0"/>
    <x v="0"/>
    <x v="0"/>
    <m/>
    <m/>
    <m/>
    <s v="Emissions"/>
    <x v="4"/>
    <x v="0"/>
    <s v="Waste"/>
    <m/>
    <n v="0"/>
    <n v="0"/>
    <n v="0"/>
    <n v="0"/>
    <n v="0"/>
    <n v="0"/>
    <n v="0"/>
    <n v="0"/>
    <n v="0"/>
    <n v="0"/>
    <n v="0"/>
  </r>
  <r>
    <x v="0"/>
    <x v="0"/>
    <x v="0"/>
    <m/>
    <m/>
    <m/>
    <s v="Emissions"/>
    <x v="4"/>
    <x v="1"/>
    <s v="Waste"/>
    <m/>
    <n v="0"/>
    <n v="0"/>
    <n v="0"/>
    <n v="0"/>
    <n v="0"/>
    <n v="0"/>
    <n v="0"/>
    <n v="0"/>
    <n v="0"/>
    <n v="0"/>
    <n v="0"/>
  </r>
  <r>
    <x v="0"/>
    <x v="0"/>
    <x v="0"/>
    <m/>
    <m/>
    <m/>
    <s v="Emissions"/>
    <x v="4"/>
    <x v="2"/>
    <s v="Waste"/>
    <m/>
    <n v="0"/>
    <n v="0"/>
    <n v="0"/>
    <n v="0"/>
    <n v="0"/>
    <n v="0"/>
    <n v="0"/>
    <n v="0"/>
    <n v="0"/>
    <n v="0"/>
    <n v="0"/>
  </r>
  <r>
    <x v="0"/>
    <x v="0"/>
    <x v="0"/>
    <m/>
    <m/>
    <m/>
    <s v="Emissions"/>
    <x v="4"/>
    <x v="3"/>
    <s v="Waste"/>
    <m/>
    <n v="0"/>
    <n v="0"/>
    <n v="0"/>
    <n v="0"/>
    <n v="0"/>
    <n v="0"/>
    <n v="0"/>
    <n v="0"/>
    <n v="0"/>
    <n v="0"/>
    <n v="0"/>
  </r>
  <r>
    <x v="0"/>
    <x v="0"/>
    <x v="0"/>
    <m/>
    <m/>
    <m/>
    <s v="Emissions"/>
    <x v="4"/>
    <x v="4"/>
    <s v="Waste"/>
    <m/>
    <n v="0"/>
    <n v="0"/>
    <n v="0"/>
    <n v="0"/>
    <n v="0"/>
    <n v="0"/>
    <n v="0"/>
    <n v="0"/>
    <n v="0"/>
    <n v="0"/>
    <n v="0"/>
  </r>
  <r>
    <x v="0"/>
    <x v="0"/>
    <x v="0"/>
    <m/>
    <m/>
    <m/>
    <s v="Emissions"/>
    <x v="4"/>
    <x v="5"/>
    <s v="Waste"/>
    <m/>
    <n v="0"/>
    <n v="0"/>
    <n v="0"/>
    <n v="0"/>
    <n v="0"/>
    <n v="0"/>
    <n v="0"/>
    <n v="0"/>
    <n v="0"/>
    <n v="0"/>
    <n v="0"/>
  </r>
  <r>
    <x v="0"/>
    <x v="0"/>
    <x v="0"/>
    <m/>
    <m/>
    <m/>
    <s v="Emissions"/>
    <x v="4"/>
    <x v="6"/>
    <s v="Waste"/>
    <m/>
    <n v="0"/>
    <n v="0"/>
    <n v="0"/>
    <n v="0"/>
    <n v="0"/>
    <n v="0"/>
    <n v="0"/>
    <n v="0"/>
    <n v="0"/>
    <n v="0"/>
    <n v="0"/>
  </r>
  <r>
    <x v="0"/>
    <x v="0"/>
    <x v="0"/>
    <m/>
    <m/>
    <m/>
    <s v="Emissions"/>
    <x v="4"/>
    <x v="7"/>
    <s v="Waste"/>
    <m/>
    <n v="0"/>
    <n v="0"/>
    <n v="0"/>
    <n v="0"/>
    <n v="0"/>
    <n v="0"/>
    <n v="0"/>
    <n v="0"/>
    <n v="0"/>
    <n v="0"/>
    <n v="0"/>
  </r>
  <r>
    <x v="0"/>
    <x v="0"/>
    <x v="0"/>
    <m/>
    <m/>
    <m/>
    <s v="Emissions"/>
    <x v="4"/>
    <x v="8"/>
    <s v="Waste"/>
    <m/>
    <n v="0"/>
    <n v="0"/>
    <n v="0"/>
    <n v="0"/>
    <n v="0"/>
    <n v="0"/>
    <n v="0"/>
    <n v="0"/>
    <n v="0"/>
    <n v="0"/>
    <n v="0"/>
  </r>
  <r>
    <x v="0"/>
    <x v="0"/>
    <x v="0"/>
    <m/>
    <m/>
    <m/>
    <s v="Emissions"/>
    <x v="4"/>
    <x v="9"/>
    <s v="Waste"/>
    <m/>
    <n v="0"/>
    <n v="0"/>
    <n v="0"/>
    <n v="0"/>
    <n v="0"/>
    <n v="0"/>
    <n v="0"/>
    <n v="0"/>
    <n v="0"/>
    <n v="0"/>
    <n v="0"/>
  </r>
  <r>
    <x v="0"/>
    <x v="0"/>
    <x v="0"/>
    <m/>
    <m/>
    <m/>
    <s v="Emissions"/>
    <x v="4"/>
    <x v="10"/>
    <s v="Waste"/>
    <m/>
    <n v="0"/>
    <n v="0"/>
    <n v="0"/>
    <n v="0"/>
    <n v="0"/>
    <n v="0"/>
    <n v="0"/>
    <n v="0"/>
    <n v="0"/>
    <n v="0"/>
    <n v="0"/>
  </r>
  <r>
    <x v="0"/>
    <x v="0"/>
    <x v="0"/>
    <m/>
    <m/>
    <m/>
    <s v="Emissions"/>
    <x v="4"/>
    <x v="11"/>
    <s v="Waste"/>
    <m/>
    <n v="0"/>
    <n v="0"/>
    <n v="0"/>
    <n v="0"/>
    <n v="0"/>
    <n v="0"/>
    <n v="0"/>
    <n v="0"/>
    <n v="0"/>
    <n v="0"/>
    <n v="0"/>
  </r>
  <r>
    <x v="0"/>
    <x v="0"/>
    <x v="0"/>
    <m/>
    <m/>
    <m/>
    <s v="Emissions"/>
    <x v="4"/>
    <x v="12"/>
    <s v="Waste"/>
    <m/>
    <n v="0"/>
    <n v="0"/>
    <n v="0"/>
    <n v="0"/>
    <n v="0"/>
    <n v="0"/>
    <n v="0"/>
    <n v="0"/>
    <n v="0"/>
    <n v="0"/>
    <n v="0"/>
  </r>
  <r>
    <x v="0"/>
    <x v="0"/>
    <x v="0"/>
    <m/>
    <m/>
    <m/>
    <s v="Emissions"/>
    <x v="4"/>
    <x v="13"/>
    <s v="Waste"/>
    <m/>
    <n v="0"/>
    <n v="0"/>
    <n v="0"/>
    <n v="0"/>
    <n v="0"/>
    <n v="0"/>
    <n v="0"/>
    <n v="0"/>
    <n v="0"/>
    <n v="0"/>
    <n v="0"/>
  </r>
  <r>
    <x v="0"/>
    <x v="0"/>
    <x v="0"/>
    <m/>
    <m/>
    <m/>
    <s v="Emissions"/>
    <x v="4"/>
    <x v="14"/>
    <s v="Waste"/>
    <m/>
    <n v="0"/>
    <n v="0"/>
    <n v="0"/>
    <n v="0"/>
    <n v="0"/>
    <n v="0"/>
    <n v="0"/>
    <n v="0"/>
    <n v="0"/>
    <n v="0"/>
    <n v="0"/>
  </r>
  <r>
    <x v="0"/>
    <x v="0"/>
    <x v="0"/>
    <m/>
    <m/>
    <m/>
    <s v="Emissions"/>
    <x v="4"/>
    <x v="15"/>
    <s v="Waste"/>
    <m/>
    <n v="0"/>
    <n v="0"/>
    <n v="0"/>
    <n v="0"/>
    <n v="0"/>
    <n v="0"/>
    <n v="0"/>
    <n v="0"/>
    <n v="0"/>
    <n v="0"/>
    <n v="0"/>
  </r>
  <r>
    <x v="0"/>
    <x v="0"/>
    <x v="0"/>
    <m/>
    <m/>
    <m/>
    <s v="Emissions"/>
    <x v="4"/>
    <x v="16"/>
    <s v="Waste"/>
    <m/>
    <n v="0"/>
    <n v="0"/>
    <n v="0"/>
    <n v="0"/>
    <n v="0"/>
    <n v="0"/>
    <n v="0"/>
    <n v="0"/>
    <n v="0"/>
    <n v="0"/>
    <n v="0"/>
  </r>
  <r>
    <x v="0"/>
    <x v="0"/>
    <x v="0"/>
    <m/>
    <m/>
    <m/>
    <s v="Emissions"/>
    <x v="4"/>
    <x v="17"/>
    <s v="Waste"/>
    <m/>
    <n v="0"/>
    <n v="0"/>
    <n v="0"/>
    <n v="0"/>
    <n v="0"/>
    <n v="0"/>
    <n v="0"/>
    <n v="0"/>
    <n v="0"/>
    <n v="0"/>
    <n v="0"/>
  </r>
  <r>
    <x v="0"/>
    <x v="0"/>
    <x v="0"/>
    <m/>
    <m/>
    <m/>
    <s v="Emissions"/>
    <x v="4"/>
    <x v="18"/>
    <s v="Waste"/>
    <m/>
    <n v="0"/>
    <n v="0"/>
    <n v="0"/>
    <n v="0"/>
    <n v="0"/>
    <n v="0"/>
    <n v="0"/>
    <n v="0"/>
    <n v="0"/>
    <n v="0"/>
    <n v="0"/>
  </r>
  <r>
    <x v="0"/>
    <x v="0"/>
    <x v="0"/>
    <m/>
    <m/>
    <m/>
    <s v="Emissions"/>
    <x v="4"/>
    <x v="19"/>
    <s v="Waste"/>
    <m/>
    <n v="0"/>
    <n v="0"/>
    <n v="0"/>
    <n v="0"/>
    <n v="0"/>
    <n v="0"/>
    <n v="0"/>
    <n v="0"/>
    <n v="0"/>
    <n v="0"/>
    <n v="0"/>
  </r>
  <r>
    <x v="0"/>
    <x v="0"/>
    <x v="0"/>
    <m/>
    <m/>
    <m/>
    <s v="Emissions"/>
    <x v="4"/>
    <x v="20"/>
    <s v="Waste"/>
    <m/>
    <n v="0"/>
    <n v="0"/>
    <n v="0"/>
    <n v="0"/>
    <n v="0"/>
    <n v="0"/>
    <n v="0"/>
    <n v="0"/>
    <n v="0"/>
    <n v="0"/>
    <n v="0"/>
  </r>
  <r>
    <x v="0"/>
    <x v="0"/>
    <x v="0"/>
    <m/>
    <m/>
    <m/>
    <s v="Emissions"/>
    <x v="4"/>
    <x v="21"/>
    <s v="Waste"/>
    <m/>
    <n v="0"/>
    <n v="0"/>
    <n v="0"/>
    <n v="0"/>
    <n v="0"/>
    <n v="0"/>
    <n v="0"/>
    <n v="0"/>
    <n v="0"/>
    <n v="0"/>
    <n v="0"/>
  </r>
  <r>
    <x v="0"/>
    <x v="0"/>
    <x v="0"/>
    <m/>
    <m/>
    <m/>
    <s v="Emissions"/>
    <x v="4"/>
    <x v="22"/>
    <s v="Waste"/>
    <m/>
    <n v="0"/>
    <n v="0"/>
    <n v="0"/>
    <n v="0"/>
    <n v="0"/>
    <n v="0"/>
    <n v="0"/>
    <n v="0"/>
    <n v="0"/>
    <n v="0"/>
    <n v="0"/>
  </r>
  <r>
    <x v="0"/>
    <x v="0"/>
    <x v="0"/>
    <m/>
    <m/>
    <m/>
    <s v="Emissions"/>
    <x v="4"/>
    <x v="23"/>
    <s v="Waste"/>
    <m/>
    <n v="0"/>
    <n v="0"/>
    <n v="0"/>
    <n v="0"/>
    <n v="0"/>
    <n v="0"/>
    <n v="0"/>
    <n v="0"/>
    <n v="0"/>
    <n v="0"/>
    <n v="0"/>
  </r>
  <r>
    <x v="0"/>
    <x v="0"/>
    <x v="0"/>
    <m/>
    <m/>
    <m/>
    <s v="Emissions"/>
    <x v="4"/>
    <x v="24"/>
    <s v="Waste"/>
    <m/>
    <n v="0"/>
    <n v="0"/>
    <n v="0"/>
    <n v="0"/>
    <n v="0"/>
    <n v="0"/>
    <n v="0"/>
    <n v="0"/>
    <n v="0"/>
    <n v="0"/>
    <n v="0"/>
  </r>
  <r>
    <x v="0"/>
    <x v="0"/>
    <x v="0"/>
    <m/>
    <m/>
    <m/>
    <s v="Emissions"/>
    <x v="4"/>
    <x v="25"/>
    <s v="Waste"/>
    <m/>
    <n v="0"/>
    <n v="0"/>
    <n v="0"/>
    <n v="0"/>
    <n v="0"/>
    <n v="0"/>
    <n v="0"/>
    <n v="0"/>
    <n v="0"/>
    <n v="0"/>
    <n v="0"/>
  </r>
  <r>
    <x v="0"/>
    <x v="0"/>
    <x v="0"/>
    <m/>
    <m/>
    <m/>
    <s v="Emissions"/>
    <x v="4"/>
    <x v="26"/>
    <s v="Waste"/>
    <m/>
    <n v="0"/>
    <n v="0"/>
    <n v="0"/>
    <n v="0"/>
    <n v="0"/>
    <n v="0"/>
    <n v="0"/>
    <n v="0"/>
    <n v="0"/>
    <n v="0"/>
    <n v="0"/>
  </r>
  <r>
    <x v="0"/>
    <x v="0"/>
    <x v="0"/>
    <m/>
    <m/>
    <m/>
    <s v="Emissions"/>
    <x v="4"/>
    <x v="27"/>
    <s v="Waste"/>
    <m/>
    <n v="0"/>
    <n v="0"/>
    <n v="0"/>
    <n v="0"/>
    <n v="0"/>
    <n v="0"/>
    <n v="0"/>
    <n v="0"/>
    <n v="0"/>
    <n v="0"/>
    <n v="0"/>
  </r>
  <r>
    <x v="0"/>
    <x v="0"/>
    <x v="0"/>
    <m/>
    <m/>
    <m/>
    <s v="Emissions"/>
    <x v="4"/>
    <x v="28"/>
    <s v="Waste"/>
    <m/>
    <n v="0"/>
    <n v="0"/>
    <n v="0"/>
    <n v="0"/>
    <n v="0"/>
    <n v="0"/>
    <n v="0"/>
    <n v="0"/>
    <n v="0"/>
    <n v="0"/>
    <n v="0"/>
  </r>
  <r>
    <x v="0"/>
    <x v="0"/>
    <x v="0"/>
    <m/>
    <m/>
    <m/>
    <s v="Emissions"/>
    <x v="4"/>
    <x v="29"/>
    <s v="Waste"/>
    <m/>
    <n v="0"/>
    <n v="0"/>
    <n v="0"/>
    <n v="0"/>
    <n v="0"/>
    <n v="0"/>
    <n v="0"/>
    <n v="0"/>
    <n v="0"/>
    <n v="0"/>
    <n v="0"/>
  </r>
  <r>
    <x v="0"/>
    <x v="0"/>
    <x v="0"/>
    <m/>
    <m/>
    <m/>
    <s v="Emissions"/>
    <x v="4"/>
    <x v="30"/>
    <s v="Waste"/>
    <m/>
    <n v="0"/>
    <n v="0"/>
    <n v="0"/>
    <n v="0"/>
    <n v="0"/>
    <n v="0"/>
    <n v="0"/>
    <n v="0"/>
    <n v="0"/>
    <n v="0"/>
    <n v="0"/>
  </r>
  <r>
    <x v="0"/>
    <x v="0"/>
    <x v="0"/>
    <m/>
    <m/>
    <m/>
    <s v="Emissions"/>
    <x v="4"/>
    <x v="31"/>
    <s v="Waste"/>
    <m/>
    <n v="0"/>
    <n v="0"/>
    <n v="0"/>
    <n v="0"/>
    <n v="0"/>
    <n v="0"/>
    <n v="0"/>
    <n v="0"/>
    <n v="0"/>
    <n v="0"/>
    <n v="0"/>
  </r>
  <r>
    <x v="0"/>
    <x v="0"/>
    <x v="0"/>
    <m/>
    <m/>
    <m/>
    <s v="Emissions"/>
    <x v="4"/>
    <x v="32"/>
    <s v="Waste"/>
    <m/>
    <n v="0"/>
    <n v="0"/>
    <n v="0"/>
    <n v="0"/>
    <n v="0"/>
    <n v="0"/>
    <n v="0"/>
    <n v="0"/>
    <n v="0"/>
    <n v="0"/>
    <n v="0"/>
  </r>
  <r>
    <x v="0"/>
    <x v="0"/>
    <x v="0"/>
    <m/>
    <m/>
    <m/>
    <s v="Emissions"/>
    <x v="4"/>
    <x v="33"/>
    <s v="Waste"/>
    <m/>
    <n v="0"/>
    <n v="0"/>
    <n v="0"/>
    <n v="0"/>
    <n v="0"/>
    <n v="0"/>
    <n v="0"/>
    <n v="0"/>
    <n v="0"/>
    <n v="0"/>
    <n v="0"/>
  </r>
  <r>
    <x v="0"/>
    <x v="0"/>
    <x v="0"/>
    <m/>
    <m/>
    <m/>
    <s v="Emissions"/>
    <x v="4"/>
    <x v="34"/>
    <s v="Waste"/>
    <m/>
    <n v="0"/>
    <n v="0"/>
    <n v="0"/>
    <n v="0"/>
    <n v="0"/>
    <n v="0"/>
    <n v="0"/>
    <n v="0"/>
    <n v="0"/>
    <n v="0"/>
    <n v="0"/>
  </r>
  <r>
    <x v="0"/>
    <x v="0"/>
    <x v="0"/>
    <m/>
    <m/>
    <m/>
    <s v="Emissions"/>
    <x v="4"/>
    <x v="35"/>
    <s v="Waste"/>
    <m/>
    <n v="0"/>
    <n v="0"/>
    <n v="0"/>
    <n v="0"/>
    <n v="0"/>
    <n v="0"/>
    <n v="0"/>
    <n v="0"/>
    <n v="0"/>
    <n v="0"/>
    <n v="0"/>
  </r>
  <r>
    <x v="0"/>
    <x v="0"/>
    <x v="1"/>
    <m/>
    <m/>
    <m/>
    <s v="Emissions"/>
    <x v="4"/>
    <x v="0"/>
    <s v="Waste"/>
    <m/>
    <n v="0"/>
    <n v="0"/>
    <n v="0"/>
    <n v="0"/>
    <n v="0"/>
    <n v="0"/>
    <n v="0"/>
    <n v="0"/>
    <n v="0"/>
    <n v="0"/>
    <n v="0"/>
  </r>
  <r>
    <x v="0"/>
    <x v="0"/>
    <x v="1"/>
    <m/>
    <m/>
    <m/>
    <s v="Emissions"/>
    <x v="4"/>
    <x v="1"/>
    <s v="Waste"/>
    <m/>
    <n v="9228.2068250000011"/>
    <n v="10063.799825"/>
    <n v="9314.3998250000004"/>
    <n v="9118.4998250000008"/>
    <n v="10498.199825"/>
    <n v="10761.449825"/>
    <n v="10355.999825000003"/>
    <n v="10038.149824999999"/>
    <n v="10282.949825"/>
    <n v="7675.9498249999988"/>
    <n v="6462.7483995367438"/>
  </r>
  <r>
    <x v="0"/>
    <x v="0"/>
    <x v="1"/>
    <m/>
    <m/>
    <m/>
    <s v="Emissions"/>
    <x v="4"/>
    <x v="2"/>
    <s v="Waste"/>
    <m/>
    <n v="0"/>
    <n v="0"/>
    <n v="0"/>
    <n v="0"/>
    <n v="0"/>
    <n v="0"/>
    <n v="0"/>
    <n v="0"/>
    <n v="0"/>
    <n v="0"/>
    <n v="0"/>
  </r>
  <r>
    <x v="0"/>
    <x v="0"/>
    <x v="1"/>
    <m/>
    <m/>
    <m/>
    <s v="Emissions"/>
    <x v="4"/>
    <x v="3"/>
    <s v="Waste"/>
    <m/>
    <n v="663.29982500000017"/>
    <n v="809.9998250000001"/>
    <n v="893.84982500000024"/>
    <n v="618.7498250000001"/>
    <n v="771.29982500000006"/>
    <n v="803.54982499999983"/>
    <n v="773.54982500000006"/>
    <n v="1009.0498250000002"/>
    <n v="1327.9498250000004"/>
    <n v="1102.0498250000003"/>
    <n v="1025.8018544943823"/>
  </r>
  <r>
    <x v="0"/>
    <x v="0"/>
    <x v="1"/>
    <m/>
    <m/>
    <m/>
    <s v="Emissions"/>
    <x v="4"/>
    <x v="4"/>
    <s v="Waste"/>
    <m/>
    <n v="0"/>
    <n v="0"/>
    <n v="0"/>
    <n v="0"/>
    <n v="0"/>
    <n v="0"/>
    <n v="0"/>
    <n v="0"/>
    <n v="0"/>
    <n v="0"/>
    <n v="0"/>
  </r>
  <r>
    <x v="0"/>
    <x v="0"/>
    <x v="1"/>
    <m/>
    <m/>
    <m/>
    <s v="Emissions"/>
    <x v="4"/>
    <x v="5"/>
    <s v="Waste"/>
    <m/>
    <n v="0"/>
    <n v="0"/>
    <n v="0"/>
    <n v="0"/>
    <n v="0"/>
    <n v="0"/>
    <n v="0"/>
    <n v="0"/>
    <n v="0"/>
    <n v="0"/>
    <n v="0"/>
  </r>
  <r>
    <x v="0"/>
    <x v="0"/>
    <x v="1"/>
    <m/>
    <m/>
    <m/>
    <s v="Emissions"/>
    <x v="4"/>
    <x v="6"/>
    <s v="Waste"/>
    <m/>
    <n v="0"/>
    <n v="0"/>
    <n v="0"/>
    <n v="0"/>
    <n v="0"/>
    <n v="0"/>
    <n v="0"/>
    <n v="0"/>
    <n v="0"/>
    <n v="0"/>
    <n v="0"/>
  </r>
  <r>
    <x v="0"/>
    <x v="0"/>
    <x v="1"/>
    <m/>
    <m/>
    <m/>
    <s v="Emissions"/>
    <x v="4"/>
    <x v="7"/>
    <s v="Waste"/>
    <m/>
    <n v="0"/>
    <n v="0"/>
    <n v="0"/>
    <n v="0"/>
    <n v="0"/>
    <n v="0"/>
    <n v="0"/>
    <n v="0"/>
    <n v="0"/>
    <n v="0"/>
    <n v="0"/>
  </r>
  <r>
    <x v="0"/>
    <x v="0"/>
    <x v="1"/>
    <m/>
    <m/>
    <m/>
    <s v="Emissions"/>
    <x v="4"/>
    <x v="8"/>
    <s v="Waste"/>
    <m/>
    <n v="0"/>
    <n v="0"/>
    <n v="0"/>
    <n v="0"/>
    <n v="0"/>
    <n v="0"/>
    <n v="0"/>
    <n v="0"/>
    <n v="0"/>
    <n v="0"/>
    <n v="0"/>
  </r>
  <r>
    <x v="0"/>
    <x v="0"/>
    <x v="1"/>
    <m/>
    <m/>
    <m/>
    <s v="Emissions"/>
    <x v="4"/>
    <x v="9"/>
    <s v="Waste"/>
    <m/>
    <n v="0"/>
    <n v="0"/>
    <n v="0"/>
    <n v="0"/>
    <n v="0"/>
    <n v="0"/>
    <n v="0"/>
    <n v="0"/>
    <n v="0"/>
    <n v="0"/>
    <n v="0"/>
  </r>
  <r>
    <x v="0"/>
    <x v="0"/>
    <x v="1"/>
    <m/>
    <m/>
    <m/>
    <s v="Emissions"/>
    <x v="4"/>
    <x v="10"/>
    <s v="Waste"/>
    <m/>
    <n v="2966.1358250000008"/>
    <n v="3064.0498250000001"/>
    <n v="3013.7998250000005"/>
    <n v="2824.7998250000005"/>
    <n v="3153.7498250000003"/>
    <n v="2934.5998250000007"/>
    <n v="2646.4498250000001"/>
    <n v="2234.399825"/>
    <n v="2505.4498250000011"/>
    <n v="2734.6498250000004"/>
    <n v="2703.1725461806582"/>
  </r>
  <r>
    <x v="0"/>
    <x v="0"/>
    <x v="1"/>
    <m/>
    <m/>
    <m/>
    <s v="Emissions"/>
    <x v="4"/>
    <x v="11"/>
    <s v="Waste"/>
    <m/>
    <n v="19514.099825000005"/>
    <n v="21990.449825"/>
    <n v="20036.999824999999"/>
    <n v="18155.549825000002"/>
    <n v="20468.699825"/>
    <n v="20537.399825"/>
    <n v="19200.449825"/>
    <n v="20149.349825000001"/>
    <n v="19524.599825000001"/>
    <n v="19432.349824999998"/>
    <n v="19325.311880173995"/>
  </r>
  <r>
    <x v="0"/>
    <x v="0"/>
    <x v="1"/>
    <m/>
    <m/>
    <m/>
    <s v="Emissions"/>
    <x v="4"/>
    <x v="12"/>
    <s v="Waste"/>
    <m/>
    <n v="1409.2498250000003"/>
    <n v="1400.5498250000005"/>
    <n v="1409.8498250000007"/>
    <n v="1364.0998249999998"/>
    <n v="1398.5998250000007"/>
    <n v="1326.7498250000003"/>
    <n v="1359.7498250000003"/>
    <n v="1259.0998250000002"/>
    <n v="1363.4998250000003"/>
    <n v="1494.149825"/>
    <n v="1538.7250814646036"/>
  </r>
  <r>
    <x v="0"/>
    <x v="0"/>
    <x v="1"/>
    <m/>
    <m/>
    <m/>
    <s v="Emissions"/>
    <x v="4"/>
    <x v="13"/>
    <s v="Waste"/>
    <m/>
    <n v="0"/>
    <n v="0"/>
    <n v="0"/>
    <n v="0"/>
    <n v="0"/>
    <n v="0"/>
    <n v="0"/>
    <n v="0"/>
    <n v="0"/>
    <n v="0"/>
    <n v="0"/>
  </r>
  <r>
    <x v="0"/>
    <x v="0"/>
    <x v="1"/>
    <m/>
    <m/>
    <m/>
    <s v="Emissions"/>
    <x v="4"/>
    <x v="14"/>
    <s v="Waste"/>
    <m/>
    <n v="0"/>
    <n v="0"/>
    <n v="0"/>
    <n v="0"/>
    <n v="0"/>
    <n v="0"/>
    <n v="0"/>
    <n v="0"/>
    <n v="0"/>
    <n v="0"/>
    <n v="0"/>
  </r>
  <r>
    <x v="0"/>
    <x v="0"/>
    <x v="1"/>
    <m/>
    <m/>
    <m/>
    <s v="Emissions"/>
    <x v="4"/>
    <x v="15"/>
    <s v="Waste"/>
    <m/>
    <n v="0"/>
    <n v="0"/>
    <n v="0"/>
    <n v="0"/>
    <n v="0"/>
    <n v="0"/>
    <n v="0"/>
    <n v="0"/>
    <n v="0"/>
    <n v="0"/>
    <n v="0"/>
  </r>
  <r>
    <x v="0"/>
    <x v="0"/>
    <x v="1"/>
    <m/>
    <m/>
    <m/>
    <s v="Emissions"/>
    <x v="4"/>
    <x v="16"/>
    <s v="Waste"/>
    <m/>
    <n v="1776.7888250000001"/>
    <n v="1901.2498250000003"/>
    <n v="1939.9498250000001"/>
    <n v="1860.4498250000004"/>
    <n v="1965.2998250000001"/>
    <n v="1874.8498249999998"/>
    <n v="1690.4998250000003"/>
    <n v="1682.2498250000001"/>
    <n v="1702.1998250000001"/>
    <n v="1770.7498250000001"/>
    <n v="1796.2361512769817"/>
  </r>
  <r>
    <x v="0"/>
    <x v="0"/>
    <x v="1"/>
    <m/>
    <m/>
    <m/>
    <s v="Emissions"/>
    <x v="4"/>
    <x v="17"/>
    <s v="Waste"/>
    <m/>
    <n v="1913.5498250000001"/>
    <n v="1963.0498250000005"/>
    <n v="1281.7498249999999"/>
    <n v="1476.2998250000005"/>
    <n v="1930.6498250000002"/>
    <n v="1837.7998250000001"/>
    <n v="1706.5498250000001"/>
    <n v="1710.8998250000002"/>
    <n v="1806.899825"/>
    <n v="1722.5998250000002"/>
    <n v="1641.3411100241683"/>
  </r>
  <r>
    <x v="0"/>
    <x v="0"/>
    <x v="1"/>
    <m/>
    <m/>
    <m/>
    <s v="Emissions"/>
    <x v="4"/>
    <x v="18"/>
    <s v="Waste"/>
    <m/>
    <n v="0"/>
    <n v="0"/>
    <n v="0"/>
    <n v="0"/>
    <n v="0"/>
    <n v="0"/>
    <n v="0"/>
    <n v="0"/>
    <n v="0"/>
    <n v="0"/>
    <n v="0"/>
  </r>
  <r>
    <x v="0"/>
    <x v="0"/>
    <x v="1"/>
    <m/>
    <m/>
    <m/>
    <s v="Emissions"/>
    <x v="4"/>
    <x v="19"/>
    <s v="Waste"/>
    <m/>
    <n v="5101.3498250000002"/>
    <n v="5099.8498249999984"/>
    <n v="4932.8998250000004"/>
    <n v="4952.549825000001"/>
    <n v="5028.5998250000002"/>
    <n v="5148.8998250000004"/>
    <n v="5257.6498249999995"/>
    <n v="5181.1498250000013"/>
    <n v="5564.0998249999993"/>
    <n v="5925.2998250000001"/>
    <n v="6169.5576202194061"/>
  </r>
  <r>
    <x v="0"/>
    <x v="0"/>
    <x v="1"/>
    <m/>
    <m/>
    <m/>
    <s v="Emissions"/>
    <x v="4"/>
    <x v="20"/>
    <s v="Waste"/>
    <m/>
    <n v="6129.4498249999997"/>
    <n v="6231.8998250000004"/>
    <n v="6098.3998249999986"/>
    <n v="6206.8498249999993"/>
    <n v="6783.5998249999993"/>
    <n v="7353.5998249999993"/>
    <n v="7561.6498250000004"/>
    <n v="8139.1498249999995"/>
    <n v="7709.8498249999993"/>
    <n v="9054.2998250000001"/>
    <n v="10249.192316573808"/>
  </r>
  <r>
    <x v="0"/>
    <x v="0"/>
    <x v="1"/>
    <m/>
    <m/>
    <m/>
    <s v="Emissions"/>
    <x v="4"/>
    <x v="21"/>
    <s v="Waste"/>
    <m/>
    <n v="0"/>
    <n v="0"/>
    <n v="0"/>
    <n v="0"/>
    <n v="0"/>
    <n v="0"/>
    <n v="0"/>
    <n v="0"/>
    <n v="0"/>
    <n v="0"/>
    <n v="0"/>
  </r>
  <r>
    <x v="0"/>
    <x v="0"/>
    <x v="1"/>
    <m/>
    <m/>
    <m/>
    <s v="Emissions"/>
    <x v="4"/>
    <x v="22"/>
    <s v="Waste"/>
    <m/>
    <n v="0"/>
    <n v="0"/>
    <n v="0"/>
    <n v="0"/>
    <n v="0"/>
    <n v="0"/>
    <n v="0"/>
    <n v="0"/>
    <n v="0"/>
    <n v="0"/>
    <n v="0"/>
  </r>
  <r>
    <x v="0"/>
    <x v="0"/>
    <x v="1"/>
    <m/>
    <m/>
    <m/>
    <s v="Emissions"/>
    <x v="4"/>
    <x v="23"/>
    <s v="Waste"/>
    <m/>
    <n v="0"/>
    <n v="0"/>
    <n v="0"/>
    <n v="0"/>
    <n v="0"/>
    <n v="0"/>
    <n v="0"/>
    <n v="0"/>
    <n v="0"/>
    <n v="0"/>
    <n v="0"/>
  </r>
  <r>
    <x v="0"/>
    <x v="0"/>
    <x v="1"/>
    <m/>
    <m/>
    <m/>
    <s v="Emissions"/>
    <x v="4"/>
    <x v="24"/>
    <s v="Waste"/>
    <m/>
    <n v="0"/>
    <n v="0"/>
    <n v="0"/>
    <n v="0"/>
    <n v="0"/>
    <n v="0"/>
    <n v="0"/>
    <n v="0"/>
    <n v="0"/>
    <n v="0"/>
    <n v="0"/>
  </r>
  <r>
    <x v="0"/>
    <x v="0"/>
    <x v="1"/>
    <m/>
    <m/>
    <m/>
    <s v="Emissions"/>
    <x v="4"/>
    <x v="25"/>
    <s v="Waste"/>
    <m/>
    <n v="4934.5378249999994"/>
    <n v="6313.4998250000008"/>
    <n v="7123.7998250000001"/>
    <n v="6950.249824999999"/>
    <n v="7826.2498250000008"/>
    <n v="8773.9498250000015"/>
    <n v="9093.8998249999986"/>
    <n v="8398.7998250000001"/>
    <n v="8687.3998250000004"/>
    <n v="6310.7998250000019"/>
    <n v="5243.9363193465342"/>
  </r>
  <r>
    <x v="0"/>
    <x v="0"/>
    <x v="1"/>
    <m/>
    <m/>
    <m/>
    <s v="Emissions"/>
    <x v="4"/>
    <x v="26"/>
    <s v="Waste"/>
    <m/>
    <n v="0"/>
    <n v="0"/>
    <n v="0"/>
    <n v="0"/>
    <n v="0"/>
    <n v="0"/>
    <n v="0"/>
    <n v="0"/>
    <n v="0"/>
    <n v="0"/>
    <n v="0"/>
  </r>
  <r>
    <x v="0"/>
    <x v="0"/>
    <x v="1"/>
    <m/>
    <m/>
    <m/>
    <s v="Emissions"/>
    <x v="4"/>
    <x v="27"/>
    <s v="Waste"/>
    <m/>
    <n v="2777.3998250000004"/>
    <n v="2743.9498250000001"/>
    <n v="2734.3498249999993"/>
    <n v="2860.1998249999997"/>
    <n v="2772.2998250000001"/>
    <n v="2817.4498249999997"/>
    <n v="2752.9498250000006"/>
    <n v="2624.8498250000002"/>
    <n v="2697.4498249999992"/>
    <n v="2857.9498250000006"/>
    <n v="2927.0571798812662"/>
  </r>
  <r>
    <x v="0"/>
    <x v="0"/>
    <x v="1"/>
    <m/>
    <m/>
    <m/>
    <s v="Emissions"/>
    <x v="4"/>
    <x v="28"/>
    <s v="Waste"/>
    <m/>
    <n v="6246.3358250000001"/>
    <n v="6307.0498250000019"/>
    <n v="6506.2498249999999"/>
    <n v="6431.6998249999997"/>
    <n v="6591.2998250000001"/>
    <n v="6847.6498249999995"/>
    <n v="6968.6998249999997"/>
    <n v="6724.499824999999"/>
    <n v="6022.799825000001"/>
    <n v="6535.0498250000001"/>
    <n v="6791.392527702702"/>
  </r>
  <r>
    <x v="0"/>
    <x v="0"/>
    <x v="1"/>
    <m/>
    <m/>
    <m/>
    <s v="Emissions"/>
    <x v="4"/>
    <x v="29"/>
    <s v="Waste"/>
    <m/>
    <n v="0"/>
    <n v="0"/>
    <n v="0"/>
    <n v="0"/>
    <n v="0"/>
    <n v="0"/>
    <n v="0"/>
    <n v="0"/>
    <n v="0"/>
    <n v="0"/>
    <n v="0"/>
  </r>
  <r>
    <x v="0"/>
    <x v="0"/>
    <x v="1"/>
    <m/>
    <m/>
    <m/>
    <s v="Emissions"/>
    <x v="4"/>
    <x v="30"/>
    <s v="Waste"/>
    <m/>
    <n v="5376.9808250000006"/>
    <n v="5200.9498250000015"/>
    <n v="2772.4498250000006"/>
    <n v="1591.0498250000003"/>
    <n v="1926.149825"/>
    <n v="3437.0998249999993"/>
    <n v="4630.3498250000002"/>
    <n v="4838.6998249999997"/>
    <n v="5475.1498249999986"/>
    <n v="4486.4998249999999"/>
    <n v="4714.8476915768888"/>
  </r>
  <r>
    <x v="0"/>
    <x v="0"/>
    <x v="1"/>
    <m/>
    <m/>
    <m/>
    <s v="Emissions"/>
    <x v="4"/>
    <x v="31"/>
    <s v="Waste"/>
    <m/>
    <n v="0"/>
    <n v="0"/>
    <n v="0"/>
    <n v="0"/>
    <n v="0"/>
    <n v="0"/>
    <n v="0"/>
    <n v="0"/>
    <n v="0"/>
    <n v="0"/>
    <n v="0"/>
  </r>
  <r>
    <x v="0"/>
    <x v="0"/>
    <x v="1"/>
    <m/>
    <m/>
    <m/>
    <s v="Emissions"/>
    <x v="4"/>
    <x v="32"/>
    <s v="Waste"/>
    <m/>
    <n v="0"/>
    <n v="0"/>
    <n v="0"/>
    <n v="0"/>
    <n v="0"/>
    <n v="0"/>
    <n v="0"/>
    <n v="0"/>
    <n v="0"/>
    <n v="0"/>
    <n v="0"/>
  </r>
  <r>
    <x v="0"/>
    <x v="0"/>
    <x v="1"/>
    <m/>
    <m/>
    <m/>
    <s v="Emissions"/>
    <x v="4"/>
    <x v="33"/>
    <s v="Waste"/>
    <m/>
    <n v="13537.199825"/>
    <n v="16878.899825"/>
    <n v="17236.799825000002"/>
    <n v="17717.549824999998"/>
    <n v="18999.899824999997"/>
    <n v="19435.799825000002"/>
    <n v="19827.449825"/>
    <n v="19600.949825000003"/>
    <n v="19389.299824999995"/>
    <n v="19264.379824999996"/>
    <n v="19210.59497528011"/>
  </r>
  <r>
    <x v="0"/>
    <x v="0"/>
    <x v="1"/>
    <m/>
    <m/>
    <m/>
    <s v="Emissions"/>
    <x v="4"/>
    <x v="34"/>
    <s v="Waste"/>
    <m/>
    <n v="0"/>
    <n v="0"/>
    <n v="0"/>
    <n v="0"/>
    <n v="0"/>
    <n v="0"/>
    <n v="0"/>
    <n v="0"/>
    <n v="0"/>
    <n v="0"/>
    <n v="0"/>
  </r>
  <r>
    <x v="0"/>
    <x v="0"/>
    <x v="1"/>
    <m/>
    <m/>
    <m/>
    <s v="Emissions"/>
    <x v="4"/>
    <x v="35"/>
    <s v="Waste"/>
    <m/>
    <n v="2210.8558249999996"/>
    <n v="3175.1998250000006"/>
    <n v="2320.4998250000003"/>
    <n v="1708.0498250000001"/>
    <n v="1655.2498250000003"/>
    <n v="1807.9498250000006"/>
    <n v="1765.0498250000005"/>
    <n v="1511.8498249999998"/>
    <n v="1698.1498250000004"/>
    <n v="1495.649825"/>
    <n v="1375.6472066689466"/>
  </r>
  <r>
    <x v="0"/>
    <x v="0"/>
    <x v="2"/>
    <m/>
    <m/>
    <m/>
    <s v="Emissions"/>
    <x v="4"/>
    <x v="0"/>
    <s v="Waste"/>
    <m/>
    <n v="0"/>
    <n v="0"/>
    <n v="0"/>
    <n v="0"/>
    <n v="0"/>
    <n v="0"/>
    <n v="0"/>
    <n v="0"/>
    <n v="0"/>
    <n v="0"/>
    <n v="0"/>
  </r>
  <r>
    <x v="0"/>
    <x v="0"/>
    <x v="2"/>
    <m/>
    <m/>
    <m/>
    <s v="Emissions"/>
    <x v="4"/>
    <x v="1"/>
    <s v="Waste"/>
    <m/>
    <n v="703.49989500000004"/>
    <n v="941.39989500000024"/>
    <n v="852.74989500000015"/>
    <n v="467.09989500000006"/>
    <n v="320.69989500000008"/>
    <n v="529.94989500000008"/>
    <n v="661.64989500000001"/>
    <n v="515.51312564985471"/>
    <n v="418.83763854995152"/>
    <n v="355.49989500000009"/>
    <n v="333.14989500000001"/>
  </r>
  <r>
    <x v="0"/>
    <x v="0"/>
    <x v="2"/>
    <m/>
    <m/>
    <m/>
    <s v="Emissions"/>
    <x v="4"/>
    <x v="2"/>
    <s v="Waste"/>
    <m/>
    <n v="0"/>
    <n v="0"/>
    <n v="0"/>
    <n v="0"/>
    <n v="0"/>
    <n v="0"/>
    <n v="0"/>
    <n v="0"/>
    <n v="0"/>
    <n v="0"/>
    <n v="0"/>
  </r>
  <r>
    <x v="0"/>
    <x v="0"/>
    <x v="2"/>
    <m/>
    <m/>
    <m/>
    <s v="Emissions"/>
    <x v="4"/>
    <x v="3"/>
    <s v="Waste"/>
    <m/>
    <n v="0"/>
    <n v="0"/>
    <n v="0"/>
    <n v="0"/>
    <n v="0"/>
    <n v="0"/>
    <n v="0"/>
    <n v="0"/>
    <n v="0"/>
    <n v="0"/>
    <n v="0"/>
  </r>
  <r>
    <x v="0"/>
    <x v="0"/>
    <x v="2"/>
    <m/>
    <m/>
    <m/>
    <s v="Emissions"/>
    <x v="4"/>
    <x v="4"/>
    <s v="Waste"/>
    <m/>
    <n v="227.84989500000006"/>
    <n v="266.24989500000009"/>
    <n v="218.84989500000006"/>
    <n v="146.69989500000005"/>
    <n v="148.199895"/>
    <n v="211.94989500000005"/>
    <n v="260.24989500000009"/>
    <n v="283.45401333171685"/>
    <n v="340.18460111057232"/>
    <n v="326.09989500000006"/>
    <n v="305.24989500000009"/>
  </r>
  <r>
    <x v="0"/>
    <x v="0"/>
    <x v="2"/>
    <m/>
    <m/>
    <m/>
    <s v="Emissions"/>
    <x v="4"/>
    <x v="5"/>
    <s v="Waste"/>
    <m/>
    <n v="0"/>
    <n v="0"/>
    <n v="0"/>
    <n v="0"/>
    <n v="0"/>
    <n v="0"/>
    <n v="0"/>
    <n v="0"/>
    <n v="0"/>
    <n v="0"/>
    <n v="0"/>
  </r>
  <r>
    <x v="0"/>
    <x v="0"/>
    <x v="2"/>
    <m/>
    <m/>
    <m/>
    <s v="Emissions"/>
    <x v="4"/>
    <x v="6"/>
    <s v="Waste"/>
    <m/>
    <n v="9.5998950000000018"/>
    <n v="13.499895000000004"/>
    <n v="20.699895000000001"/>
    <n v="11.549895000000001"/>
    <n v="5.9998950000000022"/>
    <n v="11.699895000000001"/>
    <n v="19.649895000000004"/>
    <n v="27.258665514064013"/>
    <n v="37.886151838021348"/>
    <n v="39.449895000000005"/>
    <n v="35.399895000000008"/>
  </r>
  <r>
    <x v="0"/>
    <x v="0"/>
    <x v="2"/>
    <m/>
    <m/>
    <m/>
    <s v="Emissions"/>
    <x v="4"/>
    <x v="7"/>
    <s v="Waste"/>
    <m/>
    <n v="0"/>
    <n v="0"/>
    <n v="0"/>
    <n v="0"/>
    <n v="0"/>
    <n v="0"/>
    <n v="0"/>
    <n v="0"/>
    <n v="0"/>
    <n v="0"/>
    <n v="0"/>
  </r>
  <r>
    <x v="0"/>
    <x v="0"/>
    <x v="2"/>
    <m/>
    <m/>
    <m/>
    <s v="Emissions"/>
    <x v="4"/>
    <x v="8"/>
    <s v="Waste"/>
    <m/>
    <n v="0"/>
    <n v="0"/>
    <n v="0"/>
    <n v="0"/>
    <n v="0"/>
    <n v="0"/>
    <n v="0"/>
    <n v="0"/>
    <n v="0"/>
    <n v="0"/>
    <n v="0"/>
  </r>
  <r>
    <x v="0"/>
    <x v="0"/>
    <x v="2"/>
    <m/>
    <m/>
    <m/>
    <s v="Emissions"/>
    <x v="4"/>
    <x v="9"/>
    <s v="Waste"/>
    <m/>
    <n v="0"/>
    <n v="0"/>
    <n v="0"/>
    <n v="0"/>
    <n v="0"/>
    <n v="0"/>
    <n v="0"/>
    <n v="0"/>
    <n v="0"/>
    <n v="0"/>
    <n v="0"/>
  </r>
  <r>
    <x v="0"/>
    <x v="0"/>
    <x v="2"/>
    <m/>
    <m/>
    <m/>
    <s v="Emissions"/>
    <x v="4"/>
    <x v="10"/>
    <s v="Waste"/>
    <m/>
    <n v="6.1498950000000017"/>
    <n v="10.199895000000003"/>
    <n v="9.5998950000000018"/>
    <n v="6.2998950000000011"/>
    <n v="4.9498950000000006"/>
    <n v="7.0498950000000011"/>
    <n v="6.4498950000000024"/>
    <n v="6.4159237099903006"/>
    <n v="7.0385712366634356"/>
    <n v="6.7498950000000013"/>
    <n v="6.1498950000000017"/>
  </r>
  <r>
    <x v="0"/>
    <x v="0"/>
    <x v="2"/>
    <m/>
    <m/>
    <m/>
    <s v="Emissions"/>
    <x v="4"/>
    <x v="11"/>
    <s v="Waste"/>
    <m/>
    <n v="645.14989500000001"/>
    <n v="816.44989500000008"/>
    <n v="828.44989500000008"/>
    <n v="660.29989500000011"/>
    <n v="686.84989500000017"/>
    <n v="734.09989500000006"/>
    <n v="635.24989500000015"/>
    <n v="648.45009170223091"/>
    <n v="696.24996056741043"/>
    <n v="692.39989500000001"/>
    <n v="675.4498950000002"/>
  </r>
  <r>
    <x v="0"/>
    <x v="0"/>
    <x v="2"/>
    <m/>
    <m/>
    <m/>
    <s v="Emissions"/>
    <x v="4"/>
    <x v="12"/>
    <s v="Waste"/>
    <m/>
    <n v="199.04989500000005"/>
    <n v="354.74989500000004"/>
    <n v="367.34989500000006"/>
    <n v="192.89989500000004"/>
    <n v="145.94989500000003"/>
    <n v="213.59989500000006"/>
    <n v="281.09989500000006"/>
    <n v="296.37462167313294"/>
    <n v="315.74147055771101"/>
    <n v="338.39989500000007"/>
    <n v="327.14989500000001"/>
  </r>
  <r>
    <x v="0"/>
    <x v="0"/>
    <x v="2"/>
    <m/>
    <m/>
    <m/>
    <s v="Emissions"/>
    <x v="4"/>
    <x v="13"/>
    <s v="Waste"/>
    <m/>
    <n v="0"/>
    <n v="0"/>
    <n v="0"/>
    <n v="0"/>
    <n v="0"/>
    <n v="0"/>
    <n v="0"/>
    <n v="0"/>
    <n v="0"/>
    <n v="0"/>
    <n v="0"/>
  </r>
  <r>
    <x v="0"/>
    <x v="0"/>
    <x v="2"/>
    <m/>
    <m/>
    <m/>
    <s v="Emissions"/>
    <x v="4"/>
    <x v="14"/>
    <s v="Waste"/>
    <m/>
    <n v="0"/>
    <n v="0"/>
    <n v="0"/>
    <n v="0"/>
    <n v="0"/>
    <n v="0"/>
    <n v="0"/>
    <n v="0"/>
    <n v="0"/>
    <n v="0"/>
    <n v="0"/>
  </r>
  <r>
    <x v="0"/>
    <x v="0"/>
    <x v="2"/>
    <m/>
    <m/>
    <m/>
    <s v="Emissions"/>
    <x v="4"/>
    <x v="15"/>
    <s v="Waste"/>
    <m/>
    <n v="0"/>
    <n v="0"/>
    <n v="0"/>
    <n v="0"/>
    <n v="0"/>
    <n v="0"/>
    <n v="0"/>
    <n v="0"/>
    <n v="0"/>
    <n v="0"/>
    <n v="0"/>
  </r>
  <r>
    <x v="0"/>
    <x v="0"/>
    <x v="2"/>
    <m/>
    <m/>
    <m/>
    <s v="Emissions"/>
    <x v="4"/>
    <x v="16"/>
    <s v="Waste"/>
    <m/>
    <n v="1030.3498950000003"/>
    <n v="1489.3498950000005"/>
    <n v="1704.2998950000006"/>
    <n v="1179.2998950000003"/>
    <n v="1399.1998950000004"/>
    <n v="2041.0498950000008"/>
    <n v="2294.8498950000007"/>
    <n v="2402.539676959263"/>
    <n v="2479.2464889864223"/>
    <n v="2869.0498950000006"/>
    <n v="2569.9498950000002"/>
  </r>
  <r>
    <x v="0"/>
    <x v="0"/>
    <x v="2"/>
    <m/>
    <m/>
    <m/>
    <s v="Emissions"/>
    <x v="4"/>
    <x v="17"/>
    <s v="Waste"/>
    <m/>
    <n v="0"/>
    <n v="0"/>
    <n v="0"/>
    <n v="0"/>
    <n v="0"/>
    <n v="0"/>
    <n v="0"/>
    <n v="0"/>
    <n v="0"/>
    <n v="0"/>
    <n v="0"/>
  </r>
  <r>
    <x v="0"/>
    <x v="0"/>
    <x v="2"/>
    <m/>
    <m/>
    <m/>
    <s v="Emissions"/>
    <x v="4"/>
    <x v="18"/>
    <s v="Waste"/>
    <m/>
    <n v="0"/>
    <n v="0"/>
    <n v="0"/>
    <n v="0"/>
    <n v="0"/>
    <n v="0"/>
    <n v="0"/>
    <n v="0"/>
    <n v="0"/>
    <n v="0"/>
    <n v="0"/>
  </r>
  <r>
    <x v="0"/>
    <x v="0"/>
    <x v="2"/>
    <m/>
    <m/>
    <m/>
    <s v="Emissions"/>
    <x v="4"/>
    <x v="19"/>
    <s v="Waste"/>
    <m/>
    <n v="53.099895000000004"/>
    <n v="95.099895000000018"/>
    <n v="105.29989500000002"/>
    <n v="51.299895000000006"/>
    <n v="44.399895000000015"/>
    <n v="86.249895000000009"/>
    <n v="96.299895000000021"/>
    <n v="147.9796199272551"/>
    <n v="199.32646997575176"/>
    <n v="236.24989500000009"/>
    <n v="210.14989500000007"/>
  </r>
  <r>
    <x v="0"/>
    <x v="0"/>
    <x v="2"/>
    <m/>
    <m/>
    <m/>
    <s v="Emissions"/>
    <x v="4"/>
    <x v="20"/>
    <s v="Waste"/>
    <m/>
    <n v="2671.1998950000002"/>
    <n v="4874.549895000001"/>
    <n v="5448.7498949999999"/>
    <n v="3421.3498950000007"/>
    <n v="3866.8498950000007"/>
    <n v="5134.3498950000003"/>
    <n v="5397.7498950000008"/>
    <n v="5273.9301169204655"/>
    <n v="4783.1266356401566"/>
    <n v="5889.7498949999999"/>
    <n v="5389.6498950000014"/>
  </r>
  <r>
    <x v="0"/>
    <x v="0"/>
    <x v="2"/>
    <m/>
    <m/>
    <m/>
    <s v="Emissions"/>
    <x v="4"/>
    <x v="21"/>
    <s v="Waste"/>
    <m/>
    <n v="0"/>
    <n v="0"/>
    <n v="0"/>
    <n v="0"/>
    <n v="0"/>
    <n v="0"/>
    <n v="0"/>
    <n v="0"/>
    <n v="0"/>
    <n v="0"/>
    <n v="0"/>
  </r>
  <r>
    <x v="0"/>
    <x v="0"/>
    <x v="2"/>
    <m/>
    <m/>
    <m/>
    <s v="Emissions"/>
    <x v="4"/>
    <x v="22"/>
    <s v="Waste"/>
    <m/>
    <n v="0"/>
    <n v="0"/>
    <n v="0"/>
    <n v="0"/>
    <n v="0"/>
    <n v="0"/>
    <n v="0"/>
    <n v="0"/>
    <n v="0"/>
    <n v="0"/>
    <n v="0"/>
  </r>
  <r>
    <x v="0"/>
    <x v="0"/>
    <x v="2"/>
    <m/>
    <m/>
    <m/>
    <s v="Emissions"/>
    <x v="4"/>
    <x v="23"/>
    <s v="Waste"/>
    <m/>
    <n v="0"/>
    <n v="0"/>
    <n v="0"/>
    <n v="0"/>
    <n v="0"/>
    <n v="0"/>
    <n v="0"/>
    <n v="0"/>
    <n v="0"/>
    <n v="0"/>
    <n v="0"/>
  </r>
  <r>
    <x v="0"/>
    <x v="0"/>
    <x v="2"/>
    <m/>
    <m/>
    <m/>
    <s v="Emissions"/>
    <x v="4"/>
    <x v="24"/>
    <s v="Waste"/>
    <m/>
    <n v="0"/>
    <n v="0"/>
    <n v="0"/>
    <n v="0"/>
    <n v="0"/>
    <n v="0"/>
    <n v="0"/>
    <n v="0"/>
    <n v="0"/>
    <n v="0"/>
    <n v="0"/>
  </r>
  <r>
    <x v="0"/>
    <x v="0"/>
    <x v="2"/>
    <m/>
    <m/>
    <m/>
    <s v="Emissions"/>
    <x v="4"/>
    <x v="25"/>
    <s v="Waste"/>
    <m/>
    <n v="24.599895000000007"/>
    <n v="33.449895000000005"/>
    <n v="37.499895000000002"/>
    <n v="23.399895000000008"/>
    <n v="14.999895000000002"/>
    <n v="23.699895000000005"/>
    <n v="35.999895000000002"/>
    <n v="32.662100237633375"/>
    <n v="34.637296745877798"/>
    <n v="28.349895000000007"/>
    <n v="28.04989500000001"/>
  </r>
  <r>
    <x v="0"/>
    <x v="0"/>
    <x v="2"/>
    <m/>
    <m/>
    <m/>
    <s v="Emissions"/>
    <x v="4"/>
    <x v="26"/>
    <s v="Waste"/>
    <m/>
    <n v="15.299895000000003"/>
    <n v="31.199895000000005"/>
    <n v="31.949895000000005"/>
    <n v="15.299895000000003"/>
    <n v="11.099895000000002"/>
    <n v="23.999895000000006"/>
    <n v="35.849895000000004"/>
    <n v="27.157140392822509"/>
    <n v="29.252310130940845"/>
    <n v="22.199895000000005"/>
    <n v="7.0498950000000011"/>
  </r>
  <r>
    <x v="0"/>
    <x v="0"/>
    <x v="2"/>
    <m/>
    <m/>
    <m/>
    <s v="Emissions"/>
    <x v="4"/>
    <x v="27"/>
    <s v="Waste"/>
    <m/>
    <n v="199.34989500000003"/>
    <n v="269.39989500000007"/>
    <n v="313.19989500000008"/>
    <n v="188.99989500000004"/>
    <n v="117.74989500000002"/>
    <n v="163.04989500000005"/>
    <n v="220.79989500000008"/>
    <n v="266.72882535887487"/>
    <n v="282.2595384529584"/>
    <n v="312.14989500000007"/>
    <n v="382.34989500000006"/>
  </r>
  <r>
    <x v="0"/>
    <x v="0"/>
    <x v="2"/>
    <m/>
    <m/>
    <m/>
    <s v="Emissions"/>
    <x v="4"/>
    <x v="28"/>
    <s v="Waste"/>
    <m/>
    <n v="3.2998949999999998"/>
    <n v="4.0498950000000002"/>
    <n v="3.7498950000000013"/>
    <n v="2.6998950000000006"/>
    <n v="2.3998950000000003"/>
    <n v="2.3998950000000003"/>
    <n v="1.4998950000000002"/>
    <n v="2.3189782201745879"/>
    <n v="2.9229227400581959"/>
    <n v="3.8998949999999999"/>
    <n v="3.2998949999999998"/>
  </r>
  <r>
    <x v="0"/>
    <x v="0"/>
    <x v="2"/>
    <m/>
    <m/>
    <m/>
    <s v="Emissions"/>
    <x v="4"/>
    <x v="29"/>
    <s v="Waste"/>
    <m/>
    <n v="0"/>
    <n v="0"/>
    <n v="0"/>
    <n v="0"/>
    <n v="0"/>
    <n v="0"/>
    <n v="0"/>
    <n v="0"/>
    <n v="0"/>
    <n v="0"/>
    <n v="0"/>
  </r>
  <r>
    <x v="0"/>
    <x v="0"/>
    <x v="2"/>
    <m/>
    <m/>
    <m/>
    <s v="Emissions"/>
    <x v="4"/>
    <x v="30"/>
    <s v="Waste"/>
    <m/>
    <n v="1130.0998950000003"/>
    <n v="1463.8498950000005"/>
    <n v="1344.2998950000006"/>
    <n v="1040.2498950000002"/>
    <n v="815.6998950000002"/>
    <n v="1022.6998950000002"/>
    <n v="1347.4498950000002"/>
    <n v="1082.3152746314261"/>
    <n v="879.92168821047539"/>
    <n v="777.89989500000001"/>
    <n v="802.64989500000024"/>
  </r>
  <r>
    <x v="0"/>
    <x v="0"/>
    <x v="2"/>
    <m/>
    <m/>
    <m/>
    <s v="Emissions"/>
    <x v="4"/>
    <x v="31"/>
    <s v="Waste"/>
    <m/>
    <n v="0"/>
    <n v="0"/>
    <n v="0"/>
    <n v="0"/>
    <n v="0"/>
    <n v="0"/>
    <n v="0"/>
    <n v="0"/>
    <n v="0"/>
    <n v="194.24989500000004"/>
    <n v="172.79989500000002"/>
  </r>
  <r>
    <x v="0"/>
    <x v="0"/>
    <x v="2"/>
    <m/>
    <m/>
    <m/>
    <s v="Emissions"/>
    <x v="4"/>
    <x v="32"/>
    <s v="Waste"/>
    <m/>
    <n v="0"/>
    <n v="0"/>
    <n v="0"/>
    <n v="0"/>
    <n v="0"/>
    <n v="0"/>
    <n v="0"/>
    <n v="0"/>
    <n v="0"/>
    <n v="0"/>
    <n v="0"/>
  </r>
  <r>
    <x v="0"/>
    <x v="0"/>
    <x v="2"/>
    <m/>
    <m/>
    <m/>
    <s v="Emissions"/>
    <x v="4"/>
    <x v="33"/>
    <s v="Waste"/>
    <m/>
    <n v="3358.3498950000007"/>
    <n v="4681.3498950000003"/>
    <n v="4564.799895000001"/>
    <n v="2926.6498950000005"/>
    <n v="2940.1498950000005"/>
    <n v="3425.9998950000004"/>
    <n v="4021.3498950000003"/>
    <n v="3983.3392629922409"/>
    <n v="3954.9296843307475"/>
    <n v="4204.049895000001"/>
    <n v="4151.8498950000012"/>
  </r>
  <r>
    <x v="0"/>
    <x v="0"/>
    <x v="2"/>
    <m/>
    <m/>
    <m/>
    <s v="Emissions"/>
    <x v="4"/>
    <x v="34"/>
    <s v="Waste"/>
    <m/>
    <n v="248.84989500000012"/>
    <n v="304.64989500000007"/>
    <n v="260.24989500000009"/>
    <n v="160.34989500000006"/>
    <n v="164.84989500000006"/>
    <n v="179.69989500000003"/>
    <n v="194.24989500000004"/>
    <n v="184.22618093598456"/>
    <n v="178.95865697866154"/>
    <n v="192.29989500000002"/>
    <n v="172.49989500000004"/>
  </r>
  <r>
    <x v="0"/>
    <x v="0"/>
    <x v="2"/>
    <m/>
    <m/>
    <m/>
    <s v="Emissions"/>
    <x v="4"/>
    <x v="35"/>
    <s v="Waste"/>
    <m/>
    <n v="2.9998950000000004"/>
    <n v="4.349895000000001"/>
    <n v="3.4498950000000002"/>
    <n v="1.6498950000000003"/>
    <n v="1.1998950000000004"/>
    <n v="2.5498950000000002"/>
    <n v="2.9998950000000004"/>
    <n v="2.6372988797284194"/>
    <n v="3.3290296265761397"/>
    <n v="3.1498949999999999"/>
    <n v="0.97489500000000029"/>
  </r>
  <r>
    <x v="0"/>
    <x v="0"/>
    <x v="3"/>
    <m/>
    <m/>
    <m/>
    <s v="Emissions"/>
    <x v="4"/>
    <x v="0"/>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3"/>
    <m/>
    <m/>
    <m/>
    <s v="Emissions"/>
    <x v="4"/>
    <x v="1"/>
    <s v="Waste"/>
    <m/>
    <n v="303.79183749999999"/>
    <n v="451.43965000000003"/>
    <n v="436.37027499999999"/>
    <n v="571.19308749999993"/>
    <n v="694.63371250000012"/>
    <n v="732.46746250000012"/>
    <n v="793.22590000000002"/>
    <n v="802.2034000000001"/>
    <n v="946.16402500000004"/>
    <n v="1000.5859"/>
    <n v="1182.0934"/>
  </r>
  <r>
    <x v="0"/>
    <x v="0"/>
    <x v="3"/>
    <m/>
    <m/>
    <m/>
    <s v="Emissions"/>
    <x v="4"/>
    <x v="2"/>
    <s v="Waste"/>
    <m/>
    <n v="4.2521499999999994"/>
    <n v="3.3206500000000005"/>
    <n v="2.5916500000000005"/>
    <n v="2.1259000000000001"/>
    <n v="2.0854000000000004"/>
    <n v="2.5916500000000005"/>
    <n v="3.3611499999999999"/>
    <n v="3.0169000000000001"/>
    <n v="3.0169000000000001"/>
    <n v="3.4421499999999998"/>
    <n v="2.7738999999999998"/>
  </r>
  <r>
    <x v="0"/>
    <x v="0"/>
    <x v="3"/>
    <m/>
    <m/>
    <m/>
    <s v="Emissions"/>
    <x v="4"/>
    <x v="3"/>
    <s v="Waste"/>
    <m/>
    <n v="7.0871499999999994"/>
    <n v="5.5346500000000001"/>
    <n v="4.3196500000000002"/>
    <n v="3.5434000000000005"/>
    <n v="3.4759000000000002"/>
    <n v="4.3196500000000002"/>
    <n v="5.60215"/>
    <n v="5.0283999999999995"/>
    <n v="5.0283999999999995"/>
    <n v="5.7371500000000006"/>
    <n v="4.6234000000000002"/>
  </r>
  <r>
    <x v="0"/>
    <x v="0"/>
    <x v="3"/>
    <m/>
    <m/>
    <m/>
    <s v="Emissions"/>
    <x v="4"/>
    <x v="4"/>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3"/>
    <m/>
    <m/>
    <m/>
    <s v="Emissions"/>
    <x v="4"/>
    <x v="5"/>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3"/>
    <m/>
    <m/>
    <m/>
    <s v="Emissions"/>
    <x v="4"/>
    <x v="6"/>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3"/>
    <m/>
    <m/>
    <m/>
    <s v="Emissions"/>
    <x v="4"/>
    <x v="7"/>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3"/>
    <m/>
    <m/>
    <m/>
    <s v="Emissions"/>
    <x v="4"/>
    <x v="8"/>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3"/>
    <m/>
    <m/>
    <m/>
    <s v="Emissions"/>
    <x v="4"/>
    <x v="9"/>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3"/>
    <m/>
    <m/>
    <m/>
    <s v="Emissions"/>
    <x v="4"/>
    <x v="10"/>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3"/>
    <m/>
    <m/>
    <m/>
    <s v="Emissions"/>
    <x v="4"/>
    <x v="11"/>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3"/>
    <m/>
    <m/>
    <m/>
    <s v="Emissions"/>
    <x v="4"/>
    <x v="12"/>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3"/>
    <m/>
    <m/>
    <m/>
    <s v="Emissions"/>
    <x v="4"/>
    <x v="13"/>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3"/>
    <m/>
    <m/>
    <m/>
    <s v="Emissions"/>
    <x v="4"/>
    <x v="14"/>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3"/>
    <m/>
    <m/>
    <m/>
    <s v="Emissions"/>
    <x v="4"/>
    <x v="15"/>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3"/>
    <m/>
    <m/>
    <m/>
    <s v="Emissions"/>
    <x v="4"/>
    <x v="16"/>
    <s v="Waste"/>
    <m/>
    <n v="26575.593399999998"/>
    <n v="27484.312150000002"/>
    <n v="26350.312149999998"/>
    <n v="28150.368399999999"/>
    <n v="29652.580899999997"/>
    <n v="29120.005899999996"/>
    <n v="29591.324649999995"/>
    <n v="30769.030899999998"/>
    <n v="29143.968399999998"/>
    <n v="30739.162149999996"/>
    <n v="33337.912149999996"/>
  </r>
  <r>
    <x v="0"/>
    <x v="0"/>
    <x v="3"/>
    <m/>
    <m/>
    <m/>
    <s v="Emissions"/>
    <x v="4"/>
    <x v="17"/>
    <s v="Waste"/>
    <m/>
    <n v="7586.1559000000016"/>
    <n v="7939.6871500000007"/>
    <n v="6968.5309000000007"/>
    <n v="7445.2496500000007"/>
    <n v="7959.9371499999997"/>
    <n v="8656.8746500000016"/>
    <n v="9110.8121499999997"/>
    <n v="8798.6246499999997"/>
    <n v="8917.5933999999997"/>
    <n v="9104.9058999999997"/>
    <n v="9294.4121500000019"/>
  </r>
  <r>
    <x v="0"/>
    <x v="0"/>
    <x v="3"/>
    <m/>
    <m/>
    <m/>
    <s v="Emissions"/>
    <x v="4"/>
    <x v="18"/>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3"/>
    <m/>
    <m/>
    <m/>
    <s v="Emissions"/>
    <x v="4"/>
    <x v="19"/>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3"/>
    <m/>
    <m/>
    <m/>
    <s v="Emissions"/>
    <x v="4"/>
    <x v="20"/>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3"/>
    <m/>
    <m/>
    <m/>
    <s v="Emissions"/>
    <x v="4"/>
    <x v="21"/>
    <s v="Waste"/>
    <m/>
    <n v="4.2521499999999994"/>
    <n v="3.3206500000000005"/>
    <n v="2.5916500000000005"/>
    <n v="2.1259000000000001"/>
    <n v="2.0854000000000004"/>
    <n v="2.5916500000000005"/>
    <n v="3.3611499999999999"/>
    <n v="3.0169000000000001"/>
    <n v="3.0169000000000001"/>
    <n v="3.4421499999999998"/>
    <n v="2.7738999999999998"/>
  </r>
  <r>
    <x v="0"/>
    <x v="0"/>
    <x v="3"/>
    <m/>
    <m/>
    <m/>
    <s v="Emissions"/>
    <x v="4"/>
    <x v="22"/>
    <s v="Waste"/>
    <m/>
    <n v="7.0871499999999994"/>
    <n v="5.5346500000000001"/>
    <n v="4.3196500000000002"/>
    <n v="3.5434000000000005"/>
    <n v="3.4759000000000002"/>
    <n v="4.3196500000000002"/>
    <n v="5.60215"/>
    <n v="5.0283999999999995"/>
    <n v="5.0283999999999995"/>
    <n v="5.7371500000000006"/>
    <n v="4.6234000000000002"/>
  </r>
  <r>
    <x v="0"/>
    <x v="0"/>
    <x v="3"/>
    <m/>
    <m/>
    <m/>
    <s v="Emissions"/>
    <x v="4"/>
    <x v="23"/>
    <s v="Waste"/>
    <m/>
    <n v="4.2521499999999994"/>
    <n v="3.3206500000000005"/>
    <n v="2.5916500000000005"/>
    <n v="2.1259000000000001"/>
    <n v="2.0854000000000004"/>
    <n v="2.5916500000000005"/>
    <n v="3.3611499999999999"/>
    <n v="3.0169000000000001"/>
    <n v="3.0169000000000001"/>
    <n v="3.4421499999999998"/>
    <n v="2.7738999999999998"/>
  </r>
  <r>
    <x v="0"/>
    <x v="0"/>
    <x v="3"/>
    <m/>
    <m/>
    <m/>
    <s v="Emissions"/>
    <x v="4"/>
    <x v="24"/>
    <s v="Waste"/>
    <m/>
    <n v="4.2521499999999994"/>
    <n v="3.3206500000000005"/>
    <n v="2.5916500000000005"/>
    <n v="2.1259000000000001"/>
    <n v="2.0854000000000004"/>
    <n v="2.5916500000000005"/>
    <n v="3.3611499999999999"/>
    <n v="3.0169000000000001"/>
    <n v="3.0169000000000001"/>
    <n v="3.4421499999999998"/>
    <n v="2.7738999999999998"/>
  </r>
  <r>
    <x v="0"/>
    <x v="0"/>
    <x v="3"/>
    <m/>
    <m/>
    <m/>
    <s v="Emissions"/>
    <x v="4"/>
    <x v="25"/>
    <s v="Waste"/>
    <m/>
    <n v="15.988712500000002"/>
    <n v="23.759650000000004"/>
    <n v="22.966525000000001"/>
    <n v="30.062462500000002"/>
    <n v="36.559337499999998"/>
    <n v="38.550587499999999"/>
    <n v="41.748400000000004"/>
    <n v="42.220900000000007"/>
    <n v="49.797775000000001"/>
    <n v="68.782149999999987"/>
    <n v="79.312149999999988"/>
  </r>
  <r>
    <x v="0"/>
    <x v="0"/>
    <x v="3"/>
    <m/>
    <m/>
    <m/>
    <s v="Emissions"/>
    <x v="4"/>
    <x v="26"/>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3"/>
    <m/>
    <m/>
    <m/>
    <s v="Emissions"/>
    <x v="4"/>
    <x v="27"/>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3"/>
    <m/>
    <m/>
    <m/>
    <s v="Emissions"/>
    <x v="4"/>
    <x v="28"/>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3"/>
    <m/>
    <m/>
    <m/>
    <s v="Emissions"/>
    <x v="4"/>
    <x v="29"/>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3"/>
    <m/>
    <m/>
    <m/>
    <s v="Emissions"/>
    <x v="4"/>
    <x v="30"/>
    <s v="Waste"/>
    <m/>
    <n v="2523.6558999999997"/>
    <n v="2480.6246500000002"/>
    <n v="2447.7183999999997"/>
    <n v="2294.1559000000002"/>
    <n v="2540.5308999999997"/>
    <n v="2345.6246500000002"/>
    <n v="2419.8746499999997"/>
    <n v="2378.0246499999998"/>
    <n v="2487.2058999999999"/>
    <n v="2443.4996499999997"/>
    <n v="2354.3996499999998"/>
  </r>
  <r>
    <x v="0"/>
    <x v="0"/>
    <x v="3"/>
    <m/>
    <m/>
    <m/>
    <s v="Emissions"/>
    <x v="4"/>
    <x v="31"/>
    <s v="Waste"/>
    <m/>
    <n v="-3.4999999999999994E-4"/>
    <n v="-3.4999999999999994E-4"/>
    <n v="-3.4999999999999994E-4"/>
    <n v="-3.4999999999999994E-4"/>
    <n v="-3.4999999999999994E-4"/>
    <n v="-3.4999999999999994E-4"/>
    <n v="-3.4999999999999994E-4"/>
    <n v="-3.4999999999999994E-4"/>
    <n v="-3.4999999999999994E-4"/>
    <n v="0.13465000000000002"/>
    <n v="0.26965"/>
  </r>
  <r>
    <x v="0"/>
    <x v="0"/>
    <x v="3"/>
    <m/>
    <m/>
    <m/>
    <s v="Emissions"/>
    <x v="4"/>
    <x v="32"/>
    <s v="Waste"/>
    <m/>
    <n v="4.2521499999999994"/>
    <n v="3.3206500000000005"/>
    <n v="2.5916500000000005"/>
    <n v="2.1259000000000001"/>
    <n v="2.0854000000000004"/>
    <n v="2.5916500000000005"/>
    <n v="3.3611499999999999"/>
    <n v="3.0169000000000001"/>
    <n v="3.0169000000000001"/>
    <n v="3.4421499999999998"/>
    <n v="2.7738999999999998"/>
  </r>
  <r>
    <x v="0"/>
    <x v="0"/>
    <x v="3"/>
    <m/>
    <m/>
    <m/>
    <s v="Emissions"/>
    <x v="4"/>
    <x v="33"/>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3"/>
    <m/>
    <m/>
    <m/>
    <s v="Emissions"/>
    <x v="4"/>
    <x v="34"/>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3"/>
    <m/>
    <m/>
    <m/>
    <s v="Emissions"/>
    <x v="4"/>
    <x v="35"/>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4"/>
    <m/>
    <m/>
    <m/>
    <s v="Emissions"/>
    <x v="4"/>
    <x v="0"/>
    <s v="Waste"/>
    <m/>
    <n v="0"/>
    <n v="0"/>
    <n v="0"/>
    <n v="0"/>
    <n v="0"/>
    <n v="0"/>
    <n v="0"/>
    <n v="0"/>
    <n v="0"/>
    <n v="0"/>
    <n v="0"/>
  </r>
  <r>
    <x v="0"/>
    <x v="0"/>
    <x v="4"/>
    <m/>
    <m/>
    <m/>
    <s v="Emissions"/>
    <x v="4"/>
    <x v="1"/>
    <s v="Waste"/>
    <m/>
    <n v="0"/>
    <n v="0"/>
    <n v="0"/>
    <n v="0"/>
    <n v="0"/>
    <n v="0"/>
    <n v="0"/>
    <n v="0"/>
    <n v="0"/>
    <n v="0"/>
    <n v="0"/>
  </r>
  <r>
    <x v="0"/>
    <x v="0"/>
    <x v="4"/>
    <m/>
    <m/>
    <m/>
    <s v="Emissions"/>
    <x v="4"/>
    <x v="2"/>
    <s v="Waste"/>
    <m/>
    <n v="0"/>
    <n v="0"/>
    <n v="0"/>
    <n v="0"/>
    <n v="0"/>
    <n v="0"/>
    <n v="0"/>
    <n v="0"/>
    <n v="0"/>
    <n v="0"/>
    <n v="0"/>
  </r>
  <r>
    <x v="0"/>
    <x v="0"/>
    <x v="4"/>
    <m/>
    <m/>
    <m/>
    <s v="Emissions"/>
    <x v="4"/>
    <x v="3"/>
    <s v="Waste"/>
    <m/>
    <n v="0"/>
    <n v="0"/>
    <n v="0"/>
    <n v="0"/>
    <n v="0"/>
    <n v="0"/>
    <n v="0"/>
    <n v="0"/>
    <n v="0"/>
    <n v="0"/>
    <n v="0"/>
  </r>
  <r>
    <x v="0"/>
    <x v="0"/>
    <x v="4"/>
    <m/>
    <m/>
    <m/>
    <s v="Emissions"/>
    <x v="4"/>
    <x v="4"/>
    <s v="Waste"/>
    <m/>
    <n v="0"/>
    <n v="0"/>
    <n v="0"/>
    <n v="0"/>
    <n v="0"/>
    <n v="0"/>
    <n v="0"/>
    <n v="0"/>
    <n v="0"/>
    <n v="0"/>
    <n v="0"/>
  </r>
  <r>
    <x v="0"/>
    <x v="0"/>
    <x v="4"/>
    <m/>
    <m/>
    <m/>
    <s v="Emissions"/>
    <x v="4"/>
    <x v="5"/>
    <s v="Waste"/>
    <m/>
    <n v="0"/>
    <n v="0"/>
    <n v="0"/>
    <n v="0"/>
    <n v="0"/>
    <n v="0"/>
    <n v="0"/>
    <n v="0"/>
    <n v="0"/>
    <n v="0"/>
    <n v="0"/>
  </r>
  <r>
    <x v="0"/>
    <x v="0"/>
    <x v="4"/>
    <m/>
    <m/>
    <m/>
    <s v="Emissions"/>
    <x v="4"/>
    <x v="6"/>
    <s v="Waste"/>
    <m/>
    <n v="0"/>
    <n v="0"/>
    <n v="0"/>
    <n v="0"/>
    <n v="0"/>
    <n v="0"/>
    <n v="0"/>
    <n v="0"/>
    <n v="0"/>
    <n v="0"/>
    <n v="0"/>
  </r>
  <r>
    <x v="0"/>
    <x v="0"/>
    <x v="4"/>
    <m/>
    <m/>
    <m/>
    <s v="Emissions"/>
    <x v="4"/>
    <x v="7"/>
    <s v="Waste"/>
    <m/>
    <n v="0"/>
    <n v="0"/>
    <n v="0"/>
    <n v="0"/>
    <n v="0"/>
    <n v="0"/>
    <n v="0"/>
    <n v="0"/>
    <n v="0"/>
    <n v="0"/>
    <n v="0"/>
  </r>
  <r>
    <x v="0"/>
    <x v="0"/>
    <x v="4"/>
    <m/>
    <m/>
    <m/>
    <s v="Emissions"/>
    <x v="4"/>
    <x v="8"/>
    <s v="Waste"/>
    <m/>
    <n v="0"/>
    <n v="0"/>
    <n v="0"/>
    <n v="0"/>
    <n v="0"/>
    <n v="0"/>
    <n v="0"/>
    <n v="0"/>
    <n v="0"/>
    <n v="0"/>
    <n v="0"/>
  </r>
  <r>
    <x v="0"/>
    <x v="0"/>
    <x v="4"/>
    <m/>
    <m/>
    <m/>
    <s v="Emissions"/>
    <x v="4"/>
    <x v="9"/>
    <s v="Waste"/>
    <m/>
    <n v="0"/>
    <n v="0"/>
    <n v="0"/>
    <n v="0"/>
    <n v="0"/>
    <n v="0"/>
    <n v="0"/>
    <n v="0"/>
    <n v="0"/>
    <n v="0"/>
    <n v="0"/>
  </r>
  <r>
    <x v="0"/>
    <x v="0"/>
    <x v="4"/>
    <m/>
    <m/>
    <m/>
    <s v="Emissions"/>
    <x v="4"/>
    <x v="10"/>
    <s v="Waste"/>
    <m/>
    <n v="0"/>
    <n v="0"/>
    <n v="0"/>
    <n v="0"/>
    <n v="0"/>
    <n v="0"/>
    <n v="0"/>
    <n v="0"/>
    <n v="0"/>
    <n v="0"/>
    <n v="0"/>
  </r>
  <r>
    <x v="0"/>
    <x v="0"/>
    <x v="4"/>
    <m/>
    <m/>
    <m/>
    <s v="Emissions"/>
    <x v="4"/>
    <x v="11"/>
    <s v="Waste"/>
    <m/>
    <n v="0"/>
    <n v="0"/>
    <n v="0"/>
    <n v="0"/>
    <n v="0"/>
    <n v="0"/>
    <n v="0"/>
    <n v="0"/>
    <n v="0"/>
    <n v="0"/>
    <n v="0"/>
  </r>
  <r>
    <x v="0"/>
    <x v="0"/>
    <x v="4"/>
    <m/>
    <m/>
    <m/>
    <s v="Emissions"/>
    <x v="4"/>
    <x v="12"/>
    <s v="Waste"/>
    <m/>
    <n v="0"/>
    <n v="0"/>
    <n v="0"/>
    <n v="0"/>
    <n v="0"/>
    <n v="0"/>
    <n v="0"/>
    <n v="0"/>
    <n v="0"/>
    <n v="0"/>
    <n v="0"/>
  </r>
  <r>
    <x v="0"/>
    <x v="0"/>
    <x v="4"/>
    <m/>
    <m/>
    <m/>
    <s v="Emissions"/>
    <x v="4"/>
    <x v="13"/>
    <s v="Waste"/>
    <m/>
    <n v="0"/>
    <n v="0"/>
    <n v="0"/>
    <n v="0"/>
    <n v="0"/>
    <n v="0"/>
    <n v="0"/>
    <n v="0"/>
    <n v="0"/>
    <n v="0"/>
    <n v="0"/>
  </r>
  <r>
    <x v="0"/>
    <x v="0"/>
    <x v="4"/>
    <m/>
    <m/>
    <m/>
    <s v="Emissions"/>
    <x v="4"/>
    <x v="14"/>
    <s v="Waste"/>
    <m/>
    <n v="0"/>
    <n v="0"/>
    <n v="0"/>
    <n v="0"/>
    <n v="0"/>
    <n v="0"/>
    <n v="0"/>
    <n v="0"/>
    <n v="0"/>
    <n v="0"/>
    <n v="0"/>
  </r>
  <r>
    <x v="0"/>
    <x v="0"/>
    <x v="4"/>
    <m/>
    <m/>
    <m/>
    <s v="Emissions"/>
    <x v="4"/>
    <x v="15"/>
    <s v="Waste"/>
    <m/>
    <n v="0"/>
    <n v="0"/>
    <n v="0"/>
    <n v="0"/>
    <n v="0"/>
    <n v="0"/>
    <n v="0"/>
    <n v="0"/>
    <n v="0"/>
    <n v="0"/>
    <n v="0"/>
  </r>
  <r>
    <x v="0"/>
    <x v="0"/>
    <x v="4"/>
    <m/>
    <m/>
    <m/>
    <s v="Emissions"/>
    <x v="4"/>
    <x v="16"/>
    <s v="Waste"/>
    <m/>
    <n v="0"/>
    <n v="0"/>
    <n v="0"/>
    <n v="0"/>
    <n v="0"/>
    <n v="0"/>
    <n v="0"/>
    <n v="0"/>
    <n v="0"/>
    <n v="0"/>
    <n v="0"/>
  </r>
  <r>
    <x v="0"/>
    <x v="0"/>
    <x v="4"/>
    <m/>
    <m/>
    <m/>
    <s v="Emissions"/>
    <x v="4"/>
    <x v="17"/>
    <s v="Waste"/>
    <m/>
    <n v="0"/>
    <n v="0"/>
    <n v="0"/>
    <n v="0"/>
    <n v="0"/>
    <n v="0"/>
    <n v="0"/>
    <n v="0"/>
    <n v="0"/>
    <n v="0"/>
    <n v="0"/>
  </r>
  <r>
    <x v="0"/>
    <x v="0"/>
    <x v="4"/>
    <m/>
    <m/>
    <m/>
    <s v="Emissions"/>
    <x v="4"/>
    <x v="18"/>
    <s v="Waste"/>
    <m/>
    <n v="0"/>
    <n v="0"/>
    <n v="0"/>
    <n v="0"/>
    <n v="0"/>
    <n v="0"/>
    <n v="0"/>
    <n v="0"/>
    <n v="0"/>
    <n v="0"/>
    <n v="0"/>
  </r>
  <r>
    <x v="0"/>
    <x v="0"/>
    <x v="4"/>
    <m/>
    <m/>
    <m/>
    <s v="Emissions"/>
    <x v="4"/>
    <x v="19"/>
    <s v="Waste"/>
    <m/>
    <n v="0"/>
    <n v="0"/>
    <n v="0"/>
    <n v="0"/>
    <n v="0"/>
    <n v="0"/>
    <n v="0"/>
    <n v="0"/>
    <n v="0"/>
    <n v="0"/>
    <n v="0"/>
  </r>
  <r>
    <x v="0"/>
    <x v="0"/>
    <x v="4"/>
    <m/>
    <m/>
    <m/>
    <s v="Emissions"/>
    <x v="4"/>
    <x v="20"/>
    <s v="Waste"/>
    <m/>
    <n v="0"/>
    <n v="0"/>
    <n v="0"/>
    <n v="0"/>
    <n v="0"/>
    <n v="0"/>
    <n v="0"/>
    <n v="0"/>
    <n v="0"/>
    <n v="0"/>
    <n v="0"/>
  </r>
  <r>
    <x v="0"/>
    <x v="0"/>
    <x v="4"/>
    <m/>
    <m/>
    <m/>
    <s v="Emissions"/>
    <x v="4"/>
    <x v="21"/>
    <s v="Waste"/>
    <m/>
    <n v="0"/>
    <n v="0"/>
    <n v="0"/>
    <n v="0"/>
    <n v="0"/>
    <n v="0"/>
    <n v="0"/>
    <n v="0"/>
    <n v="0"/>
    <n v="0"/>
    <n v="0"/>
  </r>
  <r>
    <x v="0"/>
    <x v="0"/>
    <x v="4"/>
    <m/>
    <m/>
    <m/>
    <s v="Emissions"/>
    <x v="4"/>
    <x v="22"/>
    <s v="Waste"/>
    <m/>
    <n v="0"/>
    <n v="0"/>
    <n v="0"/>
    <n v="0"/>
    <n v="0"/>
    <n v="0"/>
    <n v="0"/>
    <n v="0"/>
    <n v="0"/>
    <n v="0"/>
    <n v="0"/>
  </r>
  <r>
    <x v="0"/>
    <x v="0"/>
    <x v="4"/>
    <m/>
    <m/>
    <m/>
    <s v="Emissions"/>
    <x v="4"/>
    <x v="23"/>
    <s v="Waste"/>
    <m/>
    <n v="0"/>
    <n v="0"/>
    <n v="0"/>
    <n v="0"/>
    <n v="0"/>
    <n v="0"/>
    <n v="0"/>
    <n v="0"/>
    <n v="0"/>
    <n v="0"/>
    <n v="0"/>
  </r>
  <r>
    <x v="0"/>
    <x v="0"/>
    <x v="4"/>
    <m/>
    <m/>
    <m/>
    <s v="Emissions"/>
    <x v="4"/>
    <x v="24"/>
    <s v="Waste"/>
    <m/>
    <n v="0"/>
    <n v="0"/>
    <n v="0"/>
    <n v="0"/>
    <n v="0"/>
    <n v="0"/>
    <n v="0"/>
    <n v="0"/>
    <n v="0"/>
    <n v="0"/>
    <n v="0"/>
  </r>
  <r>
    <x v="0"/>
    <x v="0"/>
    <x v="4"/>
    <m/>
    <m/>
    <m/>
    <s v="Emissions"/>
    <x v="4"/>
    <x v="25"/>
    <s v="Waste"/>
    <m/>
    <n v="0"/>
    <n v="0"/>
    <n v="0"/>
    <n v="0"/>
    <n v="0"/>
    <n v="0"/>
    <n v="0"/>
    <n v="0"/>
    <n v="0"/>
    <n v="0"/>
    <n v="0"/>
  </r>
  <r>
    <x v="0"/>
    <x v="0"/>
    <x v="4"/>
    <m/>
    <m/>
    <m/>
    <s v="Emissions"/>
    <x v="4"/>
    <x v="26"/>
    <s v="Waste"/>
    <m/>
    <n v="0"/>
    <n v="0"/>
    <n v="0"/>
    <n v="0"/>
    <n v="0"/>
    <n v="0"/>
    <n v="0"/>
    <n v="0"/>
    <n v="0"/>
    <n v="0"/>
    <n v="0"/>
  </r>
  <r>
    <x v="0"/>
    <x v="0"/>
    <x v="4"/>
    <m/>
    <m/>
    <m/>
    <s v="Emissions"/>
    <x v="4"/>
    <x v="27"/>
    <s v="Waste"/>
    <m/>
    <n v="0"/>
    <n v="0"/>
    <n v="0"/>
    <n v="0"/>
    <n v="0"/>
    <n v="0"/>
    <n v="0"/>
    <n v="0"/>
    <n v="0"/>
    <n v="0"/>
    <n v="0"/>
  </r>
  <r>
    <x v="0"/>
    <x v="0"/>
    <x v="4"/>
    <m/>
    <m/>
    <m/>
    <s v="Emissions"/>
    <x v="4"/>
    <x v="28"/>
    <s v="Waste"/>
    <m/>
    <n v="0"/>
    <n v="0"/>
    <n v="0"/>
    <n v="0"/>
    <n v="0"/>
    <n v="0"/>
    <n v="0"/>
    <n v="0"/>
    <n v="0"/>
    <n v="0"/>
    <n v="0"/>
  </r>
  <r>
    <x v="0"/>
    <x v="0"/>
    <x v="4"/>
    <m/>
    <m/>
    <m/>
    <s v="Emissions"/>
    <x v="4"/>
    <x v="29"/>
    <s v="Waste"/>
    <m/>
    <n v="0"/>
    <n v="0"/>
    <n v="0"/>
    <n v="0"/>
    <n v="0"/>
    <n v="0"/>
    <n v="0"/>
    <n v="0"/>
    <n v="0"/>
    <n v="0"/>
    <n v="0"/>
  </r>
  <r>
    <x v="0"/>
    <x v="0"/>
    <x v="4"/>
    <m/>
    <m/>
    <m/>
    <s v="Emissions"/>
    <x v="4"/>
    <x v="30"/>
    <s v="Waste"/>
    <m/>
    <n v="0"/>
    <n v="0"/>
    <n v="0"/>
    <n v="0"/>
    <n v="0"/>
    <n v="0"/>
    <n v="0"/>
    <n v="0"/>
    <n v="0"/>
    <n v="0"/>
    <n v="0"/>
  </r>
  <r>
    <x v="0"/>
    <x v="0"/>
    <x v="4"/>
    <m/>
    <m/>
    <m/>
    <s v="Emissions"/>
    <x v="4"/>
    <x v="31"/>
    <s v="Waste"/>
    <m/>
    <n v="0"/>
    <n v="0"/>
    <n v="0"/>
    <n v="0"/>
    <n v="0"/>
    <n v="0"/>
    <n v="0"/>
    <n v="0"/>
    <n v="0"/>
    <n v="0"/>
    <n v="0"/>
  </r>
  <r>
    <x v="0"/>
    <x v="0"/>
    <x v="4"/>
    <m/>
    <m/>
    <m/>
    <s v="Emissions"/>
    <x v="4"/>
    <x v="32"/>
    <s v="Waste"/>
    <m/>
    <n v="0"/>
    <n v="0"/>
    <n v="0"/>
    <n v="0"/>
    <n v="0"/>
    <n v="0"/>
    <n v="0"/>
    <n v="0"/>
    <n v="0"/>
    <n v="0"/>
    <n v="0"/>
  </r>
  <r>
    <x v="0"/>
    <x v="0"/>
    <x v="4"/>
    <m/>
    <m/>
    <m/>
    <s v="Emissions"/>
    <x v="4"/>
    <x v="33"/>
    <s v="Waste"/>
    <m/>
    <n v="0"/>
    <n v="0"/>
    <n v="0"/>
    <n v="0"/>
    <n v="0"/>
    <n v="0"/>
    <n v="0"/>
    <n v="0"/>
    <n v="0"/>
    <n v="0"/>
    <n v="0"/>
  </r>
  <r>
    <x v="0"/>
    <x v="0"/>
    <x v="4"/>
    <m/>
    <m/>
    <m/>
    <s v="Emissions"/>
    <x v="4"/>
    <x v="34"/>
    <s v="Waste"/>
    <m/>
    <n v="0"/>
    <n v="0"/>
    <n v="0"/>
    <n v="0"/>
    <n v="0"/>
    <n v="0"/>
    <n v="0"/>
    <n v="0"/>
    <n v="0"/>
    <n v="0"/>
    <n v="0"/>
  </r>
  <r>
    <x v="0"/>
    <x v="0"/>
    <x v="4"/>
    <m/>
    <m/>
    <m/>
    <s v="Emissions"/>
    <x v="4"/>
    <x v="35"/>
    <s v="Waste"/>
    <m/>
    <n v="0"/>
    <n v="0"/>
    <n v="0"/>
    <n v="0"/>
    <n v="0"/>
    <n v="0"/>
    <n v="0"/>
    <n v="0"/>
    <n v="0"/>
    <n v="0"/>
    <n v="0"/>
  </r>
  <r>
    <x v="0"/>
    <x v="0"/>
    <x v="5"/>
    <m/>
    <m/>
    <m/>
    <s v="Emissions"/>
    <x v="4"/>
    <x v="0"/>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5"/>
    <m/>
    <m/>
    <m/>
    <s v="Emissions"/>
    <x v="4"/>
    <x v="1"/>
    <s v="Waste"/>
    <m/>
    <n v="28091.80836224616"/>
    <n v="29636.199082125371"/>
    <n v="31202.547963898611"/>
    <n v="32534.676452135664"/>
    <n v="33771.652905498631"/>
    <n v="35264.807914291821"/>
    <n v="36999.502703919185"/>
    <n v="38434.102614328331"/>
    <n v="39927.257623121492"/>
    <n v="32837.503636694026"/>
    <n v="31776.112703144794"/>
  </r>
  <r>
    <x v="0"/>
    <x v="0"/>
    <x v="5"/>
    <m/>
    <m/>
    <m/>
    <s v="Emissions"/>
    <x v="4"/>
    <x v="2"/>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5"/>
    <m/>
    <m/>
    <m/>
    <s v="Emissions"/>
    <x v="4"/>
    <x v="3"/>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5"/>
    <m/>
    <m/>
    <m/>
    <s v="Emissions"/>
    <x v="4"/>
    <x v="4"/>
    <s v="Waste"/>
    <m/>
    <n v="3939.9449966158709"/>
    <n v="4156.5495856592397"/>
    <n v="4376.2338608027512"/>
    <n v="4563.0681508780726"/>
    <n v="4736.557134519443"/>
    <n v="4945.9757893291471"/>
    <n v="5189.270991240418"/>
    <n v="5390.4771497830734"/>
    <n v="5599.8958045927748"/>
    <n v="5919.1565969742351"/>
    <n v="6290.7720530581173"/>
  </r>
  <r>
    <x v="0"/>
    <x v="0"/>
    <x v="5"/>
    <m/>
    <m/>
    <m/>
    <s v="Emissions"/>
    <x v="4"/>
    <x v="5"/>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5"/>
    <m/>
    <m/>
    <m/>
    <s v="Emissions"/>
    <x v="4"/>
    <x v="6"/>
    <s v="Waste"/>
    <m/>
    <n v="358.17673832871549"/>
    <n v="377.86806460538526"/>
    <n v="397.83936234570479"/>
    <n v="414.82429780709759"/>
    <n v="430.59602359267677"/>
    <n v="449.63408312083152"/>
    <n v="471.75182874912889"/>
    <n v="490.04329770755214"/>
    <n v="509.08135723570706"/>
    <n v="538.10506563402112"/>
    <n v="571.88828891437436"/>
  </r>
  <r>
    <x v="0"/>
    <x v="0"/>
    <x v="5"/>
    <m/>
    <m/>
    <m/>
    <s v="Emissions"/>
    <x v="4"/>
    <x v="7"/>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5"/>
    <m/>
    <m/>
    <m/>
    <s v="Emissions"/>
    <x v="4"/>
    <x v="8"/>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5"/>
    <m/>
    <m/>
    <m/>
    <s v="Emissions"/>
    <x v="4"/>
    <x v="9"/>
    <s v="Waste"/>
    <m/>
    <n v="14327.072945648622"/>
    <n v="15114.725996715417"/>
    <n v="15913.57790632819"/>
    <n v="16592.975324783903"/>
    <n v="17223.844356207079"/>
    <n v="17985.366737333261"/>
    <n v="18870.076562465161"/>
    <n v="19601.735320802087"/>
    <n v="20363.257701928276"/>
    <n v="21524.206037860858"/>
    <n v="22875.534969074975"/>
  </r>
  <r>
    <x v="0"/>
    <x v="0"/>
    <x v="5"/>
    <m/>
    <m/>
    <m/>
    <s v="Emissions"/>
    <x v="4"/>
    <x v="10"/>
    <s v="Waste"/>
    <m/>
    <n v="1074.5303899861467"/>
    <n v="1133.6043688161565"/>
    <n v="1193.5182620371138"/>
    <n v="1244.4730684212927"/>
    <n v="1291.7882457780302"/>
    <n v="1348.9024243624949"/>
    <n v="1415.255661247387"/>
    <n v="1470.1300681226567"/>
    <n v="1527.244246707121"/>
    <n v="1614.3153719020638"/>
    <n v="1715.6650417431231"/>
  </r>
  <r>
    <x v="0"/>
    <x v="0"/>
    <x v="5"/>
    <m/>
    <m/>
    <m/>
    <s v="Emissions"/>
    <x v="4"/>
    <x v="11"/>
    <s v="Waste"/>
    <m/>
    <n v="51853.258987723151"/>
    <n v="54703.97229279665"/>
    <n v="57595.217066662663"/>
    <n v="60054.126173408527"/>
    <n v="62337.398915386817"/>
    <n v="65093.538793277796"/>
    <n v="68295.524827886387"/>
    <n v="70943.580788997322"/>
    <n v="73699.720666888286"/>
    <n v="77901.482931712264"/>
    <n v="82792.280166008975"/>
  </r>
  <r>
    <x v="0"/>
    <x v="0"/>
    <x v="5"/>
    <m/>
    <m/>
    <m/>
    <s v="Emissions"/>
    <x v="4"/>
    <x v="12"/>
    <s v="Waste"/>
    <m/>
    <n v="10555.470969672246"/>
    <n v="11135.774355045705"/>
    <n v="11724.328499452915"/>
    <n v="12224.874547500165"/>
    <n v="12689.667306401187"/>
    <n v="13250.718920695906"/>
    <n v="13902.528884361833"/>
    <n v="14441.578474566562"/>
    <n v="15002.63008886128"/>
    <n v="15857.95877535961"/>
    <n v="16853.550365431616"/>
  </r>
  <r>
    <x v="0"/>
    <x v="0"/>
    <x v="5"/>
    <m/>
    <m/>
    <m/>
    <s v="Emissions"/>
    <x v="4"/>
    <x v="13"/>
    <s v="Waste"/>
    <m/>
    <n v="2166.9697087637292"/>
    <n v="2286.1022327375808"/>
    <n v="2406.9285840665138"/>
    <n v="2509.6874436079411"/>
    <n v="2605.1063846106945"/>
    <n v="2720.2866447560309"/>
    <n v="2854.0990058072302"/>
    <n v="2964.7623930056907"/>
    <n v="3079.9426531510267"/>
    <n v="3255.5360889608296"/>
    <n v="3459.9245898069648"/>
  </r>
  <r>
    <x v="0"/>
    <x v="0"/>
    <x v="5"/>
    <m/>
    <m/>
    <m/>
    <s v="Emissions"/>
    <x v="4"/>
    <x v="14"/>
    <s v="Waste"/>
    <m/>
    <n v="107.45296024861467"/>
    <n v="113.36035813161564"/>
    <n v="119.35174745371141"/>
    <n v="124.44722809212931"/>
    <n v="129.17874582780306"/>
    <n v="134.89016368624951"/>
    <n v="141.52548737473873"/>
    <n v="147.0129280622657"/>
    <n v="152.72434592071207"/>
    <n v="161.4314584402064"/>
    <n v="171.56642542431231"/>
  </r>
  <r>
    <x v="0"/>
    <x v="0"/>
    <x v="5"/>
    <m/>
    <m/>
    <m/>
    <s v="Emissions"/>
    <x v="4"/>
    <x v="15"/>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5"/>
    <m/>
    <m/>
    <m/>
    <s v="Emissions"/>
    <x v="4"/>
    <x v="16"/>
    <s v="Waste"/>
    <m/>
    <n v="17221.141698344643"/>
    <n v="18167.900665726931"/>
    <n v="19128.120661081477"/>
    <n v="19944.75635806525"/>
    <n v="20703.060933835906"/>
    <n v="21618.410835949588"/>
    <n v="22681.832045758125"/>
    <n v="23561.285873279114"/>
    <n v="24476.635775392795"/>
    <n v="25872.095675183751"/>
    <n v="27496.393050503117"/>
  </r>
  <r>
    <x v="0"/>
    <x v="0"/>
    <x v="5"/>
    <m/>
    <m/>
    <m/>
    <s v="Emissions"/>
    <x v="4"/>
    <x v="17"/>
    <s v="Waste"/>
    <m/>
    <n v="5714.7111685971577"/>
    <n v="6028.8862793414237"/>
    <n v="6347.5283347882178"/>
    <n v="6618.522980074742"/>
    <n v="6870.160864983658"/>
    <n v="7173.9131047553692"/>
    <n v="7526.8017362548526"/>
    <n v="7818.6421234864956"/>
    <n v="8122.3943632582032"/>
    <n v="8585.46763075331"/>
    <n v="9124.478958191341"/>
  </r>
  <r>
    <x v="0"/>
    <x v="0"/>
    <x v="5"/>
    <m/>
    <m/>
    <m/>
    <s v="Emissions"/>
    <x v="4"/>
    <x v="18"/>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5"/>
    <m/>
    <m/>
    <m/>
    <s v="Emissions"/>
    <x v="4"/>
    <x v="19"/>
    <s v="Waste"/>
    <m/>
    <n v="17953.613307164367"/>
    <n v="18940.641036782443"/>
    <n v="19941.702336015947"/>
    <n v="20793.072226018267"/>
    <n v="21583.629981020422"/>
    <n v="22537.91271486918"/>
    <n v="23646.564714487591"/>
    <n v="24563.424596028555"/>
    <n v="25517.70732987731"/>
    <n v="26972.520713342823"/>
    <n v="28665.90478027051"/>
  </r>
  <r>
    <x v="0"/>
    <x v="0"/>
    <x v="5"/>
    <m/>
    <m/>
    <m/>
    <s v="Emissions"/>
    <x v="4"/>
    <x v="20"/>
    <s v="Waste"/>
    <m/>
    <n v="95246.381436872034"/>
    <n v="100482.69892036407"/>
    <n v="105793.46641546977"/>
    <n v="110310.10045336341"/>
    <n v="114504.11777426461"/>
    <n v="119566.71856399153"/>
    <n v="125448.26948146833"/>
    <n v="130312.33690689229"/>
    <n v="135374.93769661916"/>
    <n v="143092.92223389892"/>
    <n v="152076.55696861041"/>
  </r>
  <r>
    <x v="0"/>
    <x v="0"/>
    <x v="5"/>
    <m/>
    <m/>
    <m/>
    <s v="Emissions"/>
    <x v="4"/>
    <x v="21"/>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5"/>
    <m/>
    <m/>
    <m/>
    <s v="Emissions"/>
    <x v="4"/>
    <x v="22"/>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5"/>
    <m/>
    <m/>
    <m/>
    <s v="Emissions"/>
    <x v="4"/>
    <x v="23"/>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5"/>
    <m/>
    <m/>
    <m/>
    <s v="Emissions"/>
    <x v="4"/>
    <x v="24"/>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5"/>
    <m/>
    <m/>
    <m/>
    <s v="Emissions"/>
    <x v="4"/>
    <x v="25"/>
    <s v="Waste"/>
    <m/>
    <n v="2141.8973309557191"/>
    <n v="2259.6514620902049"/>
    <n v="2379.0798225773137"/>
    <n v="2480.6497366364438"/>
    <n v="2574.9646568342068"/>
    <n v="2688.8122528125732"/>
    <n v="2821.076371669792"/>
    <n v="2930.4593560411627"/>
    <n v="3044.3069520195277"/>
    <n v="3217.8687282414471"/>
    <n v="3419.8924034579595"/>
  </r>
  <r>
    <x v="0"/>
    <x v="0"/>
    <x v="5"/>
    <m/>
    <m/>
    <m/>
    <s v="Emissions"/>
    <x v="4"/>
    <x v="26"/>
    <s v="Waste"/>
    <m/>
    <n v="179.08832541435777"/>
    <n v="188.93398855269268"/>
    <n v="198.91963742285239"/>
    <n v="207.41210515354879"/>
    <n v="215.29796804633838"/>
    <n v="224.81699781041578"/>
    <n v="235.8758706245645"/>
    <n v="245.0216051037761"/>
    <n v="254.5406348678535"/>
    <n v="269.05248906701058"/>
    <n v="285.94410070718715"/>
  </r>
  <r>
    <x v="0"/>
    <x v="0"/>
    <x v="5"/>
    <m/>
    <m/>
    <m/>
    <s v="Emissions"/>
    <x v="4"/>
    <x v="27"/>
    <s v="Waste"/>
    <m/>
    <n v="29904.183100939459"/>
    <n v="31548.211931778627"/>
    <n v="33215.615580117876"/>
    <n v="34633.687841789586"/>
    <n v="35950.469227627589"/>
    <n v="37539.956817633232"/>
    <n v="39386.567400139778"/>
    <n v="40913.722143478532"/>
    <n v="42503.209733484175"/>
    <n v="44926.399147659453"/>
    <n v="47746.960459336107"/>
  </r>
  <r>
    <x v="0"/>
    <x v="0"/>
    <x v="5"/>
    <m/>
    <m/>
    <m/>
    <s v="Emissions"/>
    <x v="4"/>
    <x v="28"/>
    <s v="Waste"/>
    <m/>
    <n v="20706.202213658042"/>
    <n v="21844.557785712332"/>
    <n v="22999.098508080184"/>
    <n v="23980.997627103316"/>
    <n v="24892.761094767648"/>
    <n v="25993.351316090269"/>
    <n v="27271.978190862144"/>
    <n v="28329.408011348591"/>
    <n v="29429.998232671223"/>
    <n v="31107.858815177773"/>
    <n v="33060.866953014985"/>
  </r>
  <r>
    <x v="0"/>
    <x v="0"/>
    <x v="5"/>
    <m/>
    <m/>
    <m/>
    <s v="Emissions"/>
    <x v="4"/>
    <x v="29"/>
    <s v="Waste"/>
    <m/>
    <n v="89.544118957178895"/>
    <n v="94.466950526346352"/>
    <n v="99.459774961426191"/>
    <n v="103.70600882677442"/>
    <n v="107.6489402731692"/>
    <n v="112.4084551552079"/>
    <n v="117.93789156228223"/>
    <n v="122.51075880188804"/>
    <n v="127.27027368392677"/>
    <n v="134.52620078350532"/>
    <n v="142.9720066035936"/>
  </r>
  <r>
    <x v="0"/>
    <x v="0"/>
    <x v="5"/>
    <m/>
    <m/>
    <m/>
    <s v="Emissions"/>
    <x v="4"/>
    <x v="30"/>
    <s v="Waste"/>
    <m/>
    <n v="33378.498311477997"/>
    <n v="35213.533007200858"/>
    <n v="37074.658243621212"/>
    <n v="38657.484379268419"/>
    <n v="40127.251505226537"/>
    <n v="41901.408272655288"/>
    <n v="43962.560987756326"/>
    <n v="45667.142979991775"/>
    <n v="47441.299747420526"/>
    <n v="50146.019133059439"/>
    <n v="53294.277710555551"/>
  </r>
  <r>
    <x v="0"/>
    <x v="0"/>
    <x v="5"/>
    <m/>
    <m/>
    <m/>
    <s v="Emissions"/>
    <x v="4"/>
    <x v="31"/>
    <s v="Waste"/>
    <m/>
    <n v="-8.7499999999999986E-5"/>
    <n v="-8.7499999999999986E-5"/>
    <n v="-8.7499999999999986E-5"/>
    <n v="-8.7499999999999986E-5"/>
    <n v="-8.7499999999999986E-5"/>
    <n v="-8.7499999999999986E-5"/>
    <n v="-8.7499999999999986E-5"/>
    <n v="-8.7499999999999986E-5"/>
    <n v="-8.7499999999999986E-5"/>
    <n v="9366.0833486072643"/>
    <n v="13077.092484034587"/>
  </r>
  <r>
    <x v="0"/>
    <x v="0"/>
    <x v="5"/>
    <m/>
    <m/>
    <m/>
    <s v="Emissions"/>
    <x v="4"/>
    <x v="32"/>
    <s v="Waste"/>
    <m/>
    <n v="35.817595082871556"/>
    <n v="37.786727710538543"/>
    <n v="39.783857484570468"/>
    <n v="41.482351030709751"/>
    <n v="43.059523609267686"/>
    <n v="44.963329562083146"/>
    <n v="47.175104124912899"/>
    <n v="49.00425102075522"/>
    <n v="50.908056973570694"/>
    <n v="53.810427813402129"/>
    <n v="57.188750141437446"/>
  </r>
  <r>
    <x v="0"/>
    <x v="0"/>
    <x v="5"/>
    <m/>
    <m/>
    <m/>
    <s v="Emissions"/>
    <x v="4"/>
    <x v="33"/>
    <s v="Waste"/>
    <m/>
    <n v="89705.385941301807"/>
    <n v="94637.078607293792"/>
    <n v="99638.89012635671"/>
    <n v="103892.7672126626"/>
    <n v="107842.79593566091"/>
    <n v="112610.87794448728"/>
    <n v="118150.26733709434"/>
    <n v="122731.36573773145"/>
    <n v="127499.44774655779"/>
    <n v="134768.43551491562"/>
    <n v="143229.44378548005"/>
  </r>
  <r>
    <x v="0"/>
    <x v="0"/>
    <x v="5"/>
    <m/>
    <m/>
    <m/>
    <s v="Emissions"/>
    <x v="4"/>
    <x v="34"/>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5"/>
    <m/>
    <m/>
    <m/>
    <s v="Emissions"/>
    <x v="4"/>
    <x v="35"/>
    <s v="Waste"/>
    <m/>
    <n v="7023.8474670011101"/>
    <n v="7409.9943752866093"/>
    <n v="7801.6315239742671"/>
    <n v="8134.7061083721837"/>
    <n v="8443.9896510273902"/>
    <n v="8817.3259983745047"/>
    <n v="9251.0549901454197"/>
    <n v="9609.7506964200966"/>
    <n v="9983.0870437672129"/>
    <n v="10552.241965458159"/>
    <n v="11214.730973985881"/>
  </r>
  <r>
    <x v="0"/>
    <x v="0"/>
    <x v="6"/>
    <m/>
    <m/>
    <m/>
    <s v="Emissions"/>
    <x v="4"/>
    <x v="0"/>
    <s v="Waste"/>
    <m/>
    <n v="20.474649999999997"/>
    <n v="17.549650000000003"/>
    <n v="17.549650000000003"/>
    <n v="17.549650000000003"/>
    <n v="21.937150000000003"/>
    <n v="23.399650000000001"/>
    <n v="23.8384"/>
    <n v="27.055900000000001"/>
    <n v="81.607149999999976"/>
    <n v="233.70715000000001"/>
    <n v="284.60215000000011"/>
  </r>
  <r>
    <x v="0"/>
    <x v="0"/>
    <x v="6"/>
    <m/>
    <m/>
    <m/>
    <s v="Emissions"/>
    <x v="4"/>
    <x v="1"/>
    <s v="Waste"/>
    <m/>
    <n v="26646.749649999998"/>
    <n v="27919.124649999998"/>
    <n v="31472.999649999998"/>
    <n v="34631.999650000005"/>
    <n v="38624.624649999991"/>
    <n v="42704.999649999998"/>
    <n v="47062.07965"/>
    <n v="51806.575899999996"/>
    <n v="54265.769650000002"/>
    <n v="36822.678399999997"/>
    <n v="32562.854650000001"/>
  </r>
  <r>
    <x v="0"/>
    <x v="0"/>
    <x v="6"/>
    <m/>
    <m/>
    <m/>
    <s v="Emissions"/>
    <x v="4"/>
    <x v="2"/>
    <s v="Waste"/>
    <m/>
    <n v="994.49965000000009"/>
    <n v="1213.8746499999997"/>
    <n v="1184.62465"/>
    <n v="1169.99965"/>
    <n v="1213.8746499999997"/>
    <n v="1228.4996499999997"/>
    <n v="1148.2084"/>
    <n v="1054.3158999999998"/>
    <n v="1049.48965"/>
    <n v="1085.1746500000002"/>
    <n v="1124.0771500000001"/>
  </r>
  <r>
    <x v="0"/>
    <x v="0"/>
    <x v="6"/>
    <m/>
    <m/>
    <m/>
    <s v="Emissions"/>
    <x v="4"/>
    <x v="3"/>
    <s v="Waste"/>
    <m/>
    <n v="1550.2496500000002"/>
    <n v="1667.24965"/>
    <n v="1740.37465"/>
    <n v="1798.87465"/>
    <n v="1857.3746499999997"/>
    <n v="1959.74965"/>
    <n v="1997.7746499999998"/>
    <n v="2105.9996499999997"/>
    <n v="2215.6871499999997"/>
    <n v="2428.3346499999998"/>
    <n v="2586.5771499999992"/>
  </r>
  <r>
    <x v="0"/>
    <x v="0"/>
    <x v="6"/>
    <m/>
    <m/>
    <m/>
    <s v="Emissions"/>
    <x v="4"/>
    <x v="4"/>
    <s v="Waste"/>
    <m/>
    <n v="10281.374649999998"/>
    <n v="10383.749649999998"/>
    <n v="11509.874650000002"/>
    <n v="12138.74965"/>
    <n v="12621.37465"/>
    <n v="12972.374650000002"/>
    <n v="13255.222150000001"/>
    <n v="13347.067150000001"/>
    <n v="16162.379649999999"/>
    <n v="17188.323399999997"/>
    <n v="17543.418399999999"/>
  </r>
  <r>
    <x v="0"/>
    <x v="0"/>
    <x v="6"/>
    <m/>
    <m/>
    <m/>
    <s v="Emissions"/>
    <x v="4"/>
    <x v="5"/>
    <s v="Waste"/>
    <m/>
    <n v="58.499650000000003"/>
    <n v="58.499650000000003"/>
    <n v="58.499650000000003"/>
    <n v="58.499650000000003"/>
    <n v="58.499650000000003"/>
    <n v="58.499650000000003"/>
    <n v="55.428399999999996"/>
    <n v="52.210900000000002"/>
    <n v="52.795899999999996"/>
    <n v="57.622150000000005"/>
    <n v="57.7684"/>
  </r>
  <r>
    <x v="0"/>
    <x v="0"/>
    <x v="6"/>
    <m/>
    <m/>
    <m/>
    <s v="Emissions"/>
    <x v="4"/>
    <x v="6"/>
    <s v="Waste"/>
    <m/>
    <n v="233.99965000000003"/>
    <n v="233.99965000000003"/>
    <n v="848.24965000000009"/>
    <n v="1140.74965"/>
    <n v="1389.37465"/>
    <n v="1550.2496500000002"/>
    <n v="1692.69715"/>
    <n v="1922.6021499999999"/>
    <n v="1774.7433999999998"/>
    <n v="2080.55215"/>
    <n v="2367.0558999999998"/>
  </r>
  <r>
    <x v="0"/>
    <x v="0"/>
    <x v="6"/>
    <m/>
    <m/>
    <m/>
    <s v="Emissions"/>
    <x v="4"/>
    <x v="7"/>
    <s v="Waste"/>
    <m/>
    <n v="-3.4999999999999994E-4"/>
    <n v="-3.4999999999999994E-4"/>
    <n v="-3.4999999999999994E-4"/>
    <n v="4.3871499999999992"/>
    <n v="5.8496500000000005"/>
    <n v="5.8496500000000005"/>
    <n v="5.4109000000000007"/>
    <n v="5.2646500000000005"/>
    <n v="5.2646500000000005"/>
    <n v="39.048399999999994"/>
    <n v="35.392150000000001"/>
  </r>
  <r>
    <x v="0"/>
    <x v="0"/>
    <x v="6"/>
    <m/>
    <m/>
    <m/>
    <s v="Emissions"/>
    <x v="4"/>
    <x v="8"/>
    <s v="Waste"/>
    <m/>
    <n v="3.3634000000000004"/>
    <n v="-3.4999999999999994E-4"/>
    <n v="13.16215"/>
    <n v="13.16215"/>
    <n v="11.699649999999998"/>
    <n v="11.699649999999998"/>
    <n v="12.138399999999997"/>
    <n v="12.284650000000001"/>
    <n v="21.498400000000004"/>
    <n v="6.1421500000000009"/>
    <n v="-3.4999999999999994E-4"/>
  </r>
  <r>
    <x v="0"/>
    <x v="0"/>
    <x v="6"/>
    <m/>
    <m/>
    <m/>
    <s v="Emissions"/>
    <x v="4"/>
    <x v="9"/>
    <s v="Waste"/>
    <m/>
    <n v="1813.49965"/>
    <n v="1901.24965"/>
    <n v="1886.62465"/>
    <n v="1608.74965"/>
    <n v="1520.99965"/>
    <n v="2222.9996499999997"/>
    <n v="2588.6246499999997"/>
    <n v="4208.0509000000011"/>
    <n v="4565.1934000000001"/>
    <n v="4191.0859000000009"/>
    <n v="4084.1771500000004"/>
  </r>
  <r>
    <x v="0"/>
    <x v="0"/>
    <x v="6"/>
    <m/>
    <m/>
    <m/>
    <s v="Emissions"/>
    <x v="4"/>
    <x v="10"/>
    <s v="Waste"/>
    <m/>
    <n v="-3.4999999999999994E-4"/>
    <n v="87.749650000000003"/>
    <n v="248.62465"/>
    <n v="336.37465000000009"/>
    <n v="350.99965000000003"/>
    <n v="394.87464999999997"/>
    <n v="544.63465000000008"/>
    <n v="511.14340000000004"/>
    <n v="345.8809"/>
    <n v="419.29840000000007"/>
    <n v="460.54090000000002"/>
  </r>
  <r>
    <x v="0"/>
    <x v="0"/>
    <x v="6"/>
    <m/>
    <m/>
    <m/>
    <s v="Emissions"/>
    <x v="4"/>
    <x v="11"/>
    <s v="Waste"/>
    <m/>
    <n v="979.87464999999997"/>
    <n v="1052.99965"/>
    <n v="1009.1246500000001"/>
    <n v="1082.24965"/>
    <n v="1199.2496499999995"/>
    <n v="1272.3746499999995"/>
    <n v="1869.6596499999998"/>
    <n v="2029.6571499999995"/>
    <n v="1960.33465"/>
    <n v="1977.4458999999999"/>
    <n v="1986.07465"/>
  </r>
  <r>
    <x v="0"/>
    <x v="0"/>
    <x v="6"/>
    <m/>
    <m/>
    <m/>
    <s v="Emissions"/>
    <x v="4"/>
    <x v="12"/>
    <s v="Waste"/>
    <m/>
    <n v="438.74965000000003"/>
    <n v="453.37465000000003"/>
    <n v="8624.362149999999"/>
    <n v="12927.03715"/>
    <n v="13937.62465"/>
    <n v="17520.749649999998"/>
    <n v="19448.617149999995"/>
    <n v="20179.135899999997"/>
    <n v="21168.809649999999"/>
    <n v="22095.5959"/>
    <n v="23250.824649999999"/>
  </r>
  <r>
    <x v="0"/>
    <x v="0"/>
    <x v="6"/>
    <m/>
    <m/>
    <m/>
    <s v="Emissions"/>
    <x v="4"/>
    <x v="13"/>
    <s v="Waste"/>
    <m/>
    <n v="175.49965"/>
    <n v="175.49965"/>
    <n v="219.37465"/>
    <n v="233.99965000000003"/>
    <n v="233.99965000000003"/>
    <n v="190.12464999999997"/>
    <n v="218.05840000000001"/>
    <n v="233.5609"/>
    <n v="233.5609"/>
    <n v="233.85339999999999"/>
    <n v="234.4384"/>
  </r>
  <r>
    <x v="0"/>
    <x v="0"/>
    <x v="6"/>
    <m/>
    <m/>
    <m/>
    <s v="Emissions"/>
    <x v="4"/>
    <x v="14"/>
    <s v="Waste"/>
    <m/>
    <n v="1184.62465"/>
    <n v="1579.49965"/>
    <n v="1623.3746500000002"/>
    <n v="1637.9996499999997"/>
    <n v="1725.74965"/>
    <n v="1798.87465"/>
    <n v="1877.1183999999998"/>
    <n v="1969.4021500000003"/>
    <n v="1947.4646499999999"/>
    <n v="2455.6833999999999"/>
    <n v="3951.6746499999999"/>
  </r>
  <r>
    <x v="0"/>
    <x v="0"/>
    <x v="6"/>
    <m/>
    <m/>
    <m/>
    <s v="Emissions"/>
    <x v="4"/>
    <x v="15"/>
    <s v="Waste"/>
    <m/>
    <n v="2515.4996499999993"/>
    <n v="2559.3746499999997"/>
    <n v="2705.6246500000002"/>
    <n v="2749.4996500000002"/>
    <n v="2749.4996500000002"/>
    <n v="2617.8746499999993"/>
    <n v="2659.11715"/>
    <n v="2625.1871500000007"/>
    <n v="2645.2234000000003"/>
    <n v="2763.6859000000004"/>
    <n v="2924.5609000000004"/>
  </r>
  <r>
    <x v="0"/>
    <x v="0"/>
    <x v="6"/>
    <m/>
    <m/>
    <m/>
    <s v="Emissions"/>
    <x v="4"/>
    <x v="16"/>
    <s v="Waste"/>
    <m/>
    <n v="2.9246500000000002"/>
    <n v="13.16215"/>
    <n v="17.549650000000003"/>
    <n v="17.549650000000003"/>
    <n v="21.937150000000003"/>
    <n v="23.399650000000001"/>
    <n v="24.277149999999999"/>
    <n v="22.814650000000004"/>
    <n v="24.86215"/>
    <n v="7967.9921500000009"/>
    <n v="11279.67715"/>
  </r>
  <r>
    <x v="0"/>
    <x v="0"/>
    <x v="6"/>
    <m/>
    <m/>
    <m/>
    <s v="Emissions"/>
    <x v="4"/>
    <x v="17"/>
    <s v="Waste"/>
    <m/>
    <n v="5835.3746500000016"/>
    <n v="6157.1246500000007"/>
    <n v="6391.1246500000007"/>
    <n v="6654.3746500000007"/>
    <n v="6902.9996500000007"/>
    <n v="7180.8746500000007"/>
    <n v="7937.5721500000009"/>
    <n v="9327.2396500000013"/>
    <n v="9881.6733999999979"/>
    <n v="22045.139649999997"/>
    <n v="26967.768400000001"/>
  </r>
  <r>
    <x v="0"/>
    <x v="0"/>
    <x v="6"/>
    <m/>
    <m/>
    <m/>
    <s v="Emissions"/>
    <x v="4"/>
    <x v="18"/>
    <s v="Waste"/>
    <m/>
    <n v="3729.3746500000002"/>
    <n v="4153.4996500000007"/>
    <n v="6727.4996500000007"/>
    <n v="7312.4996500000007"/>
    <n v="6990.7496500000016"/>
    <n v="7166.2496500000007"/>
    <n v="20485.383399999995"/>
    <n v="23817.397149999997"/>
    <n v="24119.1109"/>
    <n v="6103.7434000000012"/>
    <n v="32.613399999999999"/>
  </r>
  <r>
    <x v="0"/>
    <x v="0"/>
    <x v="6"/>
    <m/>
    <m/>
    <m/>
    <s v="Emissions"/>
    <x v="4"/>
    <x v="19"/>
    <s v="Waste"/>
    <m/>
    <n v="1067.62465"/>
    <n v="1155.37465"/>
    <n v="1871.99965"/>
    <n v="2018.2496500000002"/>
    <n v="2076.7496499999997"/>
    <n v="2193.7496500000002"/>
    <n v="2283.9859000000001"/>
    <n v="2457.8771499999998"/>
    <n v="2718.7871500000001"/>
    <n v="3280.9721500000001"/>
    <n v="3925.0571500000001"/>
  </r>
  <r>
    <x v="0"/>
    <x v="0"/>
    <x v="6"/>
    <m/>
    <m/>
    <m/>
    <s v="Emissions"/>
    <x v="4"/>
    <x v="20"/>
    <s v="Waste"/>
    <m/>
    <n v="13718.24965"/>
    <n v="14113.12465"/>
    <n v="26588.249649999998"/>
    <n v="31195.124649999998"/>
    <n v="31750.874650000002"/>
    <n v="32672.249649999998"/>
    <n v="33885.832149999995"/>
    <n v="34466.737150000001"/>
    <n v="35166.835899999998"/>
    <n v="36511.165899999993"/>
    <n v="38842.829649999992"/>
  </r>
  <r>
    <x v="0"/>
    <x v="0"/>
    <x v="6"/>
    <m/>
    <m/>
    <m/>
    <s v="Emissions"/>
    <x v="4"/>
    <x v="21"/>
    <s v="Waste"/>
    <m/>
    <n v="1345.4996499999997"/>
    <n v="1345.4996499999997"/>
    <n v="1371.82465"/>
    <n v="1358.6621499999999"/>
    <n v="1390.8371499999998"/>
    <n v="1403.9996500000002"/>
    <n v="1422.8658999999998"/>
    <n v="1455.0409"/>
    <n v="1463.2309"/>
    <n v="1531.0909000000001"/>
    <n v="1541.0358999999999"/>
  </r>
  <r>
    <x v="0"/>
    <x v="0"/>
    <x v="6"/>
    <m/>
    <m/>
    <m/>
    <s v="Emissions"/>
    <x v="4"/>
    <x v="22"/>
    <s v="Waste"/>
    <m/>
    <n v="2149.8746499999997"/>
    <n v="2120.6246500000002"/>
    <n v="2149.8746499999997"/>
    <n v="2164.4996500000002"/>
    <n v="2164.4996500000002"/>
    <n v="2208.3746500000002"/>
    <n v="2233.5296499999999"/>
    <n v="2249.32465"/>
    <n v="2333.2721499999998"/>
    <n v="2402.88715"/>
    <n v="2408.8833999999993"/>
  </r>
  <r>
    <x v="0"/>
    <x v="0"/>
    <x v="6"/>
    <m/>
    <m/>
    <m/>
    <s v="Emissions"/>
    <x v="4"/>
    <x v="23"/>
    <s v="Waste"/>
    <m/>
    <n v="526.49964999999997"/>
    <n v="570.37465000000009"/>
    <n v="628.87464999999997"/>
    <n v="731.2496500000002"/>
    <n v="628.87464999999997"/>
    <n v="584.99965000000009"/>
    <n v="723.64465000000007"/>
    <n v="722.47465000000011"/>
    <n v="711.50590000000011"/>
    <n v="729.34840000000008"/>
    <n v="778.19590000000005"/>
  </r>
  <r>
    <x v="0"/>
    <x v="0"/>
    <x v="6"/>
    <m/>
    <m/>
    <m/>
    <s v="Emissions"/>
    <x v="4"/>
    <x v="24"/>
    <s v="Waste"/>
    <m/>
    <n v="3656.2496500000002"/>
    <n v="3685.4996500000007"/>
    <n v="1886.62465"/>
    <n v="3085.8746500000002"/>
    <n v="3817.1246500000002"/>
    <n v="3817.1246500000002"/>
    <n v="4368.4871500000008"/>
    <n v="4238.6171500000009"/>
    <n v="3993.7946500000007"/>
    <n v="3925.6421500000006"/>
    <n v="2556.0108999999998"/>
  </r>
  <r>
    <x v="0"/>
    <x v="0"/>
    <x v="6"/>
    <m/>
    <m/>
    <m/>
    <s v="Emissions"/>
    <x v="4"/>
    <x v="25"/>
    <s v="Waste"/>
    <m/>
    <n v="3027.3746500000007"/>
    <n v="3173.6246500000007"/>
    <n v="5630.6246500000007"/>
    <n v="6785.9996500000016"/>
    <n v="7341.7496500000007"/>
    <n v="7926.7496500000007"/>
    <n v="8068.1734000000006"/>
    <n v="8196.4346500000011"/>
    <n v="8804.3959000000013"/>
    <n v="9377.8421500000022"/>
    <n v="9604.9683999999997"/>
  </r>
  <r>
    <x v="0"/>
    <x v="0"/>
    <x v="6"/>
    <m/>
    <m/>
    <m/>
    <s v="Emissions"/>
    <x v="4"/>
    <x v="26"/>
    <s v="Waste"/>
    <m/>
    <n v="350.99965000000003"/>
    <n v="497.24965000000003"/>
    <n v="482.62465000000009"/>
    <n v="511.87465000000009"/>
    <n v="614.24964999999997"/>
    <n v="731.2496500000002"/>
    <n v="786.38590000000011"/>
    <n v="813.88090000000011"/>
    <n v="832.89340000000016"/>
    <n v="836.25715000000014"/>
    <n v="850.00465000000008"/>
  </r>
  <r>
    <x v="0"/>
    <x v="0"/>
    <x v="6"/>
    <m/>
    <m/>
    <m/>
    <s v="Emissions"/>
    <x v="4"/>
    <x v="27"/>
    <s v="Waste"/>
    <m/>
    <n v="233.99965000000003"/>
    <n v="3129.7496499999997"/>
    <n v="5806.1246500000007"/>
    <n v="6332.6246500000016"/>
    <n v="8029.1246499999997"/>
    <n v="9827.9996499999997"/>
    <n v="10490.6584"/>
    <n v="11951.403400000001"/>
    <n v="13414.4884"/>
    <n v="13829.984650000002"/>
    <n v="14429.024650000001"/>
  </r>
  <r>
    <x v="0"/>
    <x v="0"/>
    <x v="6"/>
    <m/>
    <m/>
    <m/>
    <s v="Emissions"/>
    <x v="4"/>
    <x v="28"/>
    <s v="Waste"/>
    <m/>
    <n v="3919.4996500000007"/>
    <n v="4021.8746500000002"/>
    <n v="4519.1246500000016"/>
    <n v="4855.4996499999997"/>
    <n v="5264.9996500000007"/>
    <n v="6040.1246500000016"/>
    <n v="6927.2771500000008"/>
    <n v="8444.1821499999987"/>
    <n v="9892.2033999999985"/>
    <n v="10481.152149999998"/>
    <n v="10535.557150000002"/>
  </r>
  <r>
    <x v="0"/>
    <x v="0"/>
    <x v="6"/>
    <m/>
    <m/>
    <m/>
    <s v="Emissions"/>
    <x v="4"/>
    <x v="29"/>
    <s v="Waste"/>
    <m/>
    <n v="2983.4996499999997"/>
    <n v="994.49965000000009"/>
    <n v="87.749650000000003"/>
    <n v="73.124650000000003"/>
    <n v="146.24965"/>
    <n v="175.49965"/>
    <n v="175.49965"/>
    <n v="175.49965"/>
    <n v="175.49965"/>
    <n v="175.49965"/>
    <n v="300.10464999999999"/>
  </r>
  <r>
    <x v="0"/>
    <x v="0"/>
    <x v="6"/>
    <m/>
    <m/>
    <m/>
    <s v="Emissions"/>
    <x v="4"/>
    <x v="30"/>
    <s v="Waste"/>
    <m/>
    <n v="6464.2496500000007"/>
    <n v="11392.874650000002"/>
    <n v="22039.874649999998"/>
    <n v="26324.999649999998"/>
    <n v="28708.874649999998"/>
    <n v="27787.499649999998"/>
    <n v="27013.54465"/>
    <n v="27017.932149999997"/>
    <n v="27142.098399999999"/>
    <n v="28376.887149999999"/>
    <n v="31083.097149999998"/>
  </r>
  <r>
    <x v="0"/>
    <x v="0"/>
    <x v="6"/>
    <m/>
    <m/>
    <m/>
    <s v="Emissions"/>
    <x v="4"/>
    <x v="31"/>
    <s v="Waste"/>
    <m/>
    <n v="-3.4999999999999994E-4"/>
    <n v="-3.4999999999999994E-4"/>
    <n v="-3.4999999999999994E-4"/>
    <n v="-3.4999999999999994E-4"/>
    <n v="-3.4999999999999994E-4"/>
    <n v="-3.4999999999999994E-4"/>
    <n v="-3.4999999999999994E-4"/>
    <n v="-3.4999999999999994E-4"/>
    <n v="-3.4999999999999994E-4"/>
    <n v="22159.068399999996"/>
    <n v="31168.799649999997"/>
  </r>
  <r>
    <x v="0"/>
    <x v="0"/>
    <x v="6"/>
    <m/>
    <m/>
    <m/>
    <s v="Emissions"/>
    <x v="4"/>
    <x v="32"/>
    <s v="Waste"/>
    <m/>
    <n v="658.1246500000002"/>
    <n v="745.87465000000009"/>
    <n v="804.3746500000002"/>
    <n v="1038.37465"/>
    <n v="1199.2496499999995"/>
    <n v="1316.24965"/>
    <n v="1433.24965"/>
    <n v="1760.4108999999999"/>
    <n v="1881.6521499999999"/>
    <n v="1974.9596499999998"/>
    <n v="2139.63715"/>
  </r>
  <r>
    <x v="0"/>
    <x v="0"/>
    <x v="6"/>
    <m/>
    <m/>
    <m/>
    <s v="Emissions"/>
    <x v="4"/>
    <x v="33"/>
    <s v="Waste"/>
    <m/>
    <n v="11465.999650000002"/>
    <n v="11670.74965"/>
    <n v="33461.999650000005"/>
    <n v="43831.124649999998"/>
    <n v="46317.374649999998"/>
    <n v="48774.374649999998"/>
    <n v="54285.074649999995"/>
    <n v="63854.943400000004"/>
    <n v="70208.774650000007"/>
    <n v="79162.492150000005"/>
    <n v="82643.388399999996"/>
  </r>
  <r>
    <x v="0"/>
    <x v="0"/>
    <x v="6"/>
    <m/>
    <m/>
    <m/>
    <s v="Emissions"/>
    <x v="4"/>
    <x v="34"/>
    <s v="Waste"/>
    <m/>
    <n v="350.99965000000003"/>
    <n v="394.87464999999997"/>
    <n v="497.24965000000003"/>
    <n v="570.37465000000009"/>
    <n v="584.99965000000009"/>
    <n v="760.4996500000002"/>
    <n v="895.7809000000002"/>
    <n v="1176.7271499999999"/>
    <n v="1352.6659"/>
    <n v="1487.8009"/>
    <n v="12253.2634"/>
  </r>
  <r>
    <x v="0"/>
    <x v="0"/>
    <x v="6"/>
    <m/>
    <m/>
    <m/>
    <s v="Emissions"/>
    <x v="4"/>
    <x v="35"/>
    <s v="Waste"/>
    <m/>
    <n v="28313.999650000002"/>
    <n v="17169.749649999998"/>
    <n v="25505.999649999998"/>
    <n v="30025.124649999998"/>
    <n v="31414.499650000002"/>
    <n v="33271.874650000005"/>
    <n v="35248.443399999996"/>
    <n v="37383.400900000001"/>
    <n v="37956.262150000002"/>
    <n v="38324.6659"/>
    <n v="39724.278399999988"/>
  </r>
  <r>
    <x v="0"/>
    <x v="0"/>
    <x v="7"/>
    <m/>
    <m/>
    <m/>
    <s v="Emissions"/>
    <x v="4"/>
    <x v="0"/>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7"/>
    <m/>
    <m/>
    <m/>
    <s v="Emissions"/>
    <x v="4"/>
    <x v="1"/>
    <s v="Waste"/>
    <m/>
    <n v="243263.61206840008"/>
    <n v="257509.98853567679"/>
    <n v="273946.79633689002"/>
    <n v="291432.76208286174"/>
    <n v="310034.85330198059"/>
    <n v="322898.35978774884"/>
    <n v="334554.84163749998"/>
    <n v="391711.49151249998"/>
    <n v="416390.58913749998"/>
    <n v="378053.94714999996"/>
    <n v="353313.08214999997"/>
  </r>
  <r>
    <x v="0"/>
    <x v="0"/>
    <x v="7"/>
    <m/>
    <m/>
    <m/>
    <s v="Emissions"/>
    <x v="4"/>
    <x v="2"/>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7"/>
    <m/>
    <m/>
    <m/>
    <s v="Emissions"/>
    <x v="4"/>
    <x v="3"/>
    <s v="Waste"/>
    <m/>
    <n v="38777.470387673769"/>
    <n v="40199.760812894652"/>
    <n v="42765.703014781539"/>
    <n v="45495.428761469724"/>
    <n v="48399.392321776308"/>
    <n v="48063.743925171664"/>
    <n v="50265.277393750002"/>
    <n v="60728.526133750012"/>
    <n v="69262.555097499993"/>
    <n v="83240.988400000002"/>
    <n v="87489.862150000001"/>
  </r>
  <r>
    <x v="0"/>
    <x v="0"/>
    <x v="7"/>
    <m/>
    <m/>
    <m/>
    <s v="Emissions"/>
    <x v="4"/>
    <x v="4"/>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7"/>
    <m/>
    <m/>
    <m/>
    <s v="Emissions"/>
    <x v="4"/>
    <x v="5"/>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7"/>
    <m/>
    <m/>
    <m/>
    <s v="Emissions"/>
    <x v="4"/>
    <x v="6"/>
    <s v="Waste"/>
    <m/>
    <n v="6294.9001850943532"/>
    <n v="6575.0588057131554"/>
    <n v="6994.7434326735683"/>
    <n v="7441.2164400782658"/>
    <n v="7916.1877245513442"/>
    <n v="7677.8344404952641"/>
    <n v="7940.6996500000014"/>
    <n v="10555.597150000001"/>
    <n v="11307.464650000002"/>
    <n v="10889.647150000001"/>
    <n v="9474.1421500000015"/>
  </r>
  <r>
    <x v="0"/>
    <x v="0"/>
    <x v="7"/>
    <m/>
    <m/>
    <m/>
    <s v="Emissions"/>
    <x v="4"/>
    <x v="7"/>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7"/>
    <m/>
    <m/>
    <m/>
    <s v="Emissions"/>
    <x v="4"/>
    <x v="8"/>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7"/>
    <m/>
    <m/>
    <m/>
    <s v="Emissions"/>
    <x v="4"/>
    <x v="9"/>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7"/>
    <m/>
    <m/>
    <m/>
    <s v="Emissions"/>
    <x v="4"/>
    <x v="10"/>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7"/>
    <m/>
    <m/>
    <m/>
    <s v="Emissions"/>
    <x v="4"/>
    <x v="11"/>
    <s v="Waste"/>
    <m/>
    <n v="439717.92953265895"/>
    <n v="466153.22922325687"/>
    <n v="495907.69068537955"/>
    <n v="527561.37309189315"/>
    <n v="561235.50331158855"/>
    <n v="609839.73603747168"/>
    <n v="609959.49717249989"/>
    <n v="686051.93507125007"/>
    <n v="743100.63789999997"/>
    <n v="779581.77270624996"/>
    <n v="786347.54331249988"/>
  </r>
  <r>
    <x v="0"/>
    <x v="0"/>
    <x v="7"/>
    <m/>
    <m/>
    <m/>
    <s v="Emissions"/>
    <x v="4"/>
    <x v="12"/>
    <s v="Waste"/>
    <m/>
    <n v="29777.776664464916"/>
    <n v="32559.151922298908"/>
    <n v="34637.395684360548"/>
    <n v="36848.293303575039"/>
    <n v="39200.312047420266"/>
    <n v="44378.907517365544"/>
    <n v="46817.043400000002"/>
    <n v="47790.059650000003"/>
    <n v="46479.168399999995"/>
    <n v="45811.769649999995"/>
    <n v="44494.439649999993"/>
  </r>
  <r>
    <x v="0"/>
    <x v="0"/>
    <x v="7"/>
    <m/>
    <m/>
    <m/>
    <s v="Emissions"/>
    <x v="4"/>
    <x v="13"/>
    <s v="Waste"/>
    <m/>
    <n v="25757.02710678834"/>
    <n v="27818.056024152655"/>
    <n v="29593.676643779421"/>
    <n v="31482.634749765341"/>
    <n v="33492.164649750368"/>
    <n v="36706.217717322434"/>
    <n v="39508.446962499998"/>
    <n v="40711.54729000001"/>
    <n v="41360.268692499994"/>
    <n v="42881.245899999994"/>
    <n v="42030.055899999999"/>
  </r>
  <r>
    <x v="0"/>
    <x v="0"/>
    <x v="7"/>
    <m/>
    <m/>
    <m/>
    <s v="Emissions"/>
    <x v="4"/>
    <x v="14"/>
    <s v="Waste"/>
    <m/>
    <n v="5503.5658883165452"/>
    <n v="5967.2947940150807"/>
    <n v="6348.185973420299"/>
    <n v="6753.389355766275"/>
    <n v="7184.4567837939085"/>
    <n v="7882.2659276126669"/>
    <n v="8583.2996500000008"/>
    <n v="8751.5996500000019"/>
    <n v="8751.5996500000019"/>
    <n v="9004.049649999999"/>
    <n v="8709.5246500000012"/>
  </r>
  <r>
    <x v="0"/>
    <x v="0"/>
    <x v="7"/>
    <m/>
    <m/>
    <m/>
    <s v="Emissions"/>
    <x v="4"/>
    <x v="15"/>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7"/>
    <m/>
    <m/>
    <m/>
    <s v="Emissions"/>
    <x v="4"/>
    <x v="16"/>
    <s v="Waste"/>
    <m/>
    <n v="112807.25499101545"/>
    <n v="121259.54913859272"/>
    <n v="128999.52038254545"/>
    <n v="137233.5323441973"/>
    <n v="145993.11953744391"/>
    <n v="153439.27849199084"/>
    <n v="170121.27340000001"/>
    <n v="182339.85339999999"/>
    <n v="184737.87339999998"/>
    <n v="182885.68090000001"/>
    <n v="187823.43714999998"/>
  </r>
  <r>
    <x v="0"/>
    <x v="0"/>
    <x v="7"/>
    <m/>
    <m/>
    <m/>
    <s v="Emissions"/>
    <x v="4"/>
    <x v="17"/>
    <s v="Waste"/>
    <m/>
    <n v="39177.327769635929"/>
    <n v="42481.013209131823"/>
    <n v="45192.567266097678"/>
    <n v="48077.199241593262"/>
    <n v="51145.956662333272"/>
    <n v="58272.840763536362"/>
    <n v="59637.4234"/>
    <n v="61484.005900000004"/>
    <n v="62259.715900000003"/>
    <n v="62625.130900000004"/>
    <n v="58303.709650000004"/>
  </r>
  <r>
    <x v="0"/>
    <x v="0"/>
    <x v="7"/>
    <m/>
    <m/>
    <m/>
    <s v="Emissions"/>
    <x v="4"/>
    <x v="18"/>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7"/>
    <m/>
    <m/>
    <m/>
    <s v="Emissions"/>
    <x v="4"/>
    <x v="19"/>
    <s v="Waste"/>
    <m/>
    <n v="33672.397764820933"/>
    <n v="36194.491470983899"/>
    <n v="38504.7781829616"/>
    <n v="40962.530004214459"/>
    <n v="43577.159601291976"/>
    <n v="47039.098781038563"/>
    <n v="50243.924650000001"/>
    <n v="53709.374649999998"/>
    <n v="55012.743399999999"/>
    <n v="103838.93215000002"/>
    <n v="125954.38090000002"/>
  </r>
  <r>
    <x v="0"/>
    <x v="0"/>
    <x v="7"/>
    <m/>
    <m/>
    <m/>
    <s v="Emissions"/>
    <x v="4"/>
    <x v="20"/>
    <s v="Waste"/>
    <m/>
    <n v="223746.71042402726"/>
    <n v="241230.59538049132"/>
    <n v="256628.2929803099"/>
    <n v="273008.822341819"/>
    <n v="290434.91740725422"/>
    <n v="317103.13878253283"/>
    <n v="338684.26095625001"/>
    <n v="355180.65975625004"/>
    <n v="361840.39071624994"/>
    <n v="394505.84589999996"/>
    <n v="409201.55965000007"/>
  </r>
  <r>
    <x v="0"/>
    <x v="0"/>
    <x v="7"/>
    <m/>
    <m/>
    <m/>
    <s v="Emissions"/>
    <x v="4"/>
    <x v="21"/>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7"/>
    <m/>
    <m/>
    <m/>
    <s v="Emissions"/>
    <x v="4"/>
    <x v="22"/>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7"/>
    <m/>
    <m/>
    <m/>
    <s v="Emissions"/>
    <x v="4"/>
    <x v="23"/>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7"/>
    <m/>
    <m/>
    <m/>
    <s v="Emissions"/>
    <x v="4"/>
    <x v="24"/>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7"/>
    <m/>
    <m/>
    <m/>
    <s v="Emissions"/>
    <x v="4"/>
    <x v="25"/>
    <s v="Waste"/>
    <m/>
    <n v="62800.033080411624"/>
    <n v="67864.808704769661"/>
    <n v="72196.605027414524"/>
    <n v="76804.898987675042"/>
    <n v="81707.339370930873"/>
    <n v="91111.974382469765"/>
    <n v="96836.823400000008"/>
    <n v="97738.94965000001"/>
    <n v="100187.65090000002"/>
    <n v="116790.9559"/>
    <n v="146963.00215000001"/>
  </r>
  <r>
    <x v="0"/>
    <x v="0"/>
    <x v="7"/>
    <m/>
    <m/>
    <m/>
    <s v="Emissions"/>
    <x v="4"/>
    <x v="26"/>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7"/>
    <m/>
    <m/>
    <m/>
    <s v="Emissions"/>
    <x v="4"/>
    <x v="27"/>
    <s v="Waste"/>
    <m/>
    <n v="199191.10876990002"/>
    <n v="211729.40933497431"/>
    <n v="225244.05250635566"/>
    <n v="239621.33247591028"/>
    <n v="254916.31116692576"/>
    <n v="275174.06623599638"/>
    <n v="293691.96832749998"/>
    <n v="303142.98755499994"/>
    <n v="329952.80927124992"/>
    <n v="336429.03432625002"/>
    <n v="316810.63858749991"/>
  </r>
  <r>
    <x v="0"/>
    <x v="0"/>
    <x v="7"/>
    <m/>
    <m/>
    <m/>
    <s v="Emissions"/>
    <x v="4"/>
    <x v="28"/>
    <s v="Waste"/>
    <m/>
    <n v="10971.455443557759"/>
    <n v="10790.377069972179"/>
    <n v="11479.124564864018"/>
    <n v="12211.834665812787"/>
    <n v="12991.313496609346"/>
    <n v="12448.599928327247"/>
    <n v="13463.999650000002"/>
    <n v="13884.749650000002"/>
    <n v="20769.749649999998"/>
    <n v="25589.249649999998"/>
    <n v="26383.415274999999"/>
  </r>
  <r>
    <x v="0"/>
    <x v="0"/>
    <x v="7"/>
    <m/>
    <m/>
    <m/>
    <s v="Emissions"/>
    <x v="4"/>
    <x v="29"/>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7"/>
    <m/>
    <m/>
    <m/>
    <s v="Emissions"/>
    <x v="4"/>
    <x v="30"/>
    <s v="Waste"/>
    <m/>
    <n v="277270.12591205764"/>
    <n v="290723.39949524164"/>
    <n v="309280.21225132089"/>
    <n v="329021.50241736264"/>
    <n v="350022.87493442826"/>
    <n v="375306.97459439799"/>
    <n v="378369.82584999996"/>
    <n v="418647.72017125005"/>
    <n v="476567.48801874998"/>
    <n v="516178.26345249999"/>
    <n v="535003.30618750001"/>
  </r>
  <r>
    <x v="0"/>
    <x v="0"/>
    <x v="7"/>
    <m/>
    <m/>
    <m/>
    <s v="Emissions"/>
    <x v="4"/>
    <x v="31"/>
    <s v="Waste"/>
    <m/>
    <n v="-3.4999999999999994E-4"/>
    <n v="-3.4999999999999994E-4"/>
    <n v="-3.4999999999999994E-4"/>
    <n v="-3.4999999999999994E-4"/>
    <n v="-3.4999999999999994E-4"/>
    <n v="-3.4999999999999994E-4"/>
    <n v="-3.4999999999999994E-4"/>
    <n v="-3.4999999999999994E-4"/>
    <n v="-3.4999999999999994E-4"/>
    <n v="52941.250899999999"/>
    <n v="73622.707150000017"/>
  </r>
  <r>
    <x v="0"/>
    <x v="0"/>
    <x v="7"/>
    <m/>
    <m/>
    <m/>
    <s v="Emissions"/>
    <x v="4"/>
    <x v="32"/>
    <s v="Waste"/>
    <m/>
    <n v="-3.4999999999999994E-4"/>
    <n v="-3.4999999999999994E-4"/>
    <n v="-3.4999999999999994E-4"/>
    <n v="-3.4999999999999994E-4"/>
    <n v="-3.4999999999999994E-4"/>
    <n v="-3.4999999999999994E-4"/>
    <n v="-3.4999999999999994E-4"/>
    <n v="-3.4999999999999994E-4"/>
    <n v="-3.4999999999999994E-4"/>
    <n v="-3.4999999999999994E-4"/>
    <n v="-3.4999999999999994E-4"/>
  </r>
  <r>
    <x v="0"/>
    <x v="0"/>
    <x v="7"/>
    <m/>
    <m/>
    <m/>
    <s v="Emissions"/>
    <x v="4"/>
    <x v="33"/>
    <s v="Waste"/>
    <m/>
    <n v="404849.4905186994"/>
    <n v="427318.29702389013"/>
    <n v="454593.93302647892"/>
    <n v="483610.56707178592"/>
    <n v="514479.32669445302"/>
    <n v="551320.82959964534"/>
    <n v="564380.69058250007"/>
    <n v="622939.98172749998"/>
    <n v="687734.82319000002"/>
    <n v="712720.71724375"/>
    <n v="734280.12077124999"/>
  </r>
  <r>
    <x v="0"/>
    <x v="0"/>
    <x v="7"/>
    <m/>
    <m/>
    <m/>
    <s v="Emissions"/>
    <x v="4"/>
    <x v="34"/>
    <s v="Waste"/>
    <m/>
    <n v="211996.41232446418"/>
    <n v="231167.89659471167"/>
    <n v="245923.29427203364"/>
    <n v="261620.52584365284"/>
    <n v="278319.70836665184"/>
    <n v="307576.61859884561"/>
    <n v="330198.20654499996"/>
    <n v="344897.47104249999"/>
    <n v="334896.96653124999"/>
    <n v="349229.03651125001"/>
    <n v="364661.37679375004"/>
  </r>
  <r>
    <x v="0"/>
    <x v="0"/>
    <x v="7"/>
    <m/>
    <m/>
    <m/>
    <s v="Emissions"/>
    <x v="4"/>
    <x v="35"/>
    <s v="Waste"/>
    <m/>
    <n v="103166.82427678673"/>
    <n v="108778.28574303463"/>
    <n v="115721.58060003682"/>
    <n v="123108.06449046469"/>
    <n v="130966.02607602629"/>
    <n v="97607.305799955924"/>
    <n v="163768.93856500005"/>
    <n v="181340.39479750002"/>
    <n v="179418.23080750002"/>
    <n v="182173.97590000002"/>
    <n v="173961.94952500006"/>
  </r>
  <r>
    <x v="0"/>
    <x v="0"/>
    <x v="8"/>
    <m/>
    <m/>
    <m/>
    <s v="Emissions"/>
    <x v="4"/>
    <x v="0"/>
    <s v="Waste"/>
    <m/>
    <n v="0"/>
    <n v="0"/>
    <n v="0"/>
    <n v="0"/>
    <n v="0"/>
    <n v="0"/>
    <n v="0"/>
    <n v="0"/>
    <n v="0"/>
    <n v="0"/>
    <n v="0"/>
  </r>
  <r>
    <x v="0"/>
    <x v="0"/>
    <x v="8"/>
    <m/>
    <m/>
    <m/>
    <s v="Emissions"/>
    <x v="4"/>
    <x v="1"/>
    <s v="Waste"/>
    <m/>
    <n v="0"/>
    <n v="0"/>
    <n v="0"/>
    <n v="0"/>
    <n v="0"/>
    <n v="0"/>
    <n v="0"/>
    <n v="0"/>
    <n v="0"/>
    <n v="0"/>
    <n v="0"/>
  </r>
  <r>
    <x v="0"/>
    <x v="0"/>
    <x v="8"/>
    <m/>
    <m/>
    <m/>
    <s v="Emissions"/>
    <x v="4"/>
    <x v="2"/>
    <s v="Waste"/>
    <m/>
    <n v="0"/>
    <n v="0"/>
    <n v="0"/>
    <n v="0"/>
    <n v="0"/>
    <n v="0"/>
    <n v="0"/>
    <n v="0"/>
    <n v="0"/>
    <n v="0"/>
    <n v="0"/>
  </r>
  <r>
    <x v="0"/>
    <x v="0"/>
    <x v="8"/>
    <m/>
    <m/>
    <m/>
    <s v="Emissions"/>
    <x v="4"/>
    <x v="3"/>
    <s v="Waste"/>
    <m/>
    <n v="0"/>
    <n v="0"/>
    <n v="0"/>
    <n v="0"/>
    <n v="0"/>
    <n v="0"/>
    <n v="0"/>
    <n v="0"/>
    <n v="0"/>
    <n v="0"/>
    <n v="0"/>
  </r>
  <r>
    <x v="0"/>
    <x v="0"/>
    <x v="8"/>
    <m/>
    <m/>
    <m/>
    <s v="Emissions"/>
    <x v="4"/>
    <x v="4"/>
    <s v="Waste"/>
    <m/>
    <n v="0"/>
    <n v="0"/>
    <n v="0"/>
    <n v="0"/>
    <n v="0"/>
    <n v="0"/>
    <n v="0"/>
    <n v="0"/>
    <n v="0"/>
    <n v="0"/>
    <n v="0"/>
  </r>
  <r>
    <x v="0"/>
    <x v="0"/>
    <x v="8"/>
    <m/>
    <m/>
    <m/>
    <s v="Emissions"/>
    <x v="4"/>
    <x v="5"/>
    <s v="Waste"/>
    <m/>
    <n v="0"/>
    <n v="0"/>
    <n v="0"/>
    <n v="0"/>
    <n v="0"/>
    <n v="0"/>
    <n v="0"/>
    <n v="0"/>
    <n v="0"/>
    <n v="0"/>
    <n v="0"/>
  </r>
  <r>
    <x v="0"/>
    <x v="0"/>
    <x v="8"/>
    <m/>
    <m/>
    <m/>
    <s v="Emissions"/>
    <x v="4"/>
    <x v="6"/>
    <s v="Waste"/>
    <m/>
    <n v="0"/>
    <n v="0"/>
    <n v="0"/>
    <n v="0"/>
    <n v="0"/>
    <n v="0"/>
    <n v="0"/>
    <n v="0"/>
    <n v="0"/>
    <n v="0"/>
    <n v="0"/>
  </r>
  <r>
    <x v="0"/>
    <x v="0"/>
    <x v="8"/>
    <m/>
    <m/>
    <m/>
    <s v="Emissions"/>
    <x v="4"/>
    <x v="7"/>
    <s v="Waste"/>
    <m/>
    <n v="0"/>
    <n v="0"/>
    <n v="0"/>
    <n v="0"/>
    <n v="0"/>
    <n v="0"/>
    <n v="0"/>
    <n v="0"/>
    <n v="0"/>
    <n v="0"/>
    <n v="0"/>
  </r>
  <r>
    <x v="0"/>
    <x v="0"/>
    <x v="8"/>
    <m/>
    <m/>
    <m/>
    <s v="Emissions"/>
    <x v="4"/>
    <x v="8"/>
    <s v="Waste"/>
    <m/>
    <n v="0"/>
    <n v="0"/>
    <n v="0"/>
    <n v="0"/>
    <n v="0"/>
    <n v="0"/>
    <n v="0"/>
    <n v="0"/>
    <n v="0"/>
    <n v="0"/>
    <n v="0"/>
  </r>
  <r>
    <x v="0"/>
    <x v="0"/>
    <x v="8"/>
    <m/>
    <m/>
    <m/>
    <s v="Emissions"/>
    <x v="4"/>
    <x v="9"/>
    <s v="Waste"/>
    <m/>
    <n v="0"/>
    <n v="0"/>
    <n v="0"/>
    <n v="0"/>
    <n v="0"/>
    <n v="0"/>
    <n v="0"/>
    <n v="0"/>
    <n v="0"/>
    <n v="0"/>
    <n v="0"/>
  </r>
  <r>
    <x v="0"/>
    <x v="0"/>
    <x v="8"/>
    <m/>
    <m/>
    <m/>
    <s v="Emissions"/>
    <x v="4"/>
    <x v="10"/>
    <s v="Waste"/>
    <m/>
    <n v="0"/>
    <n v="0"/>
    <n v="0"/>
    <n v="0"/>
    <n v="0"/>
    <n v="0"/>
    <n v="0"/>
    <n v="0"/>
    <n v="0"/>
    <n v="0"/>
    <n v="0"/>
  </r>
  <r>
    <x v="0"/>
    <x v="0"/>
    <x v="8"/>
    <m/>
    <m/>
    <m/>
    <s v="Emissions"/>
    <x v="4"/>
    <x v="11"/>
    <s v="Waste"/>
    <m/>
    <n v="0"/>
    <n v="0"/>
    <n v="0"/>
    <n v="0"/>
    <n v="0"/>
    <n v="0"/>
    <n v="0"/>
    <n v="0"/>
    <n v="0"/>
    <n v="0"/>
    <n v="0"/>
  </r>
  <r>
    <x v="0"/>
    <x v="0"/>
    <x v="8"/>
    <m/>
    <m/>
    <m/>
    <s v="Emissions"/>
    <x v="4"/>
    <x v="12"/>
    <s v="Waste"/>
    <m/>
    <n v="0"/>
    <n v="0"/>
    <n v="0"/>
    <n v="0"/>
    <n v="0"/>
    <n v="0"/>
    <n v="0"/>
    <n v="0"/>
    <n v="0"/>
    <n v="0"/>
    <n v="0"/>
  </r>
  <r>
    <x v="0"/>
    <x v="0"/>
    <x v="8"/>
    <m/>
    <m/>
    <m/>
    <s v="Emissions"/>
    <x v="4"/>
    <x v="13"/>
    <s v="Waste"/>
    <m/>
    <n v="0"/>
    <n v="0"/>
    <n v="0"/>
    <n v="0"/>
    <n v="0"/>
    <n v="0"/>
    <n v="0"/>
    <n v="0"/>
    <n v="0"/>
    <n v="0"/>
    <n v="0"/>
  </r>
  <r>
    <x v="0"/>
    <x v="0"/>
    <x v="8"/>
    <m/>
    <m/>
    <m/>
    <s v="Emissions"/>
    <x v="4"/>
    <x v="14"/>
    <s v="Waste"/>
    <m/>
    <n v="0"/>
    <n v="0"/>
    <n v="0"/>
    <n v="0"/>
    <n v="0"/>
    <n v="0"/>
    <n v="0"/>
    <n v="0"/>
    <n v="0"/>
    <n v="0"/>
    <n v="0"/>
  </r>
  <r>
    <x v="0"/>
    <x v="0"/>
    <x v="8"/>
    <m/>
    <m/>
    <m/>
    <s v="Emissions"/>
    <x v="4"/>
    <x v="15"/>
    <s v="Waste"/>
    <m/>
    <n v="0"/>
    <n v="0"/>
    <n v="0"/>
    <n v="0"/>
    <n v="0"/>
    <n v="0"/>
    <n v="0"/>
    <n v="0"/>
    <n v="0"/>
    <n v="0"/>
    <n v="0"/>
  </r>
  <r>
    <x v="0"/>
    <x v="0"/>
    <x v="8"/>
    <m/>
    <m/>
    <m/>
    <s v="Emissions"/>
    <x v="4"/>
    <x v="16"/>
    <s v="Waste"/>
    <m/>
    <n v="0"/>
    <n v="0"/>
    <n v="0"/>
    <n v="0"/>
    <n v="0"/>
    <n v="0"/>
    <n v="0"/>
    <n v="0"/>
    <n v="0"/>
    <n v="0"/>
    <n v="0"/>
  </r>
  <r>
    <x v="0"/>
    <x v="0"/>
    <x v="8"/>
    <m/>
    <m/>
    <m/>
    <s v="Emissions"/>
    <x v="4"/>
    <x v="17"/>
    <s v="Waste"/>
    <m/>
    <n v="0"/>
    <n v="0"/>
    <n v="0"/>
    <n v="0"/>
    <n v="0"/>
    <n v="0"/>
    <n v="0"/>
    <n v="0"/>
    <n v="0"/>
    <n v="0"/>
    <n v="0"/>
  </r>
  <r>
    <x v="0"/>
    <x v="0"/>
    <x v="8"/>
    <m/>
    <m/>
    <m/>
    <s v="Emissions"/>
    <x v="4"/>
    <x v="18"/>
    <s v="Waste"/>
    <m/>
    <n v="0"/>
    <n v="0"/>
    <n v="0"/>
    <n v="0"/>
    <n v="0"/>
    <n v="0"/>
    <n v="0"/>
    <n v="0"/>
    <n v="0"/>
    <n v="0"/>
    <n v="0"/>
  </r>
  <r>
    <x v="0"/>
    <x v="0"/>
    <x v="8"/>
    <m/>
    <m/>
    <m/>
    <s v="Emissions"/>
    <x v="4"/>
    <x v="19"/>
    <s v="Waste"/>
    <m/>
    <n v="0"/>
    <n v="0"/>
    <n v="0"/>
    <n v="0"/>
    <n v="0"/>
    <n v="0"/>
    <n v="0"/>
    <n v="0"/>
    <n v="0"/>
    <n v="0"/>
    <n v="0"/>
  </r>
  <r>
    <x v="0"/>
    <x v="0"/>
    <x v="8"/>
    <m/>
    <m/>
    <m/>
    <s v="Emissions"/>
    <x v="4"/>
    <x v="20"/>
    <s v="Waste"/>
    <m/>
    <n v="0"/>
    <n v="0"/>
    <n v="0"/>
    <n v="0"/>
    <n v="0"/>
    <n v="0"/>
    <n v="0"/>
    <n v="0"/>
    <n v="0"/>
    <n v="0"/>
    <n v="0"/>
  </r>
  <r>
    <x v="0"/>
    <x v="0"/>
    <x v="8"/>
    <m/>
    <m/>
    <m/>
    <s v="Emissions"/>
    <x v="4"/>
    <x v="21"/>
    <s v="Waste"/>
    <m/>
    <n v="0"/>
    <n v="0"/>
    <n v="0"/>
    <n v="0"/>
    <n v="0"/>
    <n v="0"/>
    <n v="0"/>
    <n v="0"/>
    <n v="0"/>
    <n v="0"/>
    <n v="0"/>
  </r>
  <r>
    <x v="0"/>
    <x v="0"/>
    <x v="8"/>
    <m/>
    <m/>
    <m/>
    <s v="Emissions"/>
    <x v="4"/>
    <x v="22"/>
    <s v="Waste"/>
    <m/>
    <n v="0"/>
    <n v="0"/>
    <n v="0"/>
    <n v="0"/>
    <n v="0"/>
    <n v="0"/>
    <n v="0"/>
    <n v="0"/>
    <n v="0"/>
    <n v="0"/>
    <n v="0"/>
  </r>
  <r>
    <x v="0"/>
    <x v="0"/>
    <x v="8"/>
    <m/>
    <m/>
    <m/>
    <s v="Emissions"/>
    <x v="4"/>
    <x v="23"/>
    <s v="Waste"/>
    <m/>
    <n v="0"/>
    <n v="0"/>
    <n v="0"/>
    <n v="0"/>
    <n v="0"/>
    <n v="0"/>
    <n v="0"/>
    <n v="0"/>
    <n v="0"/>
    <n v="0"/>
    <n v="0"/>
  </r>
  <r>
    <x v="0"/>
    <x v="0"/>
    <x v="8"/>
    <m/>
    <m/>
    <m/>
    <s v="Emissions"/>
    <x v="4"/>
    <x v="24"/>
    <s v="Waste"/>
    <m/>
    <n v="0"/>
    <n v="0"/>
    <n v="0"/>
    <n v="0"/>
    <n v="0"/>
    <n v="0"/>
    <n v="0"/>
    <n v="0"/>
    <n v="0"/>
    <n v="0"/>
    <n v="0"/>
  </r>
  <r>
    <x v="0"/>
    <x v="0"/>
    <x v="8"/>
    <m/>
    <m/>
    <m/>
    <s v="Emissions"/>
    <x v="4"/>
    <x v="25"/>
    <s v="Waste"/>
    <m/>
    <n v="0"/>
    <n v="0"/>
    <n v="0"/>
    <n v="0"/>
    <n v="0"/>
    <n v="0"/>
    <n v="0"/>
    <n v="0"/>
    <n v="0"/>
    <n v="0"/>
    <n v="0"/>
  </r>
  <r>
    <x v="0"/>
    <x v="0"/>
    <x v="8"/>
    <m/>
    <m/>
    <m/>
    <s v="Emissions"/>
    <x v="4"/>
    <x v="26"/>
    <s v="Waste"/>
    <m/>
    <n v="0"/>
    <n v="0"/>
    <n v="0"/>
    <n v="0"/>
    <n v="0"/>
    <n v="0"/>
    <n v="0"/>
    <n v="0"/>
    <n v="0"/>
    <n v="0"/>
    <n v="0"/>
  </r>
  <r>
    <x v="0"/>
    <x v="0"/>
    <x v="8"/>
    <m/>
    <m/>
    <m/>
    <s v="Emissions"/>
    <x v="4"/>
    <x v="27"/>
    <s v="Waste"/>
    <m/>
    <n v="0"/>
    <n v="0"/>
    <n v="0"/>
    <n v="0"/>
    <n v="0"/>
    <n v="0"/>
    <n v="0"/>
    <n v="0"/>
    <n v="0"/>
    <n v="0"/>
    <n v="0"/>
  </r>
  <r>
    <x v="0"/>
    <x v="0"/>
    <x v="8"/>
    <m/>
    <m/>
    <m/>
    <s v="Emissions"/>
    <x v="4"/>
    <x v="28"/>
    <s v="Waste"/>
    <m/>
    <n v="0"/>
    <n v="0"/>
    <n v="0"/>
    <n v="0"/>
    <n v="0"/>
    <n v="0"/>
    <n v="0"/>
    <n v="0"/>
    <n v="0"/>
    <n v="0"/>
    <n v="0"/>
  </r>
  <r>
    <x v="0"/>
    <x v="0"/>
    <x v="8"/>
    <m/>
    <m/>
    <m/>
    <s v="Emissions"/>
    <x v="4"/>
    <x v="29"/>
    <s v="Waste"/>
    <m/>
    <n v="0"/>
    <n v="0"/>
    <n v="0"/>
    <n v="0"/>
    <n v="0"/>
    <n v="0"/>
    <n v="0"/>
    <n v="0"/>
    <n v="0"/>
    <n v="0"/>
    <n v="0"/>
  </r>
  <r>
    <x v="0"/>
    <x v="0"/>
    <x v="8"/>
    <m/>
    <m/>
    <m/>
    <s v="Emissions"/>
    <x v="4"/>
    <x v="30"/>
    <s v="Waste"/>
    <m/>
    <n v="0"/>
    <n v="0"/>
    <n v="0"/>
    <n v="0"/>
    <n v="0"/>
    <n v="0"/>
    <n v="0"/>
    <n v="0"/>
    <n v="0"/>
    <n v="0"/>
    <n v="0"/>
  </r>
  <r>
    <x v="0"/>
    <x v="0"/>
    <x v="8"/>
    <m/>
    <m/>
    <m/>
    <s v="Emissions"/>
    <x v="4"/>
    <x v="31"/>
    <s v="Waste"/>
    <m/>
    <n v="0"/>
    <n v="0"/>
    <n v="0"/>
    <n v="0"/>
    <n v="0"/>
    <n v="0"/>
    <n v="0"/>
    <n v="0"/>
    <n v="0"/>
    <n v="0"/>
    <n v="0"/>
  </r>
  <r>
    <x v="0"/>
    <x v="0"/>
    <x v="8"/>
    <m/>
    <m/>
    <m/>
    <s v="Emissions"/>
    <x v="4"/>
    <x v="32"/>
    <s v="Waste"/>
    <m/>
    <n v="0"/>
    <n v="0"/>
    <n v="0"/>
    <n v="0"/>
    <n v="0"/>
    <n v="0"/>
    <n v="0"/>
    <n v="0"/>
    <n v="0"/>
    <n v="0"/>
    <n v="0"/>
  </r>
  <r>
    <x v="0"/>
    <x v="0"/>
    <x v="8"/>
    <m/>
    <m/>
    <m/>
    <s v="Emissions"/>
    <x v="4"/>
    <x v="33"/>
    <s v="Waste"/>
    <m/>
    <n v="0"/>
    <n v="0"/>
    <n v="0"/>
    <n v="0"/>
    <n v="0"/>
    <n v="0"/>
    <n v="0"/>
    <n v="0"/>
    <n v="0"/>
    <n v="0"/>
    <n v="0"/>
  </r>
  <r>
    <x v="0"/>
    <x v="0"/>
    <x v="8"/>
    <m/>
    <m/>
    <m/>
    <s v="Emissions"/>
    <x v="4"/>
    <x v="34"/>
    <s v="Waste"/>
    <m/>
    <n v="0"/>
    <n v="0"/>
    <n v="0"/>
    <n v="0"/>
    <n v="0"/>
    <n v="0"/>
    <n v="0"/>
    <n v="0"/>
    <n v="0"/>
    <n v="0"/>
    <n v="0"/>
  </r>
  <r>
    <x v="0"/>
    <x v="0"/>
    <x v="8"/>
    <m/>
    <m/>
    <m/>
    <s v="Emissions"/>
    <x v="4"/>
    <x v="35"/>
    <s v="Waste"/>
    <m/>
    <n v="0"/>
    <n v="0"/>
    <n v="0"/>
    <n v="0"/>
    <n v="0"/>
    <n v="0"/>
    <n v="0"/>
    <n v="0"/>
    <n v="0"/>
    <n v="0"/>
    <n v="0"/>
  </r>
  <r>
    <x v="0"/>
    <x v="0"/>
    <x v="9"/>
    <m/>
    <m/>
    <m/>
    <s v="Emissions"/>
    <x v="4"/>
    <x v="0"/>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9"/>
    <m/>
    <m/>
    <m/>
    <s v="Emissions"/>
    <x v="4"/>
    <x v="1"/>
    <s v="Waste"/>
    <m/>
    <n v="68.593916219300823"/>
    <n v="70.007215765536941"/>
    <n v="71.448501441401476"/>
    <n v="72.95975244133713"/>
    <n v="74.401038117201651"/>
    <n v="75.954268311579952"/>
    <n v="76.513990904148713"/>
    <n v="77.451526246701363"/>
    <n v="82.782883940918751"/>
    <n v="87.694449690709575"/>
    <n v="84.364100264925497"/>
  </r>
  <r>
    <x v="0"/>
    <x v="0"/>
    <x v="9"/>
    <m/>
    <m/>
    <m/>
    <s v="Emissions"/>
    <x v="4"/>
    <x v="2"/>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9"/>
    <m/>
    <m/>
    <m/>
    <s v="Emissions"/>
    <x v="4"/>
    <x v="3"/>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9"/>
    <m/>
    <m/>
    <m/>
    <s v="Emissions"/>
    <x v="4"/>
    <x v="4"/>
    <s v="Waste"/>
    <m/>
    <n v="81.815787570110444"/>
    <n v="83.501508374288562"/>
    <n v="85.220609788450417"/>
    <n v="87.023162727571574"/>
    <n v="88.742264141733415"/>
    <n v="90.594887995830192"/>
    <n v="91.262500195504671"/>
    <n v="92.380750629959465"/>
    <n v="98.739756831859111"/>
    <n v="104.59805388400287"/>
    <n v="100.62576129593957"/>
  </r>
  <r>
    <x v="0"/>
    <x v="0"/>
    <x v="9"/>
    <m/>
    <m/>
    <m/>
    <s v="Emissions"/>
    <x v="4"/>
    <x v="5"/>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9"/>
    <m/>
    <m/>
    <m/>
    <s v="Emissions"/>
    <x v="4"/>
    <x v="6"/>
    <s v="Waste"/>
    <m/>
    <n v="2.0408725071719522"/>
    <n v="2.082924110746895"/>
    <n v="2.1258084193431226"/>
    <n v="2.1707744904925659"/>
    <n v="2.2136587990887944"/>
    <n v="2.2598739277701667"/>
    <n v="2.2765280281958864"/>
    <n v="2.3044236464089667"/>
    <n v="2.4630539529639477"/>
    <n v="2.6091936841996377"/>
    <n v="2.5101017866666053"/>
  </r>
  <r>
    <x v="0"/>
    <x v="0"/>
    <x v="9"/>
    <m/>
    <m/>
    <m/>
    <s v="Emissions"/>
    <x v="4"/>
    <x v="7"/>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9"/>
    <m/>
    <m/>
    <m/>
    <s v="Emissions"/>
    <x v="4"/>
    <x v="8"/>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9"/>
    <m/>
    <m/>
    <m/>
    <s v="Emissions"/>
    <x v="4"/>
    <x v="9"/>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9"/>
    <m/>
    <m/>
    <m/>
    <s v="Emissions"/>
    <x v="4"/>
    <x v="10"/>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9"/>
    <m/>
    <m/>
    <m/>
    <s v="Emissions"/>
    <x v="4"/>
    <x v="11"/>
    <s v="Waste"/>
    <m/>
    <n v="88.027404983242434"/>
    <n v="89.841108928735622"/>
    <n v="91.69072780384252"/>
    <n v="93.630134002983738"/>
    <n v="95.479752878090608"/>
    <n v="97.473031471652405"/>
    <n v="98.191330063926927"/>
    <n v="99.394480205986767"/>
    <n v="106.23627429740154"/>
    <n v="112.53934444461046"/>
    <n v="108.26546782057707"/>
  </r>
  <r>
    <x v="0"/>
    <x v="0"/>
    <x v="9"/>
    <m/>
    <m/>
    <m/>
    <s v="Emissions"/>
    <x v="4"/>
    <x v="12"/>
    <s v="Waste"/>
    <m/>
    <n v="1660.0990348553428"/>
    <n v="1694.3034435370832"/>
    <n v="1729.1851672422238"/>
    <n v="1765.7601785058664"/>
    <n v="1800.6419022110074"/>
    <n v="1838.2328860097514"/>
    <n v="1851.7791864777673"/>
    <n v="1874.4692397616939"/>
    <n v="2003.4977517195446"/>
    <n v="2122.3665383263838"/>
    <n v="2041.7660505416893"/>
  </r>
  <r>
    <x v="0"/>
    <x v="0"/>
    <x v="9"/>
    <m/>
    <m/>
    <m/>
    <s v="Emissions"/>
    <x v="4"/>
    <x v="13"/>
    <s v="Waste"/>
    <m/>
    <n v="362.31468246882963"/>
    <n v="369.77975626867698"/>
    <n v="377.3926533120856"/>
    <n v="385.37510846439773"/>
    <n v="392.98800550780641"/>
    <n v="401.19219552546042"/>
    <n v="404.14866039668709"/>
    <n v="409.10073905599182"/>
    <n v="437.26106695442587"/>
    <n v="463.20404619944009"/>
    <n v="445.61308021564122"/>
  </r>
  <r>
    <x v="0"/>
    <x v="0"/>
    <x v="9"/>
    <m/>
    <m/>
    <m/>
    <s v="Emissions"/>
    <x v="4"/>
    <x v="14"/>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9"/>
    <m/>
    <m/>
    <m/>
    <s v="Emissions"/>
    <x v="4"/>
    <x v="15"/>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9"/>
    <m/>
    <m/>
    <m/>
    <s v="Emissions"/>
    <x v="4"/>
    <x v="16"/>
    <s v="Waste"/>
    <m/>
    <n v="371.98705815499233"/>
    <n v="379.65141998917312"/>
    <n v="387.4675513646248"/>
    <n v="395.66310659325381"/>
    <n v="403.47923796870538"/>
    <n v="411.9024475092408"/>
    <n v="414.93783833465892"/>
    <n v="420.02211796723429"/>
    <n v="448.93421557934204"/>
    <n v="475.56977007238618"/>
    <n v="457.50919466114829"/>
  </r>
  <r>
    <x v="0"/>
    <x v="0"/>
    <x v="9"/>
    <m/>
    <m/>
    <m/>
    <s v="Emissions"/>
    <x v="4"/>
    <x v="17"/>
    <s v="Waste"/>
    <m/>
    <n v="643.61221389209436"/>
    <n v="656.87309566292288"/>
    <n v="670.39656915198566"/>
    <n v="684.57652193663398"/>
    <n v="698.09999542569676"/>
    <n v="712.67383578769636"/>
    <n v="717.92567015238103"/>
    <n v="726.72249271322789"/>
    <n v="776.7462150368483"/>
    <n v="822.83106158695534"/>
    <n v="791.58264711708216"/>
  </r>
  <r>
    <x v="0"/>
    <x v="0"/>
    <x v="9"/>
    <m/>
    <m/>
    <m/>
    <s v="Emissions"/>
    <x v="4"/>
    <x v="18"/>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9"/>
    <m/>
    <m/>
    <m/>
    <s v="Emissions"/>
    <x v="4"/>
    <x v="19"/>
    <s v="Waste"/>
    <m/>
    <n v="599.86467982532167"/>
    <n v="612.22419461517427"/>
    <n v="624.82845227215262"/>
    <n v="638.04456709694557"/>
    <n v="650.64882475392392"/>
    <n v="664.23205387940538"/>
    <n v="669.12691122192132"/>
    <n v="677.32579727063535"/>
    <n v="723.94931345809925"/>
    <n v="766.90168663867621"/>
    <n v="737.7772854507067"/>
  </r>
  <r>
    <x v="0"/>
    <x v="0"/>
    <x v="9"/>
    <m/>
    <m/>
    <m/>
    <s v="Emissions"/>
    <x v="4"/>
    <x v="20"/>
    <s v="Waste"/>
    <m/>
    <n v="602.34932679057442"/>
    <n v="614.76003483695297"/>
    <n v="627.41649947830945"/>
    <n v="640.68735560711036"/>
    <n v="653.34382024846673"/>
    <n v="666.98331126973426"/>
    <n v="671.8984431692902"/>
    <n v="680.13128910104626"/>
    <n v="726.9479204443162"/>
    <n v="770.07820286291906"/>
    <n v="740.83316806056155"/>
  </r>
  <r>
    <x v="0"/>
    <x v="0"/>
    <x v="9"/>
    <m/>
    <m/>
    <m/>
    <s v="Emissions"/>
    <x v="4"/>
    <x v="21"/>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9"/>
    <m/>
    <m/>
    <m/>
    <s v="Emissions"/>
    <x v="4"/>
    <x v="22"/>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9"/>
    <m/>
    <m/>
    <m/>
    <s v="Emissions"/>
    <x v="4"/>
    <x v="23"/>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9"/>
    <m/>
    <m/>
    <m/>
    <s v="Emissions"/>
    <x v="4"/>
    <x v="24"/>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9"/>
    <m/>
    <m/>
    <m/>
    <s v="Emissions"/>
    <x v="4"/>
    <x v="25"/>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9"/>
    <m/>
    <m/>
    <m/>
    <s v="Emissions"/>
    <x v="4"/>
    <x v="26"/>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9"/>
    <m/>
    <m/>
    <m/>
    <s v="Emissions"/>
    <x v="4"/>
    <x v="27"/>
    <s v="Waste"/>
    <m/>
    <n v="456.55379236520412"/>
    <n v="465.96055325185966"/>
    <n v="475.55358663132034"/>
    <n v="485.61230124279359"/>
    <n v="495.20533462225433"/>
    <n v="505.54345797293513"/>
    <n v="509.26890782903627"/>
    <n v="515.5090363380059"/>
    <n v="550.99394621737008"/>
    <n v="583.68476870465815"/>
    <n v="561.51834206085584"/>
  </r>
  <r>
    <x v="0"/>
    <x v="0"/>
    <x v="9"/>
    <m/>
    <m/>
    <m/>
    <s v="Emissions"/>
    <x v="4"/>
    <x v="28"/>
    <s v="Waste"/>
    <m/>
    <n v="424.60833138338222"/>
    <n v="433.35689325756044"/>
    <n v="442.27869398073238"/>
    <n v="451.63359182638817"/>
    <n v="460.55539254956"/>
    <n v="470.1701486687063"/>
    <n v="473.63492564857893"/>
    <n v="479.43842708986546"/>
    <n v="512.44042782315171"/>
    <n v="542.84384582153336"/>
    <n v="522.22842279129156"/>
  </r>
  <r>
    <x v="0"/>
    <x v="0"/>
    <x v="9"/>
    <m/>
    <m/>
    <m/>
    <s v="Emissions"/>
    <x v="4"/>
    <x v="29"/>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9"/>
    <m/>
    <m/>
    <m/>
    <s v="Emissions"/>
    <x v="4"/>
    <x v="30"/>
    <s v="Waste"/>
    <m/>
    <n v="5542.2711806712423"/>
    <n v="5656.4632243442938"/>
    <n v="5772.9164966049311"/>
    <n v="5895.02284033453"/>
    <n v="6011.4761125951663"/>
    <n v="6136.9742992061438"/>
    <n v="6182.1988709578463"/>
    <n v="6257.9500286419488"/>
    <n v="6688.7140745769211"/>
    <n v="7085.5596916981194"/>
    <n v="6816.4734897754852"/>
  </r>
  <r>
    <x v="0"/>
    <x v="0"/>
    <x v="9"/>
    <m/>
    <m/>
    <m/>
    <s v="Emissions"/>
    <x v="4"/>
    <x v="31"/>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9"/>
    <m/>
    <m/>
    <m/>
    <s v="Emissions"/>
    <x v="4"/>
    <x v="32"/>
    <s v="Waste"/>
    <m/>
    <n v="-8.7499999999999986E-5"/>
    <n v="-8.7499999999999986E-5"/>
    <n v="-8.7499999999999986E-5"/>
    <n v="-8.7499999999999986E-5"/>
    <n v="-8.7499999999999986E-5"/>
    <n v="-8.7499999999999986E-5"/>
    <n v="-8.7499999999999986E-5"/>
    <n v="-8.7499999999999986E-5"/>
    <n v="-8.7499999999999986E-5"/>
    <n v="-8.7499999999999986E-5"/>
    <n v="-8.7499999999999986E-5"/>
  </r>
  <r>
    <x v="0"/>
    <x v="0"/>
    <x v="9"/>
    <m/>
    <m/>
    <m/>
    <s v="Emissions"/>
    <x v="4"/>
    <x v="33"/>
    <s v="Waste"/>
    <m/>
    <n v="5258.3115274994952"/>
    <n v="5366.6529132838587"/>
    <n v="5477.1396730441493"/>
    <n v="5592.9898677442616"/>
    <n v="5703.4766275045513"/>
    <n v="5822.5448831685553"/>
    <n v="5865.4523626871151"/>
    <n v="5937.3223908807004"/>
    <n v="6346.0161332949838"/>
    <n v="6722.5292660703453"/>
    <n v="6467.2297629349141"/>
  </r>
  <r>
    <x v="0"/>
    <x v="0"/>
    <x v="9"/>
    <m/>
    <m/>
    <m/>
    <s v="Emissions"/>
    <x v="4"/>
    <x v="34"/>
    <s v="Waste"/>
    <m/>
    <n v="231.95945418467321"/>
    <n v="236.73871034749484"/>
    <n v="241.61260524621409"/>
    <n v="246.72309698467694"/>
    <n v="251.59699188339604"/>
    <n v="256.84944172570505"/>
    <n v="258.74221644365423"/>
    <n v="261.9126140962191"/>
    <n v="279.94129328468517"/>
    <n v="296.55039143468917"/>
    <n v="285.28838186289153"/>
  </r>
  <r>
    <x v="0"/>
    <x v="0"/>
    <x v="9"/>
    <m/>
    <m/>
    <m/>
    <s v="Emissions"/>
    <x v="4"/>
    <x v="35"/>
    <s v="Waste"/>
    <m/>
    <n v="2907.214336629022"/>
    <n v="2967.114103425642"/>
    <n v="3028.200004218234"/>
    <n v="3092.2512400007595"/>
    <n v="3153.3371407933514"/>
    <n v="3219.1675775698341"/>
    <n v="3242.8902574892891"/>
    <n v="3282.6257463543734"/>
    <n v="3508.5842725871671"/>
    <n v="3716.7507888803716"/>
    <n v="3575.6008433596235"/>
  </r>
  <r>
    <x v="0"/>
    <x v="0"/>
    <x v="10"/>
    <m/>
    <m/>
    <m/>
    <s v="Emissions"/>
    <x v="4"/>
    <x v="0"/>
    <s v="Waste"/>
    <m/>
    <n v="0"/>
    <n v="0"/>
    <n v="0"/>
    <n v="0"/>
    <n v="0"/>
    <n v="0"/>
    <n v="0"/>
    <n v="0"/>
    <n v="0"/>
    <n v="0"/>
    <n v="0"/>
  </r>
  <r>
    <x v="0"/>
    <x v="0"/>
    <x v="10"/>
    <m/>
    <m/>
    <m/>
    <s v="Emissions"/>
    <x v="4"/>
    <x v="1"/>
    <s v="Waste"/>
    <m/>
    <n v="0"/>
    <n v="0"/>
    <n v="0"/>
    <n v="0"/>
    <n v="0"/>
    <n v="0"/>
    <n v="0"/>
    <n v="0"/>
    <n v="0"/>
    <n v="0"/>
    <n v="0"/>
  </r>
  <r>
    <x v="0"/>
    <x v="0"/>
    <x v="10"/>
    <m/>
    <m/>
    <m/>
    <s v="Emissions"/>
    <x v="4"/>
    <x v="2"/>
    <s v="Waste"/>
    <m/>
    <n v="0"/>
    <n v="0"/>
    <n v="0"/>
    <n v="0"/>
    <n v="0"/>
    <n v="0"/>
    <n v="0"/>
    <n v="0"/>
    <n v="0"/>
    <n v="0"/>
    <n v="0"/>
  </r>
  <r>
    <x v="0"/>
    <x v="0"/>
    <x v="10"/>
    <m/>
    <m/>
    <m/>
    <s v="Emissions"/>
    <x v="4"/>
    <x v="3"/>
    <s v="Waste"/>
    <m/>
    <n v="0"/>
    <n v="0"/>
    <n v="0"/>
    <n v="0"/>
    <n v="0"/>
    <n v="0"/>
    <n v="0"/>
    <n v="0"/>
    <n v="0"/>
    <n v="0"/>
    <n v="0"/>
  </r>
  <r>
    <x v="0"/>
    <x v="0"/>
    <x v="10"/>
    <m/>
    <m/>
    <m/>
    <s v="Emissions"/>
    <x v="4"/>
    <x v="4"/>
    <s v="Waste"/>
    <m/>
    <n v="0"/>
    <n v="0"/>
    <n v="0"/>
    <n v="0"/>
    <n v="0"/>
    <n v="0"/>
    <n v="0"/>
    <n v="0"/>
    <n v="0"/>
    <n v="0"/>
    <n v="0"/>
  </r>
  <r>
    <x v="0"/>
    <x v="0"/>
    <x v="10"/>
    <m/>
    <m/>
    <m/>
    <s v="Emissions"/>
    <x v="4"/>
    <x v="5"/>
    <s v="Waste"/>
    <m/>
    <n v="0"/>
    <n v="0"/>
    <n v="0"/>
    <n v="0"/>
    <n v="0"/>
    <n v="0"/>
    <n v="0"/>
    <n v="0"/>
    <n v="0"/>
    <n v="0"/>
    <n v="0"/>
  </r>
  <r>
    <x v="0"/>
    <x v="0"/>
    <x v="10"/>
    <m/>
    <m/>
    <m/>
    <s v="Emissions"/>
    <x v="4"/>
    <x v="6"/>
    <s v="Waste"/>
    <m/>
    <n v="0"/>
    <n v="0"/>
    <n v="0"/>
    <n v="0"/>
    <n v="0"/>
    <n v="0"/>
    <n v="0"/>
    <n v="0"/>
    <n v="0"/>
    <n v="0"/>
    <n v="0"/>
  </r>
  <r>
    <x v="0"/>
    <x v="0"/>
    <x v="10"/>
    <m/>
    <m/>
    <m/>
    <s v="Emissions"/>
    <x v="4"/>
    <x v="7"/>
    <s v="Waste"/>
    <m/>
    <n v="0"/>
    <n v="0"/>
    <n v="0"/>
    <n v="0"/>
    <n v="0"/>
    <n v="0"/>
    <n v="0"/>
    <n v="0"/>
    <n v="0"/>
    <n v="0"/>
    <n v="0"/>
  </r>
  <r>
    <x v="0"/>
    <x v="0"/>
    <x v="10"/>
    <m/>
    <m/>
    <m/>
    <s v="Emissions"/>
    <x v="4"/>
    <x v="8"/>
    <s v="Waste"/>
    <m/>
    <n v="0"/>
    <n v="0"/>
    <n v="0"/>
    <n v="0"/>
    <n v="0"/>
    <n v="0"/>
    <n v="0"/>
    <n v="0"/>
    <n v="0"/>
    <n v="0"/>
    <n v="0"/>
  </r>
  <r>
    <x v="0"/>
    <x v="0"/>
    <x v="10"/>
    <m/>
    <m/>
    <m/>
    <s v="Emissions"/>
    <x v="4"/>
    <x v="9"/>
    <s v="Waste"/>
    <m/>
    <n v="0"/>
    <n v="0"/>
    <n v="0"/>
    <n v="0"/>
    <n v="0"/>
    <n v="0"/>
    <n v="0"/>
    <n v="0"/>
    <n v="0"/>
    <n v="0"/>
    <n v="0"/>
  </r>
  <r>
    <x v="0"/>
    <x v="0"/>
    <x v="10"/>
    <m/>
    <m/>
    <m/>
    <s v="Emissions"/>
    <x v="4"/>
    <x v="10"/>
    <s v="Waste"/>
    <m/>
    <n v="0"/>
    <n v="0"/>
    <n v="0"/>
    <n v="0"/>
    <n v="0"/>
    <n v="0"/>
    <n v="0"/>
    <n v="0"/>
    <n v="0"/>
    <n v="0"/>
    <n v="0"/>
  </r>
  <r>
    <x v="0"/>
    <x v="0"/>
    <x v="10"/>
    <m/>
    <m/>
    <m/>
    <s v="Emissions"/>
    <x v="4"/>
    <x v="11"/>
    <s v="Waste"/>
    <m/>
    <n v="0"/>
    <n v="0"/>
    <n v="0"/>
    <n v="0"/>
    <n v="0"/>
    <n v="0"/>
    <n v="0"/>
    <n v="0"/>
    <n v="0"/>
    <n v="0"/>
    <n v="0"/>
  </r>
  <r>
    <x v="0"/>
    <x v="0"/>
    <x v="10"/>
    <m/>
    <m/>
    <m/>
    <s v="Emissions"/>
    <x v="4"/>
    <x v="12"/>
    <s v="Waste"/>
    <m/>
    <n v="0"/>
    <n v="0"/>
    <n v="0"/>
    <n v="0"/>
    <n v="0"/>
    <n v="0"/>
    <n v="0"/>
    <n v="0"/>
    <n v="0"/>
    <n v="0"/>
    <n v="0"/>
  </r>
  <r>
    <x v="0"/>
    <x v="0"/>
    <x v="10"/>
    <m/>
    <m/>
    <m/>
    <s v="Emissions"/>
    <x v="4"/>
    <x v="13"/>
    <s v="Waste"/>
    <m/>
    <n v="0"/>
    <n v="0"/>
    <n v="0"/>
    <n v="0"/>
    <n v="0"/>
    <n v="0"/>
    <n v="0"/>
    <n v="0"/>
    <n v="0"/>
    <n v="0"/>
    <n v="0"/>
  </r>
  <r>
    <x v="0"/>
    <x v="0"/>
    <x v="10"/>
    <m/>
    <m/>
    <m/>
    <s v="Emissions"/>
    <x v="4"/>
    <x v="14"/>
    <s v="Waste"/>
    <m/>
    <n v="0"/>
    <n v="0"/>
    <n v="0"/>
    <n v="0"/>
    <n v="0"/>
    <n v="0"/>
    <n v="0"/>
    <n v="0"/>
    <n v="0"/>
    <n v="0"/>
    <n v="0"/>
  </r>
  <r>
    <x v="0"/>
    <x v="0"/>
    <x v="10"/>
    <m/>
    <m/>
    <m/>
    <s v="Emissions"/>
    <x v="4"/>
    <x v="15"/>
    <s v="Waste"/>
    <m/>
    <n v="0"/>
    <n v="0"/>
    <n v="0"/>
    <n v="0"/>
    <n v="0"/>
    <n v="0"/>
    <n v="0"/>
    <n v="0"/>
    <n v="0"/>
    <n v="0"/>
    <n v="0"/>
  </r>
  <r>
    <x v="0"/>
    <x v="0"/>
    <x v="10"/>
    <m/>
    <m/>
    <m/>
    <s v="Emissions"/>
    <x v="4"/>
    <x v="16"/>
    <s v="Waste"/>
    <m/>
    <n v="0"/>
    <n v="0"/>
    <n v="0"/>
    <n v="0"/>
    <n v="0"/>
    <n v="0"/>
    <n v="0"/>
    <n v="0"/>
    <n v="0"/>
    <n v="0"/>
    <n v="0"/>
  </r>
  <r>
    <x v="0"/>
    <x v="0"/>
    <x v="10"/>
    <m/>
    <m/>
    <m/>
    <s v="Emissions"/>
    <x v="4"/>
    <x v="17"/>
    <s v="Waste"/>
    <m/>
    <n v="0"/>
    <n v="0"/>
    <n v="0"/>
    <n v="0"/>
    <n v="0"/>
    <n v="0"/>
    <n v="0"/>
    <n v="0"/>
    <n v="0"/>
    <n v="0"/>
    <n v="0"/>
  </r>
  <r>
    <x v="0"/>
    <x v="0"/>
    <x v="10"/>
    <m/>
    <m/>
    <m/>
    <s v="Emissions"/>
    <x v="4"/>
    <x v="18"/>
    <s v="Waste"/>
    <m/>
    <n v="0"/>
    <n v="0"/>
    <n v="0"/>
    <n v="0"/>
    <n v="0"/>
    <n v="0"/>
    <n v="0"/>
    <n v="0"/>
    <n v="0"/>
    <n v="0"/>
    <n v="0"/>
  </r>
  <r>
    <x v="0"/>
    <x v="0"/>
    <x v="10"/>
    <m/>
    <m/>
    <m/>
    <s v="Emissions"/>
    <x v="4"/>
    <x v="19"/>
    <s v="Waste"/>
    <m/>
    <n v="0"/>
    <n v="0"/>
    <n v="0"/>
    <n v="0"/>
    <n v="0"/>
    <n v="0"/>
    <n v="0"/>
    <n v="0"/>
    <n v="0"/>
    <n v="0"/>
    <n v="0"/>
  </r>
  <r>
    <x v="0"/>
    <x v="0"/>
    <x v="10"/>
    <m/>
    <m/>
    <m/>
    <s v="Emissions"/>
    <x v="4"/>
    <x v="20"/>
    <s v="Waste"/>
    <m/>
    <n v="0"/>
    <n v="0"/>
    <n v="0"/>
    <n v="0"/>
    <n v="0"/>
    <n v="0"/>
    <n v="0"/>
    <n v="0"/>
    <n v="0"/>
    <n v="0"/>
    <n v="0"/>
  </r>
  <r>
    <x v="0"/>
    <x v="0"/>
    <x v="10"/>
    <m/>
    <m/>
    <m/>
    <s v="Emissions"/>
    <x v="4"/>
    <x v="21"/>
    <s v="Waste"/>
    <m/>
    <n v="0"/>
    <n v="0"/>
    <n v="0"/>
    <n v="0"/>
    <n v="0"/>
    <n v="0"/>
    <n v="0"/>
    <n v="0"/>
    <n v="0"/>
    <n v="0"/>
    <n v="0"/>
  </r>
  <r>
    <x v="0"/>
    <x v="0"/>
    <x v="10"/>
    <m/>
    <m/>
    <m/>
    <s v="Emissions"/>
    <x v="4"/>
    <x v="22"/>
    <s v="Waste"/>
    <m/>
    <n v="0"/>
    <n v="0"/>
    <n v="0"/>
    <n v="0"/>
    <n v="0"/>
    <n v="0"/>
    <n v="0"/>
    <n v="0"/>
    <n v="0"/>
    <n v="0"/>
    <n v="0"/>
  </r>
  <r>
    <x v="0"/>
    <x v="0"/>
    <x v="10"/>
    <m/>
    <m/>
    <m/>
    <s v="Emissions"/>
    <x v="4"/>
    <x v="23"/>
    <s v="Waste"/>
    <m/>
    <n v="0"/>
    <n v="0"/>
    <n v="0"/>
    <n v="0"/>
    <n v="0"/>
    <n v="0"/>
    <n v="0"/>
    <n v="0"/>
    <n v="0"/>
    <n v="0"/>
    <n v="0"/>
  </r>
  <r>
    <x v="0"/>
    <x v="0"/>
    <x v="10"/>
    <m/>
    <m/>
    <m/>
    <s v="Emissions"/>
    <x v="4"/>
    <x v="24"/>
    <s v="Waste"/>
    <m/>
    <n v="0"/>
    <n v="0"/>
    <n v="0"/>
    <n v="0"/>
    <n v="0"/>
    <n v="0"/>
    <n v="0"/>
    <n v="0"/>
    <n v="0"/>
    <n v="0"/>
    <n v="0"/>
  </r>
  <r>
    <x v="0"/>
    <x v="0"/>
    <x v="10"/>
    <m/>
    <m/>
    <m/>
    <s v="Emissions"/>
    <x v="4"/>
    <x v="25"/>
    <s v="Waste"/>
    <m/>
    <n v="0"/>
    <n v="0"/>
    <n v="0"/>
    <n v="0"/>
    <n v="0"/>
    <n v="0"/>
    <n v="0"/>
    <n v="0"/>
    <n v="0"/>
    <n v="0"/>
    <n v="0"/>
  </r>
  <r>
    <x v="0"/>
    <x v="0"/>
    <x v="10"/>
    <m/>
    <m/>
    <m/>
    <s v="Emissions"/>
    <x v="4"/>
    <x v="26"/>
    <s v="Waste"/>
    <m/>
    <n v="0"/>
    <n v="0"/>
    <n v="0"/>
    <n v="0"/>
    <n v="0"/>
    <n v="0"/>
    <n v="0"/>
    <n v="0"/>
    <n v="0"/>
    <n v="0"/>
    <n v="0"/>
  </r>
  <r>
    <x v="0"/>
    <x v="0"/>
    <x v="10"/>
    <m/>
    <m/>
    <m/>
    <s v="Emissions"/>
    <x v="4"/>
    <x v="27"/>
    <s v="Waste"/>
    <m/>
    <n v="0"/>
    <n v="0"/>
    <n v="0"/>
    <n v="0"/>
    <n v="0"/>
    <n v="0"/>
    <n v="0"/>
    <n v="0"/>
    <n v="0"/>
    <n v="0"/>
    <n v="0"/>
  </r>
  <r>
    <x v="0"/>
    <x v="0"/>
    <x v="10"/>
    <m/>
    <m/>
    <m/>
    <s v="Emissions"/>
    <x v="4"/>
    <x v="28"/>
    <s v="Waste"/>
    <m/>
    <n v="0"/>
    <n v="0"/>
    <n v="0"/>
    <n v="0"/>
    <n v="0"/>
    <n v="0"/>
    <n v="0"/>
    <n v="0"/>
    <n v="0"/>
    <n v="0"/>
    <n v="0"/>
  </r>
  <r>
    <x v="0"/>
    <x v="0"/>
    <x v="10"/>
    <m/>
    <m/>
    <m/>
    <s v="Emissions"/>
    <x v="4"/>
    <x v="29"/>
    <s v="Waste"/>
    <m/>
    <n v="0"/>
    <n v="0"/>
    <n v="0"/>
    <n v="0"/>
    <n v="0"/>
    <n v="0"/>
    <n v="0"/>
    <n v="0"/>
    <n v="0"/>
    <n v="0"/>
    <n v="0"/>
  </r>
  <r>
    <x v="0"/>
    <x v="0"/>
    <x v="10"/>
    <m/>
    <m/>
    <m/>
    <s v="Emissions"/>
    <x v="4"/>
    <x v="30"/>
    <s v="Waste"/>
    <m/>
    <n v="0"/>
    <n v="0"/>
    <n v="0"/>
    <n v="0"/>
    <n v="0"/>
    <n v="0"/>
    <n v="0"/>
    <n v="0"/>
    <n v="0"/>
    <n v="0"/>
    <n v="0"/>
  </r>
  <r>
    <x v="0"/>
    <x v="0"/>
    <x v="10"/>
    <m/>
    <m/>
    <m/>
    <s v="Emissions"/>
    <x v="4"/>
    <x v="31"/>
    <s v="Waste"/>
    <m/>
    <n v="0"/>
    <n v="0"/>
    <n v="0"/>
    <n v="0"/>
    <n v="0"/>
    <n v="0"/>
    <n v="0"/>
    <n v="0"/>
    <n v="0"/>
    <n v="0"/>
    <n v="0"/>
  </r>
  <r>
    <x v="0"/>
    <x v="0"/>
    <x v="10"/>
    <m/>
    <m/>
    <m/>
    <s v="Emissions"/>
    <x v="4"/>
    <x v="32"/>
    <s v="Waste"/>
    <m/>
    <n v="0"/>
    <n v="0"/>
    <n v="0"/>
    <n v="0"/>
    <n v="0"/>
    <n v="0"/>
    <n v="0"/>
    <n v="0"/>
    <n v="0"/>
    <n v="0"/>
    <n v="0"/>
  </r>
  <r>
    <x v="0"/>
    <x v="0"/>
    <x v="10"/>
    <m/>
    <m/>
    <m/>
    <s v="Emissions"/>
    <x v="4"/>
    <x v="33"/>
    <s v="Waste"/>
    <m/>
    <n v="0"/>
    <n v="0"/>
    <n v="0"/>
    <n v="0"/>
    <n v="0"/>
    <n v="0"/>
    <n v="0"/>
    <n v="0"/>
    <n v="0"/>
    <n v="0"/>
    <n v="0"/>
  </r>
  <r>
    <x v="0"/>
    <x v="0"/>
    <x v="10"/>
    <m/>
    <m/>
    <m/>
    <s v="Emissions"/>
    <x v="4"/>
    <x v="34"/>
    <s v="Waste"/>
    <m/>
    <n v="0"/>
    <n v="0"/>
    <n v="0"/>
    <n v="0"/>
    <n v="0"/>
    <n v="0"/>
    <n v="0"/>
    <n v="0"/>
    <n v="0"/>
    <n v="0"/>
    <n v="0"/>
  </r>
  <r>
    <x v="0"/>
    <x v="0"/>
    <x v="10"/>
    <m/>
    <m/>
    <m/>
    <s v="Emissions"/>
    <x v="4"/>
    <x v="35"/>
    <s v="Waste"/>
    <m/>
    <n v="0"/>
    <n v="0"/>
    <n v="0"/>
    <n v="0"/>
    <n v="0"/>
    <n v="0"/>
    <n v="0"/>
    <n v="0"/>
    <n v="0"/>
    <n v="0"/>
    <n v="0"/>
  </r>
  <r>
    <x v="0"/>
    <x v="1"/>
    <x v="11"/>
    <m/>
    <m/>
    <m/>
    <s v="Emissions"/>
    <x v="4"/>
    <x v="0"/>
    <s v="Waste"/>
    <m/>
    <n v="3459.9069577090527"/>
    <n v="3506.5287882432585"/>
    <n v="3553.1506187774639"/>
    <n v="3599.7724493116693"/>
    <n v="3715.2247337358749"/>
    <n v="3763.2074155970804"/>
    <n v="4886.9758795435191"/>
    <n v="4955.4882198733922"/>
    <n v="5024.0005602032643"/>
    <n v="5092.5129005331364"/>
    <n v="5161.0252408630095"/>
  </r>
  <r>
    <x v="0"/>
    <x v="1"/>
    <x v="11"/>
    <m/>
    <m/>
    <m/>
    <s v="Emissions"/>
    <x v="4"/>
    <x v="1"/>
    <s v="Waste"/>
    <m/>
    <n v="434574.85046212963"/>
    <n v="444564.47397407447"/>
    <n v="454554.09748601931"/>
    <n v="459211.87516649714"/>
    <n v="491754.86752373603"/>
    <n v="502316.67894518934"/>
    <n v="609507.13447431254"/>
    <n v="624752.3421531308"/>
    <n v="639997.54983194906"/>
    <n v="356513.03018989216"/>
    <n v="365110.06847969757"/>
  </r>
  <r>
    <x v="0"/>
    <x v="1"/>
    <x v="11"/>
    <m/>
    <m/>
    <m/>
    <s v="Emissions"/>
    <x v="4"/>
    <x v="2"/>
    <s v="Waste"/>
    <m/>
    <n v="7405.8404278619819"/>
    <n v="7635.7040307828102"/>
    <n v="7865.5676337036384"/>
    <n v="8095.4312366244631"/>
    <n v="5987.8726471212931"/>
    <n v="6147.8894342341209"/>
    <n v="7938.1849176654277"/>
    <n v="8196.9554087841334"/>
    <n v="8455.72589990284"/>
    <n v="8714.4963910215447"/>
    <n v="8973.2668821402513"/>
  </r>
  <r>
    <x v="0"/>
    <x v="1"/>
    <x v="11"/>
    <m/>
    <m/>
    <m/>
    <s v="Emissions"/>
    <x v="4"/>
    <x v="3"/>
    <s v="Waste"/>
    <m/>
    <n v="84191.213637562163"/>
    <n v="85958.784405904764"/>
    <n v="87726.35517424735"/>
    <n v="89493.925942589922"/>
    <n v="91079.086583393335"/>
    <n v="92842.497626403521"/>
    <n v="100981.50425741149"/>
    <n v="103257.43252693638"/>
    <n v="105533.36079646125"/>
    <n v="107809.28906598612"/>
    <n v="110085.21733551097"/>
  </r>
  <r>
    <x v="0"/>
    <x v="1"/>
    <x v="11"/>
    <m/>
    <m/>
    <m/>
    <s v="Emissions"/>
    <x v="4"/>
    <x v="4"/>
    <s v="Waste"/>
    <m/>
    <n v="200591.60896047548"/>
    <n v="206284.31722542347"/>
    <n v="211977.02549037139"/>
    <n v="217669.73375531944"/>
    <n v="216718.81445065537"/>
    <n v="222228.11025808926"/>
    <n v="253608.5079286836"/>
    <n v="261578.16607430158"/>
    <n v="269547.82421991962"/>
    <n v="277517.48236553767"/>
    <n v="285487.14051115559"/>
  </r>
  <r>
    <x v="0"/>
    <x v="1"/>
    <x v="11"/>
    <m/>
    <m/>
    <m/>
    <s v="Emissions"/>
    <x v="4"/>
    <x v="5"/>
    <s v="Waste"/>
    <m/>
    <n v="26024.258168584078"/>
    <n v="26547.747850905147"/>
    <n v="27071.237533226216"/>
    <n v="44486.633043471047"/>
    <n v="45056.204693575695"/>
    <n v="45834.147122835348"/>
    <n v="63768.095744750717"/>
    <n v="64994.870036929467"/>
    <n v="66221.644329108211"/>
    <n v="67448.418621286954"/>
    <n v="68675.192913465697"/>
  </r>
  <r>
    <x v="0"/>
    <x v="1"/>
    <x v="11"/>
    <m/>
    <m/>
    <m/>
    <s v="Emissions"/>
    <x v="4"/>
    <x v="6"/>
    <s v="Waste"/>
    <m/>
    <n v="104788.75516871597"/>
    <n v="107824.29873659459"/>
    <n v="110859.84230447316"/>
    <n v="113895.38587235178"/>
    <n v="114690.01658773888"/>
    <n v="118503.38381019325"/>
    <n v="143651.01151480724"/>
    <n v="148221.95638128466"/>
    <n v="152792.90124776211"/>
    <n v="157363.84611423954"/>
    <n v="160417.95308437949"/>
  </r>
  <r>
    <x v="0"/>
    <x v="1"/>
    <x v="11"/>
    <m/>
    <m/>
    <m/>
    <s v="Emissions"/>
    <x v="4"/>
    <x v="7"/>
    <s v="Waste"/>
    <m/>
    <n v="2053.6271086897032"/>
    <n v="2222.7743015755586"/>
    <n v="2391.921494461415"/>
    <n v="2561.0686873472705"/>
    <n v="2736.2244918663268"/>
    <n v="2905.8492391305826"/>
    <n v="4518.4860375792368"/>
    <n v="5064.6769299915977"/>
    <n v="5610.8678224039595"/>
    <n v="6157.0587148163213"/>
    <n v="6703.2496072286831"/>
  </r>
  <r>
    <x v="0"/>
    <x v="1"/>
    <x v="11"/>
    <m/>
    <m/>
    <m/>
    <s v="Emissions"/>
    <x v="4"/>
    <x v="8"/>
    <s v="Waste"/>
    <m/>
    <n v="2348.1653792143911"/>
    <n v="2532.4690050395702"/>
    <n v="2716.7726308647502"/>
    <n v="2901.0762566899293"/>
    <n v="3282.040601803109"/>
    <n v="3481.9901532505382"/>
    <n v="5473.1025529159615"/>
    <n v="6107.9669522901204"/>
    <n v="6742.8313516642829"/>
    <n v="7377.6957510384436"/>
    <n v="8012.5601504126062"/>
  </r>
  <r>
    <x v="0"/>
    <x v="1"/>
    <x v="11"/>
    <m/>
    <m/>
    <m/>
    <s v="Emissions"/>
    <x v="4"/>
    <x v="9"/>
    <s v="Waste"/>
    <m/>
    <n v="311761.32181585283"/>
    <n v="318745.64500010619"/>
    <n v="325729.96818435949"/>
    <n v="327215.87499908719"/>
    <n v="307588.22977923381"/>
    <n v="313885.36143534974"/>
    <n v="381644.25723568466"/>
    <n v="390923.16446858685"/>
    <n v="400202.07170148898"/>
    <n v="409480.97893439117"/>
    <n v="418759.8861672933"/>
  </r>
  <r>
    <x v="0"/>
    <x v="1"/>
    <x v="11"/>
    <m/>
    <m/>
    <m/>
    <s v="Emissions"/>
    <x v="4"/>
    <x v="10"/>
    <s v="Waste"/>
    <m/>
    <n v="14853.256162376598"/>
    <n v="15150.194657652228"/>
    <n v="15447.133152927865"/>
    <n v="15744.071648203495"/>
    <n v="18156.226045576223"/>
    <n v="18511.297588257799"/>
    <n v="23457.844119176312"/>
    <n v="23970.156736535238"/>
    <n v="24482.469353894172"/>
    <n v="24994.781971253105"/>
    <n v="25507.094588612039"/>
  </r>
  <r>
    <x v="0"/>
    <x v="1"/>
    <x v="11"/>
    <m/>
    <m/>
    <m/>
    <s v="Emissions"/>
    <x v="4"/>
    <x v="11"/>
    <s v="Waste"/>
    <m/>
    <n v="412386.38099843543"/>
    <n v="423418.27497181948"/>
    <n v="434450.1689452033"/>
    <n v="437565.43202973146"/>
    <n v="435511.44930954569"/>
    <n v="446046.87553226668"/>
    <n v="588682.74644704582"/>
    <n v="605183.75197190244"/>
    <n v="621684.75749675895"/>
    <n v="638185.76302161557"/>
    <n v="654686.76854647207"/>
  </r>
  <r>
    <x v="0"/>
    <x v="1"/>
    <x v="11"/>
    <m/>
    <m/>
    <m/>
    <s v="Emissions"/>
    <x v="4"/>
    <x v="12"/>
    <s v="Waste"/>
    <m/>
    <n v="131861.43393765847"/>
    <n v="136126.32443589455"/>
    <n v="140391.21493413069"/>
    <n v="141112.87072293469"/>
    <n v="146305.23254289781"/>
    <n v="150540.76092262083"/>
    <n v="215546.38258605887"/>
    <n v="222916.67249731827"/>
    <n v="230286.96240857762"/>
    <n v="237657.25231983699"/>
    <n v="245027.54223109636"/>
  </r>
  <r>
    <x v="0"/>
    <x v="1"/>
    <x v="11"/>
    <m/>
    <m/>
    <m/>
    <s v="Emissions"/>
    <x v="4"/>
    <x v="13"/>
    <s v="Waste"/>
    <m/>
    <n v="11926.780856923873"/>
    <n v="12095.586032066951"/>
    <n v="12264.391207210032"/>
    <n v="12433.196382353111"/>
    <n v="12442.222651816392"/>
    <n v="13308.743217866537"/>
    <n v="14252.736558785044"/>
    <n v="14465.819898782922"/>
    <n v="14678.903238780806"/>
    <n v="14891.986578778689"/>
    <n v="13839.304253851766"/>
  </r>
  <r>
    <x v="0"/>
    <x v="1"/>
    <x v="11"/>
    <m/>
    <m/>
    <m/>
    <s v="Emissions"/>
    <x v="4"/>
    <x v="14"/>
    <s v="Waste"/>
    <m/>
    <n v="56241.068787813521"/>
    <n v="57845.296461958933"/>
    <n v="59449.524136104345"/>
    <n v="61053.751810249742"/>
    <n v="63679.671836684574"/>
    <n v="68998.874477390083"/>
    <n v="79522.365240694373"/>
    <n v="82017.590280187462"/>
    <n v="84512.815319680536"/>
    <n v="87008.04035917361"/>
    <n v="84457.66428268922"/>
  </r>
  <r>
    <x v="0"/>
    <x v="1"/>
    <x v="11"/>
    <m/>
    <m/>
    <m/>
    <s v="Emissions"/>
    <x v="4"/>
    <x v="15"/>
    <s v="Waste"/>
    <m/>
    <n v="142311.4164338788"/>
    <n v="146063.08494177164"/>
    <n v="149814.75344966451"/>
    <n v="153566.42195755732"/>
    <n v="140059.61806088663"/>
    <n v="143367.69708127351"/>
    <n v="161735.70789213182"/>
    <n v="166370.31808722118"/>
    <n v="171004.92828231052"/>
    <n v="175639.53847739991"/>
    <n v="180274.14867248927"/>
  </r>
  <r>
    <x v="0"/>
    <x v="1"/>
    <x v="11"/>
    <m/>
    <m/>
    <m/>
    <s v="Emissions"/>
    <x v="4"/>
    <x v="16"/>
    <s v="Waste"/>
    <m/>
    <n v="338466.69421196415"/>
    <n v="346485.93812116969"/>
    <n v="354505.18203037535"/>
    <n v="359167.02654572466"/>
    <n v="376160.98990953586"/>
    <n v="384360.21402798523"/>
    <n v="464480.19988349697"/>
    <n v="476256.68964550801"/>
    <n v="488033.17940751894"/>
    <n v="499809.66916952981"/>
    <n v="511586.15893154091"/>
  </r>
  <r>
    <x v="0"/>
    <x v="1"/>
    <x v="11"/>
    <m/>
    <m/>
    <m/>
    <s v="Emissions"/>
    <x v="4"/>
    <x v="17"/>
    <s v="Waste"/>
    <m/>
    <n v="245486.16968880367"/>
    <n v="255424.1279200367"/>
    <n v="265362.08615126985"/>
    <n v="275300.04438250291"/>
    <n v="286018.59047541046"/>
    <n v="295998.11118906375"/>
    <n v="403376.34104210406"/>
    <n v="423491.35650885833"/>
    <n v="443606.37197561271"/>
    <n v="463721.38744236698"/>
    <n v="483836.40290912142"/>
  </r>
  <r>
    <x v="0"/>
    <x v="1"/>
    <x v="11"/>
    <m/>
    <m/>
    <m/>
    <s v="Emissions"/>
    <x v="4"/>
    <x v="18"/>
    <s v="Waste"/>
    <m/>
    <n v="1020.37735398523"/>
    <n v="1059.4560007492096"/>
    <n v="1098.5346475131887"/>
    <n v="1137.6132942771683"/>
    <n v="1147.4889240606478"/>
    <n v="1185.0731699578769"/>
    <n v="1786.7061370799843"/>
    <n v="1858.8993424132336"/>
    <n v="1931.0925477464825"/>
    <n v="2003.2857530797319"/>
    <n v="2075.4789584129812"/>
  </r>
  <r>
    <x v="0"/>
    <x v="1"/>
    <x v="11"/>
    <m/>
    <m/>
    <m/>
    <s v="Emissions"/>
    <x v="4"/>
    <x v="19"/>
    <s v="Waste"/>
    <m/>
    <n v="351921.01351714565"/>
    <n v="359538.42072538706"/>
    <n v="367155.82793362846"/>
    <n v="374371.43397291692"/>
    <n v="375095.63202346081"/>
    <n v="382559.13033544016"/>
    <n v="453504.64262431947"/>
    <n v="464140.23588650243"/>
    <n v="474775.82914868544"/>
    <n v="485411.42241086822"/>
    <n v="496047.0156730513"/>
  </r>
  <r>
    <x v="0"/>
    <x v="1"/>
    <x v="11"/>
    <m/>
    <m/>
    <m/>
    <s v="Emissions"/>
    <x v="4"/>
    <x v="20"/>
    <s v="Waste"/>
    <m/>
    <n v="935910.92627328518"/>
    <n v="953317.60038995394"/>
    <n v="970724.27450662281"/>
    <n v="983142.24199164938"/>
    <n v="1039154.5496544914"/>
    <n v="1057258.4473086887"/>
    <n v="1105693.8848560301"/>
    <n v="1128283.3119753241"/>
    <n v="1150872.7390946182"/>
    <n v="1173462.166213912"/>
    <n v="1196051.5933332057"/>
  </r>
  <r>
    <x v="0"/>
    <x v="1"/>
    <x v="11"/>
    <m/>
    <m/>
    <m/>
    <s v="Emissions"/>
    <x v="4"/>
    <x v="21"/>
    <s v="Waste"/>
    <m/>
    <n v="11964.800751454342"/>
    <n v="12307.360635883961"/>
    <n v="12649.920520313575"/>
    <n v="12992.48040474319"/>
    <n v="12308.612611354409"/>
    <n v="12617.306225254722"/>
    <n v="17937.531509896202"/>
    <n v="18431.425108593136"/>
    <n v="18925.318707290069"/>
    <n v="19419.212305986999"/>
    <n v="19913.105904683936"/>
  </r>
  <r>
    <x v="0"/>
    <x v="1"/>
    <x v="11"/>
    <m/>
    <m/>
    <m/>
    <s v="Emissions"/>
    <x v="4"/>
    <x v="22"/>
    <s v="Waste"/>
    <m/>
    <n v="11034.933072145304"/>
    <n v="11326.560372720804"/>
    <n v="11618.187673296306"/>
    <n v="11909.814973871806"/>
    <n v="11223.824630830404"/>
    <n v="11491.090183076856"/>
    <n v="15219.830844624685"/>
    <n v="15664.817191541102"/>
    <n v="16109.80353845752"/>
    <n v="16554.789885373935"/>
    <n v="16999.776232290351"/>
  </r>
  <r>
    <x v="0"/>
    <x v="1"/>
    <x v="11"/>
    <m/>
    <m/>
    <m/>
    <s v="Emissions"/>
    <x v="4"/>
    <x v="23"/>
    <s v="Waste"/>
    <m/>
    <n v="11899.293374694753"/>
    <n v="12191.164273630176"/>
    <n v="12483.035172565604"/>
    <n v="12774.906071501024"/>
    <n v="11718.208970624448"/>
    <n v="11977.759547558871"/>
    <n v="16268.136441471404"/>
    <n v="16693.448670616497"/>
    <n v="17118.76089976159"/>
    <n v="17544.073128906683"/>
    <n v="17969.385358051768"/>
  </r>
  <r>
    <x v="0"/>
    <x v="1"/>
    <x v="11"/>
    <m/>
    <m/>
    <m/>
    <s v="Emissions"/>
    <x v="4"/>
    <x v="24"/>
    <s v="Waste"/>
    <m/>
    <n v="9662.3280765734671"/>
    <n v="10026.349367656199"/>
    <n v="10390.370658738939"/>
    <n v="10754.391949821675"/>
    <n v="9387.1812628420103"/>
    <n v="9676.0058906599461"/>
    <n v="16216.647930244264"/>
    <n v="16681.033377177377"/>
    <n v="17145.418824110493"/>
    <n v="17609.804271043598"/>
    <n v="18074.189717976715"/>
  </r>
  <r>
    <x v="0"/>
    <x v="1"/>
    <x v="11"/>
    <m/>
    <m/>
    <m/>
    <s v="Emissions"/>
    <x v="4"/>
    <x v="25"/>
    <s v="Waste"/>
    <m/>
    <n v="129230.09691979134"/>
    <n v="131754.88383792483"/>
    <n v="134279.67075605836"/>
    <n v="136453.44966305091"/>
    <n v="139046.4481297725"/>
    <n v="141568.3575179248"/>
    <n v="160072.08423173922"/>
    <n v="163384.68414631602"/>
    <n v="166697.28406089285"/>
    <n v="170009.88397546965"/>
    <n v="173322.48389004645"/>
  </r>
  <r>
    <x v="0"/>
    <x v="1"/>
    <x v="11"/>
    <m/>
    <m/>
    <m/>
    <s v="Emissions"/>
    <x v="4"/>
    <x v="26"/>
    <s v="Waste"/>
    <m/>
    <n v="16948.324455551985"/>
    <n v="17398.528803309891"/>
    <n v="17848.733151067805"/>
    <n v="18429.508190872912"/>
    <n v="20458.278577118836"/>
    <n v="20951.158346361175"/>
    <n v="22920.324085672433"/>
    <n v="23603.231552349589"/>
    <n v="24286.139019026738"/>
    <n v="24969.046485703882"/>
    <n v="25651.953952381038"/>
  </r>
  <r>
    <x v="0"/>
    <x v="1"/>
    <x v="11"/>
    <m/>
    <m/>
    <m/>
    <s v="Emissions"/>
    <x v="4"/>
    <x v="27"/>
    <s v="Waste"/>
    <m/>
    <n v="192641.78591086343"/>
    <n v="196464.81835762094"/>
    <n v="200287.85080437851"/>
    <n v="209074.9770719537"/>
    <n v="210798.87544813333"/>
    <n v="214638.43951826793"/>
    <n v="320835.25669863221"/>
    <n v="327004.59945540957"/>
    <n v="333173.94221218693"/>
    <n v="339343.28496896435"/>
    <n v="345512.62772574171"/>
  </r>
  <r>
    <x v="0"/>
    <x v="1"/>
    <x v="11"/>
    <m/>
    <m/>
    <m/>
    <s v="Emissions"/>
    <x v="4"/>
    <x v="28"/>
    <s v="Waste"/>
    <m/>
    <n v="316608.64822484291"/>
    <n v="324126.8308796566"/>
    <n v="331645.01353447023"/>
    <n v="338305.75565033255"/>
    <n v="339101.11842653016"/>
    <n v="346445.47589043563"/>
    <n v="408127.70748496009"/>
    <n v="418666.58485549258"/>
    <n v="429205.462226025"/>
    <n v="439744.33959655755"/>
    <n v="450283.21696709003"/>
  </r>
  <r>
    <x v="0"/>
    <x v="1"/>
    <x v="11"/>
    <m/>
    <m/>
    <m/>
    <s v="Emissions"/>
    <x v="4"/>
    <x v="29"/>
    <s v="Waste"/>
    <m/>
    <n v="1829.6076070402059"/>
    <n v="1943.3432153009153"/>
    <n v="2057.0788235616251"/>
    <n v="2170.8144318223349"/>
    <n v="2438.027909474044"/>
    <n v="2562.4298542617535"/>
    <n v="3437.8690440785313"/>
    <n v="3729.6784549210633"/>
    <n v="4021.4878657635963"/>
    <n v="4313.2972766061284"/>
    <n v="4605.1066874486614"/>
  </r>
  <r>
    <x v="0"/>
    <x v="1"/>
    <x v="11"/>
    <m/>
    <m/>
    <m/>
    <s v="Emissions"/>
    <x v="4"/>
    <x v="30"/>
    <s v="Waste"/>
    <m/>
    <n v="592501.89800573653"/>
    <n v="604363.02975821565"/>
    <n v="616224.16151069477"/>
    <n v="624212.57842605677"/>
    <n v="662474.85556808999"/>
    <n v="674869.74039598508"/>
    <n v="739691.69264080096"/>
    <n v="755861.50267519522"/>
    <n v="772031.31270958926"/>
    <n v="788201.12274398329"/>
    <n v="804370.93277837744"/>
  </r>
  <r>
    <x v="0"/>
    <x v="1"/>
    <x v="11"/>
    <m/>
    <m/>
    <m/>
    <s v="Emissions"/>
    <x v="4"/>
    <x v="31"/>
    <s v="Waste"/>
    <m/>
    <n v="0"/>
    <n v="0"/>
    <n v="0"/>
    <n v="0"/>
    <n v="0"/>
    <n v="0"/>
    <n v="0"/>
    <n v="0"/>
    <n v="0"/>
    <n v="338060.10346871277"/>
    <n v="346419.39381884906"/>
  </r>
  <r>
    <x v="0"/>
    <x v="1"/>
    <x v="11"/>
    <m/>
    <m/>
    <m/>
    <s v="Emissions"/>
    <x v="4"/>
    <x v="32"/>
    <s v="Waste"/>
    <m/>
    <n v="14356.181887194409"/>
    <n v="14947.064193701386"/>
    <n v="15537.946500208367"/>
    <n v="16128.828806715348"/>
    <n v="17881.31527303073"/>
    <n v="18527.176005670008"/>
    <n v="22301.492159254449"/>
    <n v="23393.115180398818"/>
    <n v="24484.738201543187"/>
    <n v="25429.481344320266"/>
    <n v="26521.104365464631"/>
  </r>
  <r>
    <x v="0"/>
    <x v="1"/>
    <x v="11"/>
    <m/>
    <m/>
    <m/>
    <s v="Emissions"/>
    <x v="4"/>
    <x v="33"/>
    <s v="Waste"/>
    <m/>
    <n v="803272.74335465254"/>
    <n v="822181.12086659542"/>
    <n v="841089.49837853806"/>
    <n v="863687.08307678415"/>
    <n v="818614.59182927152"/>
    <n v="836088.21037727047"/>
    <n v="1034823.1864161125"/>
    <n v="1060659.1391525932"/>
    <n v="1086495.0918890736"/>
    <n v="1112331.0446255542"/>
    <n v="1138166.9973620349"/>
  </r>
  <r>
    <x v="0"/>
    <x v="1"/>
    <x v="11"/>
    <m/>
    <m/>
    <m/>
    <s v="Emissions"/>
    <x v="4"/>
    <x v="34"/>
    <s v="Waste"/>
    <m/>
    <n v="53290.916104100688"/>
    <n v="54806.168933870693"/>
    <n v="56321.421763640697"/>
    <n v="57836.674593410702"/>
    <n v="55985.618268435923"/>
    <n v="57398.982851772336"/>
    <n v="74423.289211463823"/>
    <n v="76749.294391968244"/>
    <n v="79075.299572472664"/>
    <n v="81401.304752977099"/>
    <n v="83727.30993348152"/>
  </r>
  <r>
    <x v="0"/>
    <x v="1"/>
    <x v="11"/>
    <m/>
    <m/>
    <m/>
    <s v="Emissions"/>
    <x v="4"/>
    <x v="35"/>
    <s v="Waste"/>
    <m/>
    <n v="540670.68120061769"/>
    <n v="551793.82370180206"/>
    <n v="562916.96620298654"/>
    <n v="574033.39007441024"/>
    <n v="568003.39939200762"/>
    <n v="578714.57467538677"/>
    <n v="666165.70132867689"/>
    <n v="680981.64735702972"/>
    <n v="695797.59338538232"/>
    <n v="710613.53941373515"/>
    <n v="725429.48544208775"/>
  </r>
  <r>
    <x v="0"/>
    <x v="1"/>
    <x v="12"/>
    <m/>
    <m/>
    <m/>
    <s v="Emissions"/>
    <x v="4"/>
    <x v="0"/>
    <s v="Waste"/>
    <m/>
    <n v="4624.6478706525959"/>
    <n v="4633.7514513182741"/>
    <n v="4642.8550319839533"/>
    <n v="4651.9586126496333"/>
    <n v="5039.7944046035118"/>
    <n v="5048.4420696128418"/>
    <n v="6391.0209879582981"/>
    <n v="6408.5352922038328"/>
    <n v="6426.0495964493675"/>
    <n v="6443.5639006949004"/>
    <n v="6461.0782049404343"/>
  </r>
  <r>
    <x v="0"/>
    <x v="1"/>
    <x v="12"/>
    <m/>
    <m/>
    <m/>
    <s v="Emissions"/>
    <x v="4"/>
    <x v="1"/>
    <s v="Waste"/>
    <m/>
    <n v="965067.5875323069"/>
    <n v="969921.44720365829"/>
    <n v="974775.30687501014"/>
    <n v="979629.16654636175"/>
    <n v="1033195.5284407133"/>
    <n v="1038132.6982218048"/>
    <n v="1183005.9868884368"/>
    <n v="1189585.3910429897"/>
    <n v="1196164.7951975421"/>
    <n v="723176.91751845786"/>
    <n v="726401.59167874022"/>
  </r>
  <r>
    <x v="0"/>
    <x v="1"/>
    <x v="12"/>
    <m/>
    <m/>
    <m/>
    <s v="Emissions"/>
    <x v="4"/>
    <x v="2"/>
    <s v="Waste"/>
    <m/>
    <n v="19147.375316011221"/>
    <n v="19558.600379399428"/>
    <n v="19969.825442787638"/>
    <n v="20381.050506175845"/>
    <n v="18877.17274561325"/>
    <n v="19251.801785662865"/>
    <n v="19184.705682041458"/>
    <n v="19642.591095515516"/>
    <n v="20100.47650898957"/>
    <n v="20558.361922463628"/>
    <n v="21016.247335937675"/>
  </r>
  <r>
    <x v="0"/>
    <x v="1"/>
    <x v="12"/>
    <m/>
    <m/>
    <m/>
    <s v="Emissions"/>
    <x v="4"/>
    <x v="3"/>
    <s v="Waste"/>
    <m/>
    <n v="412404.48603555723"/>
    <n v="418596.08828824305"/>
    <n v="424787.69054092874"/>
    <n v="430979.29279361467"/>
    <n v="430666.11426578928"/>
    <n v="436768.18790984509"/>
    <n v="463847.27455503051"/>
    <n v="471278.63264934148"/>
    <n v="478709.99074365251"/>
    <n v="486141.34883796354"/>
    <n v="493572.70693227457"/>
  </r>
  <r>
    <x v="0"/>
    <x v="1"/>
    <x v="12"/>
    <m/>
    <m/>
    <m/>
    <s v="Emissions"/>
    <x v="4"/>
    <x v="4"/>
    <s v="Waste"/>
    <m/>
    <n v="1303523.5101487981"/>
    <n v="1332615.8429570927"/>
    <n v="1361708.1757653879"/>
    <n v="1390800.5085736827"/>
    <n v="1377567.1326226084"/>
    <n v="1405799.7183975121"/>
    <n v="1608425.9723481457"/>
    <n v="1647910.4405121959"/>
    <n v="1687394.9086762466"/>
    <n v="1726879.3768402962"/>
    <n v="1766363.8450043465"/>
  </r>
  <r>
    <x v="0"/>
    <x v="1"/>
    <x v="12"/>
    <m/>
    <m/>
    <m/>
    <s v="Emissions"/>
    <x v="4"/>
    <x v="5"/>
    <s v="Waste"/>
    <m/>
    <n v="1357.1815367407776"/>
    <n v="1282.4168261657053"/>
    <n v="1207.6521155906328"/>
    <n v="1132.8874050155605"/>
    <n v="1080.6800404604878"/>
    <n v="1002.4935802629154"/>
    <n v="416.85555014280988"/>
    <n v="390.85871722755047"/>
    <n v="364.86188431229084"/>
    <n v="338.86505139703155"/>
    <n v="312.86821848177203"/>
  </r>
  <r>
    <x v="0"/>
    <x v="1"/>
    <x v="12"/>
    <m/>
    <m/>
    <m/>
    <s v="Emissions"/>
    <x v="4"/>
    <x v="6"/>
    <s v="Waste"/>
    <m/>
    <n v="268938.29872745031"/>
    <n v="273757.03525685082"/>
    <n v="278575.77178625134"/>
    <n v="283394.50831565191"/>
    <n v="285533.38933958247"/>
    <n v="290310.41296378482"/>
    <n v="324757.59316498198"/>
    <n v="331081.20829645079"/>
    <n v="337404.82342791953"/>
    <n v="343728.43855938828"/>
    <n v="350052.05369085714"/>
  </r>
  <r>
    <x v="0"/>
    <x v="1"/>
    <x v="12"/>
    <m/>
    <m/>
    <m/>
    <s v="Emissions"/>
    <x v="4"/>
    <x v="7"/>
    <s v="Waste"/>
    <m/>
    <n v="3149.7196869206718"/>
    <n v="3233.6209045557212"/>
    <n v="3317.5221221907714"/>
    <n v="3401.4233398258207"/>
    <n v="3628.1617150987713"/>
    <n v="3713.0985809853692"/>
    <n v="3253.2903356102406"/>
    <n v="3356.5621676692699"/>
    <n v="3459.8428997787996"/>
    <n v="3563.1147318378298"/>
    <n v="3666.3903980997748"/>
  </r>
  <r>
    <x v="0"/>
    <x v="1"/>
    <x v="12"/>
    <m/>
    <m/>
    <m/>
    <s v="Emissions"/>
    <x v="4"/>
    <x v="8"/>
    <s v="Waste"/>
    <m/>
    <n v="2298.1197180529948"/>
    <n v="2315.999436144783"/>
    <n v="2333.8791542365711"/>
    <n v="2351.7588723283607"/>
    <n v="2414.1852402601498"/>
    <n v="2429.4333185719388"/>
    <n v="1648.0440526076352"/>
    <n v="1668.6588771330266"/>
    <n v="1689.2737016584176"/>
    <n v="1709.8885261838088"/>
    <n v="1730.5047620327514"/>
  </r>
  <r>
    <x v="0"/>
    <x v="1"/>
    <x v="12"/>
    <m/>
    <m/>
    <m/>
    <s v="Emissions"/>
    <x v="4"/>
    <x v="9"/>
    <s v="Waste"/>
    <m/>
    <n v="20527.181079701117"/>
    <n v="20102.838956135667"/>
    <n v="19678.496832570214"/>
    <n v="19254.154709004761"/>
    <n v="18841.177310338317"/>
    <n v="18415.695449124356"/>
    <n v="12486.901845055621"/>
    <n v="12334.189040815325"/>
    <n v="12181.476236575028"/>
    <n v="12028.76343233473"/>
    <n v="11876.050628094434"/>
  </r>
  <r>
    <x v="0"/>
    <x v="1"/>
    <x v="12"/>
    <m/>
    <m/>
    <m/>
    <s v="Emissions"/>
    <x v="4"/>
    <x v="10"/>
    <s v="Waste"/>
    <m/>
    <n v="11811.218341793103"/>
    <n v="11724.767249759203"/>
    <n v="11638.316157725301"/>
    <n v="11551.865065691403"/>
    <n v="12290.787919295501"/>
    <n v="12186.398488205603"/>
    <n v="13456.775394700284"/>
    <n v="13394.269390301233"/>
    <n v="13331.763385902179"/>
    <n v="13269.257381503128"/>
    <n v="13206.751377104072"/>
  </r>
  <r>
    <x v="0"/>
    <x v="1"/>
    <x v="12"/>
    <m/>
    <m/>
    <m/>
    <s v="Emissions"/>
    <x v="4"/>
    <x v="11"/>
    <s v="Waste"/>
    <m/>
    <n v="582066.63997036195"/>
    <n v="589088.72009580641"/>
    <n v="596110.80022125086"/>
    <n v="603132.88034669543"/>
    <n v="622724.85172896588"/>
    <n v="629855.8036766937"/>
    <n v="662896.51393203367"/>
    <n v="671756.74633248127"/>
    <n v="680616.9787329291"/>
    <n v="689477.21113337693"/>
    <n v="698337.44353382476"/>
  </r>
  <r>
    <x v="0"/>
    <x v="1"/>
    <x v="12"/>
    <m/>
    <m/>
    <m/>
    <s v="Emissions"/>
    <x v="4"/>
    <x v="12"/>
    <s v="Waste"/>
    <m/>
    <n v="314613.02139976411"/>
    <n v="318300.33140970871"/>
    <n v="321987.64141965332"/>
    <n v="325674.95142959803"/>
    <n v="326725.85088557866"/>
    <n v="330389.09337570902"/>
    <n v="392926.27266275231"/>
    <n v="398213.75607802311"/>
    <n v="403501.23949329398"/>
    <n v="408788.72290856484"/>
    <n v="414076.20632383571"/>
  </r>
  <r>
    <x v="0"/>
    <x v="1"/>
    <x v="12"/>
    <m/>
    <m/>
    <m/>
    <s v="Emissions"/>
    <x v="4"/>
    <x v="13"/>
    <s v="Waste"/>
    <m/>
    <n v="101546.81244501342"/>
    <n v="102774.10476539026"/>
    <n v="104001.39708576706"/>
    <n v="105228.68940614392"/>
    <n v="108812.0878329011"/>
    <n v="110066.45356053776"/>
    <n v="138273.7646526834"/>
    <n v="140035.04127264107"/>
    <n v="141796.31789259874"/>
    <n v="143557.59451255645"/>
    <n v="145318.87113251412"/>
  </r>
  <r>
    <x v="0"/>
    <x v="1"/>
    <x v="12"/>
    <m/>
    <m/>
    <m/>
    <s v="Emissions"/>
    <x v="4"/>
    <x v="14"/>
    <s v="Waste"/>
    <m/>
    <n v="156415.73496241693"/>
    <n v="159388.12659986436"/>
    <n v="162360.51823731183"/>
    <n v="165332.90987475927"/>
    <n v="169165.02626620248"/>
    <n v="172151.86718658701"/>
    <n v="189260.97387239774"/>
    <n v="193187.08652571184"/>
    <n v="197113.19917902589"/>
    <n v="201039.31183233997"/>
    <n v="204965.42448565399"/>
  </r>
  <r>
    <x v="0"/>
    <x v="1"/>
    <x v="12"/>
    <m/>
    <m/>
    <m/>
    <s v="Emissions"/>
    <x v="4"/>
    <x v="15"/>
    <s v="Waste"/>
    <m/>
    <n v="324801.52908891253"/>
    <n v="330878.91861502192"/>
    <n v="336956.30814113136"/>
    <n v="343033.69766724069"/>
    <n v="348322.94568211597"/>
    <n v="354386.9916855577"/>
    <n v="378757.89377182489"/>
    <n v="386432.3528114353"/>
    <n v="394106.81185104558"/>
    <n v="401781.27089065575"/>
    <n v="409455.72993026621"/>
  </r>
  <r>
    <x v="0"/>
    <x v="1"/>
    <x v="12"/>
    <m/>
    <m/>
    <m/>
    <s v="Emissions"/>
    <x v="4"/>
    <x v="16"/>
    <s v="Waste"/>
    <m/>
    <n v="578784.97638361924"/>
    <n v="584433.0965771419"/>
    <n v="590081.21677066479"/>
    <n v="595729.33696418733"/>
    <n v="620605.87187617284"/>
    <n v="626388.25653608423"/>
    <n v="667821.36003372027"/>
    <n v="674693.65858822281"/>
    <n v="681565.95714272535"/>
    <n v="688438.25569722767"/>
    <n v="695310.55425173021"/>
  </r>
  <r>
    <x v="0"/>
    <x v="1"/>
    <x v="12"/>
    <m/>
    <m/>
    <m/>
    <s v="Emissions"/>
    <x v="4"/>
    <x v="17"/>
    <s v="Waste"/>
    <m/>
    <n v="530843.30431990873"/>
    <n v="524847.42314354866"/>
    <n v="518851.54196718847"/>
    <n v="512855.66079082817"/>
    <n v="508683.43552092614"/>
    <n v="502628.00766669062"/>
    <n v="410521.24892624293"/>
    <n v="405794.3776874062"/>
    <n v="401067.50644856936"/>
    <n v="396340.63520973246"/>
    <n v="391613.76397089567"/>
  </r>
  <r>
    <x v="0"/>
    <x v="1"/>
    <x v="12"/>
    <m/>
    <m/>
    <m/>
    <s v="Emissions"/>
    <x v="4"/>
    <x v="18"/>
    <s v="Waste"/>
    <m/>
    <n v="1106.6707243730718"/>
    <n v="1080.8531994653431"/>
    <n v="1055.0356745576146"/>
    <n v="1029.2181496498858"/>
    <n v="1002.8136311800574"/>
    <n v="977.05965978762879"/>
    <n v="529.19136211727255"/>
    <n v="518.07216968486523"/>
    <n v="506.95297725245757"/>
    <n v="495.83378482005014"/>
    <n v="484.71459238764271"/>
  </r>
  <r>
    <x v="0"/>
    <x v="1"/>
    <x v="12"/>
    <m/>
    <m/>
    <m/>
    <s v="Emissions"/>
    <x v="4"/>
    <x v="19"/>
    <s v="Waste"/>
    <m/>
    <n v="803984.41897894104"/>
    <n v="818105.46684005053"/>
    <n v="832226.5147011599"/>
    <n v="846347.56256226928"/>
    <n v="879789.34584482783"/>
    <n v="894220.62541129778"/>
    <n v="984693.79705640103"/>
    <n v="1003339.6722062548"/>
    <n v="1021985.5473561089"/>
    <n v="1040631.4225059627"/>
    <n v="1059277.2976558164"/>
  </r>
  <r>
    <x v="0"/>
    <x v="1"/>
    <x v="12"/>
    <m/>
    <m/>
    <m/>
    <s v="Emissions"/>
    <x v="4"/>
    <x v="20"/>
    <s v="Waste"/>
    <m/>
    <n v="1068621.2175763776"/>
    <n v="1081118.3964415551"/>
    <n v="1093615.5753067331"/>
    <n v="1106112.7541719107"/>
    <n v="1151348.4536680034"/>
    <n v="1164158.8377226484"/>
    <n v="1281519.3914504764"/>
    <n v="1297628.9009987107"/>
    <n v="1313738.4105469445"/>
    <n v="1329847.9200951783"/>
    <n v="1345957.4296434121"/>
  </r>
  <r>
    <x v="0"/>
    <x v="1"/>
    <x v="12"/>
    <m/>
    <m/>
    <m/>
    <s v="Emissions"/>
    <x v="4"/>
    <x v="21"/>
    <s v="Waste"/>
    <m/>
    <n v="31633.964150599684"/>
    <n v="31765.028222156587"/>
    <n v="31896.092293713482"/>
    <n v="32027.156365270377"/>
    <n v="27951.058533390467"/>
    <n v="28077.676924569772"/>
    <n v="30566.078174487957"/>
    <n v="30730.799471808132"/>
    <n v="30895.520769128321"/>
    <n v="31060.242066448503"/>
    <n v="31224.963363768678"/>
  </r>
  <r>
    <x v="0"/>
    <x v="1"/>
    <x v="12"/>
    <m/>
    <m/>
    <m/>
    <s v="Emissions"/>
    <x v="4"/>
    <x v="22"/>
    <s v="Waste"/>
    <m/>
    <n v="33904.311981501509"/>
    <n v="34742.306100613925"/>
    <n v="35580.300219726341"/>
    <n v="36418.294338838765"/>
    <n v="34106.343177605588"/>
    <n v="34874.02453020282"/>
    <n v="38153.155468560901"/>
    <n v="39202.045077035073"/>
    <n v="40250.934685509215"/>
    <n v="41299.824293983387"/>
    <n v="42348.713902457544"/>
  </r>
  <r>
    <x v="0"/>
    <x v="1"/>
    <x v="12"/>
    <m/>
    <m/>
    <m/>
    <s v="Emissions"/>
    <x v="4"/>
    <x v="23"/>
    <s v="Waste"/>
    <m/>
    <n v="10649.893479874128"/>
    <n v="10836.833200110368"/>
    <n v="11023.772920346608"/>
    <n v="11210.712640582851"/>
    <n v="8667.2390225092931"/>
    <n v="8812.4788168779305"/>
    <n v="10257.963628602241"/>
    <n v="10462.5825841612"/>
    <n v="10667.201539720163"/>
    <n v="10871.820495279126"/>
    <n v="11076.439450838086"/>
  </r>
  <r>
    <x v="0"/>
    <x v="1"/>
    <x v="12"/>
    <m/>
    <m/>
    <m/>
    <s v="Emissions"/>
    <x v="4"/>
    <x v="24"/>
    <s v="Waste"/>
    <m/>
    <n v="33184.500500882277"/>
    <n v="32836.602937615513"/>
    <n v="32488.705374348752"/>
    <n v="32140.807811081988"/>
    <n v="29252.63360992392"/>
    <n v="28946.573647958801"/>
    <n v="30353.373390427776"/>
    <n v="30095.289653343971"/>
    <n v="29837.205916260165"/>
    <n v="29579.122179176353"/>
    <n v="29321.038442092551"/>
  </r>
  <r>
    <x v="0"/>
    <x v="1"/>
    <x v="12"/>
    <m/>
    <m/>
    <m/>
    <s v="Emissions"/>
    <x v="4"/>
    <x v="25"/>
    <s v="Waste"/>
    <m/>
    <n v="511185.53840752586"/>
    <n v="517278.25828680542"/>
    <n v="523370.97816608509"/>
    <n v="529463.6980453647"/>
    <n v="563761.00300069619"/>
    <n v="570157.16868166777"/>
    <n v="600455.24674640864"/>
    <n v="607998.69003192976"/>
    <n v="615542.13331745064"/>
    <n v="623085.57660297153"/>
    <n v="630629.01988849277"/>
  </r>
  <r>
    <x v="0"/>
    <x v="1"/>
    <x v="12"/>
    <m/>
    <m/>
    <m/>
    <s v="Emissions"/>
    <x v="4"/>
    <x v="26"/>
    <s v="Waste"/>
    <m/>
    <n v="6574.1726918318891"/>
    <n v="6719.6494786815592"/>
    <n v="6865.1262655312294"/>
    <n v="7010.6030523809004"/>
    <n v="7978.6541043299703"/>
    <n v="8139.1182358299411"/>
    <n v="9253.7723804759989"/>
    <n v="9480.3337651828224"/>
    <n v="9706.8951498896404"/>
    <n v="9933.456534596462"/>
    <n v="10160.017919303284"/>
  </r>
  <r>
    <x v="0"/>
    <x v="1"/>
    <x v="12"/>
    <m/>
    <m/>
    <m/>
    <s v="Emissions"/>
    <x v="4"/>
    <x v="27"/>
    <s v="Waste"/>
    <m/>
    <n v="352978.65689611493"/>
    <n v="356270.12910050736"/>
    <n v="359561.60130489961"/>
    <n v="362853.0735092918"/>
    <n v="364662.02918301534"/>
    <n v="367942.68079923809"/>
    <n v="451385.40289601067"/>
    <n v="456081.54835377843"/>
    <n v="460777.6938115462"/>
    <n v="465473.83926931396"/>
    <n v="470169.98472708184"/>
  </r>
  <r>
    <x v="0"/>
    <x v="1"/>
    <x v="12"/>
    <m/>
    <m/>
    <m/>
    <s v="Emissions"/>
    <x v="4"/>
    <x v="28"/>
    <s v="Waste"/>
    <m/>
    <n v="934858.26015422493"/>
    <n v="951799.45805766224"/>
    <n v="968740.65596109966"/>
    <n v="985681.85386453685"/>
    <n v="1002623.051767974"/>
    <n v="1019564.2496714115"/>
    <n v="1101430.0966032881"/>
    <n v="1123059.2114629452"/>
    <n v="1144688.3263226026"/>
    <n v="1166317.4411822599"/>
    <n v="1187946.5560419168"/>
  </r>
  <r>
    <x v="0"/>
    <x v="1"/>
    <x v="12"/>
    <m/>
    <m/>
    <m/>
    <s v="Emissions"/>
    <x v="4"/>
    <x v="29"/>
    <s v="Waste"/>
    <m/>
    <n v="9458.230092256028"/>
    <n v="9485.7166741479959"/>
    <n v="9513.2032560399639"/>
    <n v="9540.68983793193"/>
    <n v="9813.4749784751966"/>
    <n v="9839.6876736992635"/>
    <n v="12027.202503447643"/>
    <n v="12089.258416742081"/>
    <n v="12151.314330036521"/>
    <n v="12213.370243330959"/>
    <n v="12275.426156625395"/>
  </r>
  <r>
    <x v="0"/>
    <x v="1"/>
    <x v="12"/>
    <m/>
    <m/>
    <m/>
    <s v="Emissions"/>
    <x v="4"/>
    <x v="30"/>
    <s v="Waste"/>
    <m/>
    <n v="575164.67300067632"/>
    <n v="580735.12126928056"/>
    <n v="586305.56953788491"/>
    <n v="591876.01780648902"/>
    <n v="635311.90739984298"/>
    <n v="641120.03509983514"/>
    <n v="688312.60998548684"/>
    <n v="695348.03915710375"/>
    <n v="702383.46832872054"/>
    <n v="709418.89750033733"/>
    <n v="716454.32667195424"/>
  </r>
  <r>
    <x v="0"/>
    <x v="1"/>
    <x v="12"/>
    <m/>
    <m/>
    <m/>
    <s v="Emissions"/>
    <x v="4"/>
    <x v="31"/>
    <s v="Waste"/>
    <m/>
    <n v="0"/>
    <n v="0"/>
    <n v="0"/>
    <n v="0"/>
    <n v="0"/>
    <n v="0"/>
    <n v="0"/>
    <n v="0"/>
    <n v="0"/>
    <n v="458317.16706688446"/>
    <n v="461401.32747818669"/>
  </r>
  <r>
    <x v="0"/>
    <x v="1"/>
    <x v="12"/>
    <m/>
    <m/>
    <m/>
    <s v="Emissions"/>
    <x v="4"/>
    <x v="32"/>
    <s v="Waste"/>
    <m/>
    <n v="42232.106358217134"/>
    <n v="42500.998379638731"/>
    <n v="42769.890401060336"/>
    <n v="43038.782422481941"/>
    <n v="50714.635077357241"/>
    <n v="50999.711730039991"/>
    <n v="48924.966911547926"/>
    <n v="49228.086087019416"/>
    <n v="49531.205262490897"/>
    <n v="49834.324437962379"/>
    <n v="50137.443613433861"/>
  </r>
  <r>
    <x v="0"/>
    <x v="1"/>
    <x v="12"/>
    <m/>
    <m/>
    <m/>
    <s v="Emissions"/>
    <x v="4"/>
    <x v="33"/>
    <s v="Waste"/>
    <m/>
    <n v="2683185.2454318004"/>
    <n v="2729466.8326507895"/>
    <n v="2775748.4198697787"/>
    <n v="2822030.0070887683"/>
    <n v="2729555.7237541438"/>
    <n v="2773657.2757831831"/>
    <n v="3051956.3692092262"/>
    <n v="3109023.9626697842"/>
    <n v="3166091.556130344"/>
    <n v="3223159.149590902"/>
    <n v="3280226.7430514609"/>
  </r>
  <r>
    <x v="0"/>
    <x v="1"/>
    <x v="12"/>
    <m/>
    <m/>
    <m/>
    <s v="Emissions"/>
    <x v="4"/>
    <x v="34"/>
    <s v="Waste"/>
    <m/>
    <n v="125582.2723037992"/>
    <n v="127207.50047386746"/>
    <n v="128832.72864393571"/>
    <n v="130457.95681400396"/>
    <n v="129767.21878406215"/>
    <n v="131368.02650666196"/>
    <n v="175816.11659867654"/>
    <n v="178348.7448315873"/>
    <n v="180881.37306449813"/>
    <n v="183414.00129740895"/>
    <n v="185946.62953031971"/>
  </r>
  <r>
    <x v="0"/>
    <x v="1"/>
    <x v="12"/>
    <m/>
    <m/>
    <m/>
    <s v="Emissions"/>
    <x v="4"/>
    <x v="35"/>
    <s v="Waste"/>
    <m/>
    <n v="992262.55714443012"/>
    <n v="1001475.147195871"/>
    <n v="1010687.7372473124"/>
    <n v="1019900.3272987533"/>
    <n v="1010507.4124180879"/>
    <n v="1019585.4104249114"/>
    <n v="1099155.3487457505"/>
    <n v="1109912.5631262367"/>
    <n v="1120669.7775067231"/>
    <n v="1131426.9918872092"/>
    <n v="1142184.2062676956"/>
  </r>
  <r>
    <x v="0"/>
    <x v="2"/>
    <x v="13"/>
    <m/>
    <m/>
    <m/>
    <s v="Emissions"/>
    <x v="4"/>
    <x v="0"/>
    <s v="Waste"/>
    <m/>
    <n v="1202.2290817635101"/>
    <n v="1332.3940788079162"/>
    <n v="1453.0049686722618"/>
    <n v="1565.7218852468127"/>
    <n v="1671.9454497732136"/>
    <n v="1772.8573379428358"/>
    <n v="1869.4545055336289"/>
    <n v="1962.5780638847241"/>
    <n v="2055.0067061268214"/>
    <n v="2147.0698918620533"/>
    <n v="2239.04557946457"/>
  </r>
  <r>
    <x v="0"/>
    <x v="2"/>
    <x v="13"/>
    <m/>
    <m/>
    <m/>
    <s v="Emissions"/>
    <x v="4"/>
    <x v="1"/>
    <s v="Waste"/>
    <m/>
    <n v="161228.34753589382"/>
    <n v="176143.28323018679"/>
    <n v="190481.90966391718"/>
    <n v="204364.82788064086"/>
    <n v="217893.78653108986"/>
    <n v="231154.62888511096"/>
    <n v="244219.77916577717"/>
    <n v="257150.3402189739"/>
    <n v="270525.24192500988"/>
    <n v="265783.35561999417"/>
    <n v="232972.11594391114"/>
  </r>
  <r>
    <x v="0"/>
    <x v="2"/>
    <x v="13"/>
    <m/>
    <m/>
    <m/>
    <s v="Emissions"/>
    <x v="4"/>
    <x v="2"/>
    <s v="Waste"/>
    <m/>
    <n v="1027.6390201624702"/>
    <n v="1144.3069702042778"/>
    <n v="1255.6468085757831"/>
    <n v="1362.7210672608098"/>
    <n v="1466.4261829113634"/>
    <n v="1567.5184609218168"/>
    <n v="1666.6359807909016"/>
    <n v="1764.3170772306694"/>
    <n v="1865.3371888810379"/>
    <n v="1812.1337142634029"/>
    <n v="1943.9259117591334"/>
  </r>
  <r>
    <x v="0"/>
    <x v="2"/>
    <x v="13"/>
    <m/>
    <m/>
    <m/>
    <s v="Emissions"/>
    <x v="4"/>
    <x v="3"/>
    <s v="Waste"/>
    <m/>
    <n v="9621.1681316832419"/>
    <n v="10635.550020567936"/>
    <n v="11586.052223752386"/>
    <n v="12484.202361907192"/>
    <n v="13339.726054436633"/>
    <n v="14160.828608879867"/>
    <n v="14954.432676536857"/>
    <n v="15726.378757692615"/>
    <n v="16503.386000784845"/>
    <n v="17286.779610905727"/>
    <n v="18077.677636673219"/>
  </r>
  <r>
    <x v="0"/>
    <x v="2"/>
    <x v="13"/>
    <m/>
    <m/>
    <m/>
    <s v="Emissions"/>
    <x v="4"/>
    <x v="4"/>
    <s v="Waste"/>
    <m/>
    <n v="49746.198211218696"/>
    <n v="50017.981218538494"/>
    <n v="50598.281808419735"/>
    <n v="51444.966767218139"/>
    <n v="52522.489158415541"/>
    <n v="53800.858753720859"/>
    <n v="55254.773406703316"/>
    <n v="56862.886210370598"/>
    <n v="58712.073134751248"/>
    <n v="60773.507331500383"/>
    <n v="63022.86817421663"/>
  </r>
  <r>
    <x v="0"/>
    <x v="2"/>
    <x v="13"/>
    <m/>
    <m/>
    <m/>
    <s v="Emissions"/>
    <x v="4"/>
    <x v="5"/>
    <s v="Waste"/>
    <m/>
    <n v="4507.1499531253457"/>
    <n v="4813.7922523202915"/>
    <n v="5109.7421129264994"/>
    <n v="5397.2713457459986"/>
    <n v="5678.296631406165"/>
    <n v="5954.4350344196173"/>
    <n v="6227.0508392689389"/>
    <n v="5820.6905418290007"/>
    <n v="5500.2428116161191"/>
    <n v="5550.5689881305852"/>
    <n v="5665.5167199456846"/>
  </r>
  <r>
    <x v="0"/>
    <x v="2"/>
    <x v="13"/>
    <m/>
    <m/>
    <m/>
    <s v="Emissions"/>
    <x v="4"/>
    <x v="6"/>
    <s v="Waste"/>
    <m/>
    <n v="10362.727324930191"/>
    <n v="12932.60207745666"/>
    <n v="15303.881685796441"/>
    <n v="17511.275020444577"/>
    <n v="19584.06525041167"/>
    <n v="21546.957990575807"/>
    <n v="23420.796866375298"/>
    <n v="25223.167221205033"/>
    <n v="27041.850676007292"/>
    <n v="28879.875396609656"/>
    <n v="30739.796185011044"/>
  </r>
  <r>
    <x v="0"/>
    <x v="2"/>
    <x v="13"/>
    <m/>
    <m/>
    <m/>
    <s v="Emissions"/>
    <x v="4"/>
    <x v="7"/>
    <s v="Waste"/>
    <m/>
    <n v="240.07255223425426"/>
    <n v="309.98105322519842"/>
    <n v="382.94366773178689"/>
    <n v="458.78843389029788"/>
    <n v="537.37027096929546"/>
    <n v="618.56677730262857"/>
    <n v="702.27468509085622"/>
    <n v="788.40686938922431"/>
    <n v="906.74303074511681"/>
    <n v="1053.2922903489205"/>
    <n v="1224.6876248139349"/>
  </r>
  <r>
    <x v="0"/>
    <x v="2"/>
    <x v="13"/>
    <m/>
    <m/>
    <m/>
    <s v="Emissions"/>
    <x v="4"/>
    <x v="8"/>
    <s v="Waste"/>
    <m/>
    <n v="367.83273645332508"/>
    <n v="408.90493598806643"/>
    <n v="457.53165630399963"/>
    <n v="512.83986174164897"/>
    <n v="574.09298984870554"/>
    <n v="640.66961784562614"/>
    <n v="712.0454639559988"/>
    <n v="787.77820229457029"/>
    <n v="903.6222045468744"/>
    <n v="1054.5045562461125"/>
    <n v="1236.1453425005332"/>
  </r>
  <r>
    <x v="0"/>
    <x v="2"/>
    <x v="13"/>
    <m/>
    <m/>
    <m/>
    <s v="Emissions"/>
    <x v="4"/>
    <x v="9"/>
    <s v="Waste"/>
    <m/>
    <n v="101060.03291078335"/>
    <n v="109209.33651024764"/>
    <n v="116964.27631805316"/>
    <n v="124400.65883028103"/>
    <n v="131582.44044785071"/>
    <n v="138563.57988709959"/>
    <n v="145389.60102096197"/>
    <n v="152098.91141632589"/>
    <n v="158918.08349575551"/>
    <n v="162037.68482975382"/>
    <n v="169678.37172706655"/>
  </r>
  <r>
    <x v="0"/>
    <x v="2"/>
    <x v="13"/>
    <m/>
    <m/>
    <m/>
    <s v="Emissions"/>
    <x v="4"/>
    <x v="10"/>
    <s v="Waste"/>
    <m/>
    <n v="5069.0153034139548"/>
    <n v="5651.2715230254726"/>
    <n v="6202.2437857159384"/>
    <n v="6727.8580916057053"/>
    <n v="7233.1140866240694"/>
    <n v="7722.2298704859668"/>
    <n v="8198.7641682404756"/>
    <n v="8665.7194039246879"/>
    <n v="9143.3652422921441"/>
    <n v="9588.198972493994"/>
    <n v="10087.340889218553"/>
  </r>
  <r>
    <x v="0"/>
    <x v="2"/>
    <x v="13"/>
    <m/>
    <m/>
    <m/>
    <s v="Emissions"/>
    <x v="4"/>
    <x v="11"/>
    <s v="Waste"/>
    <m/>
    <n v="79577.89550438078"/>
    <n v="82357.933044110454"/>
    <n v="85373.854814914201"/>
    <n v="88600.473393771405"/>
    <n v="92016.538663500745"/>
    <n v="95604.122331880571"/>
    <n v="99348.098662933015"/>
    <n v="103235.70638045603"/>
    <n v="107460.05915217096"/>
    <n v="111985.5732804443"/>
    <n v="116782.22752237883"/>
  </r>
  <r>
    <x v="0"/>
    <x v="2"/>
    <x v="13"/>
    <m/>
    <m/>
    <m/>
    <s v="Emissions"/>
    <x v="4"/>
    <x v="12"/>
    <s v="Waste"/>
    <m/>
    <n v="35961.071910799299"/>
    <n v="38906.879649866321"/>
    <n v="41824.863009015105"/>
    <n v="44727.281730199422"/>
    <n v="47624.479108678905"/>
    <n v="50525.181572565278"/>
    <n v="53436.751432000317"/>
    <n v="56365.400118503239"/>
    <n v="59483.075054616747"/>
    <n v="62772.502190457999"/>
    <n v="66219.107761020947"/>
  </r>
  <r>
    <x v="0"/>
    <x v="2"/>
    <x v="13"/>
    <m/>
    <m/>
    <m/>
    <s v="Emissions"/>
    <x v="4"/>
    <x v="13"/>
    <s v="Waste"/>
    <m/>
    <n v="2240.1804666133467"/>
    <n v="2492.605842854296"/>
    <n v="2721.8858718762635"/>
    <n v="2931.8546790084347"/>
    <n v="3125.747037910141"/>
    <n v="3306.2920614112186"/>
    <n v="3475.7922465709307"/>
    <n v="3166.8495770561735"/>
    <n v="2912.7640972136674"/>
    <n v="2763.6335302004095"/>
    <n v="2792.701705079211"/>
  </r>
  <r>
    <x v="0"/>
    <x v="2"/>
    <x v="13"/>
    <m/>
    <m/>
    <m/>
    <s v="Emissions"/>
    <x v="4"/>
    <x v="14"/>
    <s v="Waste"/>
    <m/>
    <n v="18823.007973687421"/>
    <n v="20802.701557987111"/>
    <n v="22691.363141547386"/>
    <n v="24507.040878599819"/>
    <n v="26264.961630265334"/>
    <n v="27977.971989975129"/>
    <n v="29656.910367659872"/>
    <n v="31310.920909622197"/>
    <n v="33015.001260618526"/>
    <n v="34766.914348759958"/>
    <n v="36564.772801934501"/>
  </r>
  <r>
    <x v="0"/>
    <x v="2"/>
    <x v="13"/>
    <m/>
    <m/>
    <m/>
    <s v="Emissions"/>
    <x v="4"/>
    <x v="15"/>
    <s v="Waste"/>
    <m/>
    <n v="17047.515262553916"/>
    <n v="20517.453874769664"/>
    <n v="23697.709762012135"/>
    <n v="26637.854525933948"/>
    <n v="29379.710719923227"/>
    <n v="31958.563182750331"/>
    <n v="34404.181016160357"/>
    <n v="36741.679806608947"/>
    <n v="39060.598778242602"/>
    <n v="41369.933626008351"/>
    <n v="43677.2738350074"/>
  </r>
  <r>
    <x v="0"/>
    <x v="2"/>
    <x v="13"/>
    <m/>
    <m/>
    <m/>
    <s v="Emissions"/>
    <x v="4"/>
    <x v="16"/>
    <s v="Waste"/>
    <m/>
    <n v="99634.974214665475"/>
    <n v="109129.20457306536"/>
    <n v="118155.73828254115"/>
    <n v="126804.8154914653"/>
    <n v="135152.56998001106"/>
    <n v="143263.23427203865"/>
    <n v="151191.00004320176"/>
    <n v="158981.58770947752"/>
    <n v="166940.84930427396"/>
    <n v="175066.59874423491"/>
    <n v="183356.99167523795"/>
  </r>
  <r>
    <x v="0"/>
    <x v="2"/>
    <x v="13"/>
    <m/>
    <m/>
    <m/>
    <s v="Emissions"/>
    <x v="4"/>
    <x v="17"/>
    <s v="Waste"/>
    <m/>
    <n v="57584.698435130471"/>
    <n v="66100.129584085182"/>
    <n v="74697.695596106962"/>
    <n v="83393.473636373034"/>
    <n v="92201.027682575164"/>
    <n v="101131.80138717263"/>
    <n v="110195.44952729551"/>
    <n v="119400.11764229517"/>
    <n v="129969.83134523561"/>
    <n v="141751.02438569276"/>
    <n v="154614.13603750788"/>
  </r>
  <r>
    <x v="0"/>
    <x v="2"/>
    <x v="13"/>
    <m/>
    <m/>
    <m/>
    <s v="Emissions"/>
    <x v="4"/>
    <x v="18"/>
    <s v="Waste"/>
    <m/>
    <n v="127.7572343534811"/>
    <n v="142.43462121184635"/>
    <n v="157.4969404317568"/>
    <n v="172.93841654040369"/>
    <n v="188.75417688869311"/>
    <n v="204.94011052156029"/>
    <n v="221.49274910972127"/>
    <n v="238.40916649420979"/>
    <n v="257.83007237122064"/>
    <n v="279.47292488402053"/>
    <n v="303.09934920723191"/>
  </r>
  <r>
    <x v="0"/>
    <x v="2"/>
    <x v="13"/>
    <m/>
    <m/>
    <m/>
    <s v="Emissions"/>
    <x v="4"/>
    <x v="19"/>
    <s v="Waste"/>
    <m/>
    <n v="84125.092297891984"/>
    <n v="88586.313198871649"/>
    <n v="92980.333591264483"/>
    <n v="97327.669858986948"/>
    <n v="101645.63125840906"/>
    <n v="105948.82125753479"/>
    <n v="110249.56050568528"/>
    <n v="114558.2436844289"/>
    <n v="119016.44671236019"/>
    <n v="123614.30147241977"/>
    <n v="128343.48243469142"/>
  </r>
  <r>
    <x v="0"/>
    <x v="2"/>
    <x v="13"/>
    <m/>
    <m/>
    <m/>
    <s v="Emissions"/>
    <x v="4"/>
    <x v="20"/>
    <s v="Waste"/>
    <m/>
    <n v="194165.51382586698"/>
    <n v="209784.21109346475"/>
    <n v="224527.30203773841"/>
    <n v="238555.88985313982"/>
    <n v="252005.89403240959"/>
    <n v="264991.98709069984"/>
    <n v="277610.91589975206"/>
    <n v="289944.3038300777"/>
    <n v="302363.29315491574"/>
    <n v="314886.65170270269"/>
    <n v="327530.21350906795"/>
  </r>
  <r>
    <x v="0"/>
    <x v="2"/>
    <x v="13"/>
    <m/>
    <m/>
    <m/>
    <s v="Emissions"/>
    <x v="4"/>
    <x v="21"/>
    <s v="Waste"/>
    <m/>
    <n v="1610.1047670383534"/>
    <n v="1785.6212798480306"/>
    <n v="1955.3496256719379"/>
    <n v="2120.5908337811998"/>
    <n v="2282.4425561446265"/>
    <n v="2441.8308594321811"/>
    <n v="2599.5370472825239"/>
    <n v="2756.2202897053153"/>
    <n v="2920.8270594165733"/>
    <n v="3092.7345858273602"/>
    <n v="3271.417450041853"/>
  </r>
  <r>
    <x v="0"/>
    <x v="2"/>
    <x v="13"/>
    <m/>
    <m/>
    <m/>
    <s v="Emissions"/>
    <x v="4"/>
    <x v="22"/>
    <s v="Waste"/>
    <m/>
    <n v="2167.5039060284066"/>
    <n v="2410.3892946426863"/>
    <n v="2638.7008904456261"/>
    <n v="2855.1097335741124"/>
    <n v="3061.8693263359642"/>
    <n v="3260.880902853889"/>
    <n v="3453.7484957382781"/>
    <n v="3475.1712762124594"/>
    <n v="3517.7769258552134"/>
    <n v="3630.4537575522345"/>
    <n v="3888.0119969950215"/>
  </r>
  <r>
    <x v="0"/>
    <x v="2"/>
    <x v="13"/>
    <m/>
    <m/>
    <m/>
    <s v="Emissions"/>
    <x v="4"/>
    <x v="23"/>
    <s v="Waste"/>
    <m/>
    <n v="1528.8420985637044"/>
    <n v="1684.7069021768675"/>
    <n v="1831.6183959102323"/>
    <n v="1971.2315493667361"/>
    <n v="2104.9426267837048"/>
    <n v="2233.9296279364685"/>
    <n v="2359.1864073072798"/>
    <n v="2481.5514597350843"/>
    <n v="2605.5215785531864"/>
    <n v="2731.2012076804731"/>
    <n v="2858.6784643297888"/>
  </r>
  <r>
    <x v="0"/>
    <x v="2"/>
    <x v="13"/>
    <m/>
    <m/>
    <m/>
    <s v="Emissions"/>
    <x v="4"/>
    <x v="24"/>
    <s v="Waste"/>
    <m/>
    <n v="819.72826130608587"/>
    <n v="943.58028267242298"/>
    <n v="1064.5545388795017"/>
    <n v="1183.4241075454433"/>
    <n v="1300.8412185534703"/>
    <n v="1417.3561450075968"/>
    <n v="1533.4331411482256"/>
    <n v="1649.4638888477891"/>
    <n v="1775.6655272096186"/>
    <n v="1911.0259304612291"/>
    <n v="2054.6911886472431"/>
  </r>
  <r>
    <x v="0"/>
    <x v="2"/>
    <x v="13"/>
    <m/>
    <m/>
    <m/>
    <s v="Emissions"/>
    <x v="4"/>
    <x v="25"/>
    <s v="Waste"/>
    <m/>
    <n v="28047.699854349834"/>
    <n v="29418.968181489399"/>
    <n v="30787.787651670988"/>
    <n v="32157.956607553711"/>
    <n v="33532.679633685002"/>
    <n v="34914.660372954189"/>
    <n v="36306.179833949107"/>
    <n v="37709.162457282167"/>
    <n v="39172.214091310096"/>
    <n v="40690.597832783875"/>
    <n v="42260.317252650901"/>
  </r>
  <r>
    <x v="0"/>
    <x v="2"/>
    <x v="13"/>
    <m/>
    <m/>
    <m/>
    <s v="Emissions"/>
    <x v="4"/>
    <x v="26"/>
    <s v="Waste"/>
    <m/>
    <n v="5442.7458220466733"/>
    <n v="5968.3737937373335"/>
    <n v="6467.5731941462127"/>
    <n v="6945.4141550381237"/>
    <n v="7406.1742435956767"/>
    <n v="7853.4623563624928"/>
    <n v="8290.3232460464915"/>
    <n v="8719.3257086606245"/>
    <n v="9157.2607955975327"/>
    <n v="9604.0567771511978"/>
    <n v="10059.653136425661"/>
  </r>
  <r>
    <x v="0"/>
    <x v="2"/>
    <x v="13"/>
    <m/>
    <m/>
    <m/>
    <s v="Emissions"/>
    <x v="4"/>
    <x v="27"/>
    <s v="Waste"/>
    <m/>
    <n v="56636.261376267437"/>
    <n v="61694.351859552684"/>
    <n v="66461.477573576136"/>
    <n v="70991.077107881516"/>
    <n v="75328.235514992135"/>
    <n v="79510.990137928995"/>
    <n v="83571.432310363161"/>
    <n v="87536.636838655657"/>
    <n v="91535.48959427033"/>
    <n v="95573.475522947352"/>
    <n v="99655.222161994476"/>
  </r>
  <r>
    <x v="0"/>
    <x v="2"/>
    <x v="13"/>
    <m/>
    <m/>
    <m/>
    <s v="Emissions"/>
    <x v="4"/>
    <x v="28"/>
    <s v="Waste"/>
    <m/>
    <n v="72794.517037455385"/>
    <n v="75303.555583959867"/>
    <n v="77955.248974850037"/>
    <n v="80736.106412851848"/>
    <n v="83634.745986337832"/>
    <n v="86641.565007663608"/>
    <n v="89748.461884318836"/>
    <n v="92948.601467266708"/>
    <n v="96364.654952585348"/>
    <n v="99975.067213273665"/>
    <n v="103761.65262652065"/>
  </r>
  <r>
    <x v="0"/>
    <x v="2"/>
    <x v="13"/>
    <m/>
    <m/>
    <m/>
    <s v="Emissions"/>
    <x v="4"/>
    <x v="29"/>
    <s v="Waste"/>
    <m/>
    <n v="409.3948744491837"/>
    <n v="481.63768330475983"/>
    <n v="557.52341694030872"/>
    <n v="636.80258971779494"/>
    <n v="719.26471567210001"/>
    <n v="804.73221206996288"/>
    <n v="893.05525596649102"/>
    <n v="937.5636131449653"/>
    <n v="1006.5290286764869"/>
    <n v="1159.4365085707461"/>
    <n v="1329.5595462161075"/>
  </r>
  <r>
    <x v="0"/>
    <x v="2"/>
    <x v="13"/>
    <m/>
    <m/>
    <m/>
    <s v="Emissions"/>
    <x v="4"/>
    <x v="30"/>
    <s v="Waste"/>
    <m/>
    <n v="190113.44946192787"/>
    <n v="202165.02033613768"/>
    <n v="213874.16383124632"/>
    <n v="225319.28275315222"/>
    <n v="236566.52395663"/>
    <n v="247671.69419944094"/>
    <n v="258681.87650952995"/>
    <n v="269636.79388119734"/>
    <n v="280913.15154016728"/>
    <n v="292494.6172177273"/>
    <n v="304367.41171051521"/>
  </r>
  <r>
    <x v="0"/>
    <x v="2"/>
    <x v="13"/>
    <m/>
    <m/>
    <m/>
    <s v="Emissions"/>
    <x v="4"/>
    <x v="31"/>
    <s v="Waste"/>
    <m/>
    <n v="0"/>
    <n v="0"/>
    <n v="0"/>
    <n v="0"/>
    <n v="0"/>
    <n v="0"/>
    <n v="0"/>
    <n v="0"/>
    <n v="0"/>
    <n v="0"/>
    <n v="20316.645325588412"/>
  </r>
  <r>
    <x v="0"/>
    <x v="2"/>
    <x v="13"/>
    <m/>
    <m/>
    <m/>
    <s v="Emissions"/>
    <x v="4"/>
    <x v="32"/>
    <s v="Waste"/>
    <m/>
    <n v="3212.7642618916911"/>
    <n v="3569.1618550857493"/>
    <n v="3931.0623973027587"/>
    <n v="4298.8287994481898"/>
    <n v="4672.7672420813351"/>
    <n v="5053.1360435207644"/>
    <n v="5440.153141684742"/>
    <n v="5834.0024063680339"/>
    <n v="6277.3973677282347"/>
    <n v="6764.9055649916718"/>
    <n v="6894.357467182992"/>
  </r>
  <r>
    <x v="0"/>
    <x v="2"/>
    <x v="13"/>
    <m/>
    <m/>
    <m/>
    <s v="Emissions"/>
    <x v="4"/>
    <x v="33"/>
    <s v="Waste"/>
    <m/>
    <n v="210751.79622219031"/>
    <n v="219819.30154499295"/>
    <n v="229080.92404374894"/>
    <n v="238532.81171342998"/>
    <n v="248171.71469563787"/>
    <n v="257994.89115085494"/>
    <n v="268000.02784477384"/>
    <n v="278185.17314859742"/>
    <n v="288932.94394244335"/>
    <n v="300192.01711590582"/>
    <n v="311919.09240323893"/>
  </r>
  <r>
    <x v="0"/>
    <x v="2"/>
    <x v="13"/>
    <m/>
    <m/>
    <m/>
    <s v="Emissions"/>
    <x v="4"/>
    <x v="34"/>
    <s v="Waste"/>
    <m/>
    <n v="5557.4857833006627"/>
    <n v="7053.432056577104"/>
    <n v="8426.805292274119"/>
    <n v="9698.7530629196572"/>
    <n v="10887.117145894194"/>
    <n v="12006.950286361425"/>
    <n v="13070.952179656168"/>
    <n v="14089.837300769048"/>
    <n v="15110.593795461169"/>
    <n v="16135.913096732282"/>
    <n v="17168.065911934365"/>
  </r>
  <r>
    <x v="0"/>
    <x v="2"/>
    <x v="13"/>
    <m/>
    <m/>
    <m/>
    <s v="Emissions"/>
    <x v="4"/>
    <x v="35"/>
    <s v="Waste"/>
    <m/>
    <n v="164742.36468139398"/>
    <n v="172884.46141083594"/>
    <n v="181078.64714548047"/>
    <n v="189338.74821275941"/>
    <n v="197676.42960427882"/>
    <n v="206101.53283651077"/>
    <n v="214622.36099699643"/>
    <n v="223245.91923203727"/>
    <n v="232304.71097835238"/>
    <n v="241761.28489918643"/>
    <n v="251584.04406245155"/>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2" cacheId="0" applyNumberFormats="0" applyBorderFormats="0" applyFontFormats="0" applyPatternFormats="0" applyAlignmentFormats="0" applyWidthHeightFormats="1" dataCaption="Values" updatedVersion="4" minRefreshableVersion="3" useAutoFormatting="1" itemPrintTitles="1" createdVersion="4" indent="0" outline="1" outlineData="1" multipleFieldFilters="0">
  <location ref="A4:L23" firstHeaderRow="0" firstDataRow="1" firstDataCol="1" rowPageCount="2" colPageCount="1"/>
  <pivotFields count="22">
    <pivotField name="Waste" axis="axisRow" showAll="0">
      <items count="2">
        <item x="0"/>
        <item t="default"/>
      </items>
    </pivotField>
    <pivotField name="Emission Process" axis="axisRow" showAll="0">
      <items count="4">
        <item x="1"/>
        <item x="0"/>
        <item x="2"/>
        <item t="default"/>
      </items>
    </pivotField>
    <pivotField name="Emission Activity" axis="axisRow" showAll="0">
      <items count="15">
        <item x="3"/>
        <item x="5"/>
        <item x="1"/>
        <item x="0"/>
        <item x="6"/>
        <item x="4"/>
        <item x="7"/>
        <item x="8"/>
        <item sd="0" x="12"/>
        <item x="2"/>
        <item x="9"/>
        <item sd="0" x="11"/>
        <item x="13"/>
        <item x="10"/>
        <item t="default"/>
      </items>
    </pivotField>
    <pivotField showAll="0"/>
    <pivotField showAll="0"/>
    <pivotField showAll="0"/>
    <pivotField showAll="0"/>
    <pivotField axis="axisPage" showAll="0">
      <items count="6">
        <item x="0"/>
        <item x="2"/>
        <item x="1"/>
        <item x="4"/>
        <item x="3"/>
        <item t="default"/>
      </items>
    </pivotField>
    <pivotField axis="axisPage" multipleItemSelectionAllowed="1" showAll="0">
      <items count="37">
        <item x="1"/>
        <item x="2"/>
        <item x="3"/>
        <item x="4"/>
        <item x="5"/>
        <item x="6"/>
        <item x="8"/>
        <item x="7"/>
        <item x="9"/>
        <item x="10"/>
        <item x="11"/>
        <item x="12"/>
        <item x="13"/>
        <item x="14"/>
        <item x="15"/>
        <item x="16"/>
        <item x="17"/>
        <item x="18"/>
        <item x="19"/>
        <item x="20"/>
        <item x="21"/>
        <item x="22"/>
        <item x="23"/>
        <item x="24"/>
        <item x="25"/>
        <item x="26"/>
        <item x="27"/>
        <item x="28"/>
        <item x="29"/>
        <item x="30"/>
        <item x="31"/>
        <item x="32"/>
        <item x="33"/>
        <item x="35"/>
        <item x="0"/>
        <item x="34"/>
        <item t="default"/>
      </items>
    </pivotField>
    <pivotField showAll="0"/>
    <pivotField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defaultSubtotal="0"/>
  </pivotFields>
  <rowFields count="3">
    <field x="0"/>
    <field x="1"/>
    <field x="2"/>
  </rowFields>
  <rowItems count="19">
    <i>
      <x/>
    </i>
    <i r="1">
      <x/>
    </i>
    <i r="2">
      <x v="8"/>
    </i>
    <i r="2">
      <x v="11"/>
    </i>
    <i r="1">
      <x v="1"/>
    </i>
    <i r="2">
      <x/>
    </i>
    <i r="2">
      <x v="1"/>
    </i>
    <i r="2">
      <x v="2"/>
    </i>
    <i r="2">
      <x v="3"/>
    </i>
    <i r="2">
      <x v="4"/>
    </i>
    <i r="2">
      <x v="5"/>
    </i>
    <i r="2">
      <x v="6"/>
    </i>
    <i r="2">
      <x v="7"/>
    </i>
    <i r="2">
      <x v="9"/>
    </i>
    <i r="2">
      <x v="10"/>
    </i>
    <i r="2">
      <x v="13"/>
    </i>
    <i r="1">
      <x v="2"/>
    </i>
    <i r="2">
      <x v="12"/>
    </i>
    <i t="grand">
      <x/>
    </i>
  </rowItems>
  <colFields count="1">
    <field x="-2"/>
  </colFields>
  <colItems count="11">
    <i>
      <x/>
    </i>
    <i i="1">
      <x v="1"/>
    </i>
    <i i="2">
      <x v="2"/>
    </i>
    <i i="3">
      <x v="3"/>
    </i>
    <i i="4">
      <x v="4"/>
    </i>
    <i i="5">
      <x v="5"/>
    </i>
    <i i="6">
      <x v="6"/>
    </i>
    <i i="7">
      <x v="7"/>
    </i>
    <i i="8">
      <x v="8"/>
    </i>
    <i i="9">
      <x v="9"/>
    </i>
    <i i="10">
      <x v="10"/>
    </i>
  </colItems>
  <pageFields count="2">
    <pageField fld="7" item="1" hier="-1"/>
    <pageField fld="8" hier="-1"/>
  </pageFields>
  <dataFields count="11">
    <dataField name="GHG emission (2005)" fld="11" baseField="0" baseItem="0"/>
    <dataField name="GHG emission (2006)" fld="12" baseField="0" baseItem="0"/>
    <dataField name="GHG emission (2007)" fld="13" baseField="0" baseItem="0"/>
    <dataField name="GHG emission (2008)" fld="14" baseField="0" baseItem="0"/>
    <dataField name="GHG emission (2009)" fld="15" baseField="0" baseItem="0"/>
    <dataField name="GHG emission (2010)" fld="16" baseField="2" baseItem="1"/>
    <dataField name="GHG emission (2011)" fld="17" baseField="0" baseItem="0"/>
    <dataField name="GHG emission (2012)" fld="18" baseField="0" baseItem="0"/>
    <dataField name="GHG emission (2013)" fld="19" baseField="2" baseItem="1"/>
    <dataField name="GHG emission (2014)" fld="20" baseField="0" baseItem="0"/>
    <dataField name="GHG emission (2015)" fld="21" baseField="2" baseItem="4"/>
  </dataFields>
  <formats count="38">
    <format dxfId="37">
      <pivotArea collapsedLevelsAreSubtotals="1" fieldPosition="0">
        <references count="1">
          <reference field="0" count="0"/>
        </references>
      </pivotArea>
    </format>
    <format dxfId="36">
      <pivotArea collapsedLevelsAreSubtotals="1" fieldPosition="0">
        <references count="2">
          <reference field="0" count="0" selected="0"/>
          <reference field="1" count="1">
            <x v="0"/>
          </reference>
        </references>
      </pivotArea>
    </format>
    <format dxfId="35">
      <pivotArea collapsedLevelsAreSubtotals="1" fieldPosition="0">
        <references count="3">
          <reference field="0" count="0" selected="0"/>
          <reference field="1" count="1" selected="0">
            <x v="0"/>
          </reference>
          <reference field="2" count="1">
            <x v="8"/>
          </reference>
        </references>
      </pivotArea>
    </format>
    <format dxfId="34">
      <pivotArea collapsedLevelsAreSubtotals="1" fieldPosition="0">
        <references count="4">
          <reference field="0" count="0" selected="0"/>
          <reference field="1" count="1" selected="0">
            <x v="0"/>
          </reference>
          <reference field="2" count="1" selected="0">
            <x v="8"/>
          </reference>
          <reference field="8" count="0"/>
        </references>
      </pivotArea>
    </format>
    <format dxfId="33">
      <pivotArea collapsedLevelsAreSubtotals="1" fieldPosition="0">
        <references count="3">
          <reference field="0" count="0" selected="0"/>
          <reference field="1" count="1" selected="0">
            <x v="0"/>
          </reference>
          <reference field="2" count="1">
            <x v="11"/>
          </reference>
        </references>
      </pivotArea>
    </format>
    <format dxfId="32">
      <pivotArea collapsedLevelsAreSubtotals="1" fieldPosition="0">
        <references count="4">
          <reference field="0" count="0" selected="0"/>
          <reference field="1" count="1" selected="0">
            <x v="0"/>
          </reference>
          <reference field="2" count="1" selected="0">
            <x v="11"/>
          </reference>
          <reference field="8" count="0"/>
        </references>
      </pivotArea>
    </format>
    <format dxfId="31">
      <pivotArea collapsedLevelsAreSubtotals="1" fieldPosition="0">
        <references count="2">
          <reference field="0" count="0" selected="0"/>
          <reference field="1" count="1">
            <x v="1"/>
          </reference>
        </references>
      </pivotArea>
    </format>
    <format dxfId="30">
      <pivotArea collapsedLevelsAreSubtotals="1" fieldPosition="0">
        <references count="3">
          <reference field="0" count="0" selected="0"/>
          <reference field="1" count="1" selected="0">
            <x v="1"/>
          </reference>
          <reference field="2" count="1">
            <x v="0"/>
          </reference>
        </references>
      </pivotArea>
    </format>
    <format dxfId="29">
      <pivotArea collapsedLevelsAreSubtotals="1" fieldPosition="0">
        <references count="4">
          <reference field="0" count="0" selected="0"/>
          <reference field="1" count="1" selected="0">
            <x v="1"/>
          </reference>
          <reference field="2" count="1" selected="0">
            <x v="0"/>
          </reference>
          <reference field="8" count="0"/>
        </references>
      </pivotArea>
    </format>
    <format dxfId="28">
      <pivotArea collapsedLevelsAreSubtotals="1" fieldPosition="0">
        <references count="3">
          <reference field="0" count="0" selected="0"/>
          <reference field="1" count="1" selected="0">
            <x v="1"/>
          </reference>
          <reference field="2" count="1">
            <x v="1"/>
          </reference>
        </references>
      </pivotArea>
    </format>
    <format dxfId="27">
      <pivotArea collapsedLevelsAreSubtotals="1" fieldPosition="0">
        <references count="4">
          <reference field="0" count="0" selected="0"/>
          <reference field="1" count="1" selected="0">
            <x v="1"/>
          </reference>
          <reference field="2" count="1" selected="0">
            <x v="1"/>
          </reference>
          <reference field="8" count="0"/>
        </references>
      </pivotArea>
    </format>
    <format dxfId="26">
      <pivotArea collapsedLevelsAreSubtotals="1" fieldPosition="0">
        <references count="3">
          <reference field="0" count="0" selected="0"/>
          <reference field="1" count="1" selected="0">
            <x v="1"/>
          </reference>
          <reference field="2" count="1">
            <x v="2"/>
          </reference>
        </references>
      </pivotArea>
    </format>
    <format dxfId="25">
      <pivotArea collapsedLevelsAreSubtotals="1" fieldPosition="0">
        <references count="4">
          <reference field="0" count="0" selected="0"/>
          <reference field="1" count="1" selected="0">
            <x v="1"/>
          </reference>
          <reference field="2" count="1" selected="0">
            <x v="2"/>
          </reference>
          <reference field="8" count="0"/>
        </references>
      </pivotArea>
    </format>
    <format dxfId="24">
      <pivotArea collapsedLevelsAreSubtotals="1" fieldPosition="0">
        <references count="3">
          <reference field="0" count="0" selected="0"/>
          <reference field="1" count="1" selected="0">
            <x v="1"/>
          </reference>
          <reference field="2" count="1">
            <x v="3"/>
          </reference>
        </references>
      </pivotArea>
    </format>
    <format dxfId="23">
      <pivotArea collapsedLevelsAreSubtotals="1" fieldPosition="0">
        <references count="4">
          <reference field="0" count="0" selected="0"/>
          <reference field="1" count="1" selected="0">
            <x v="1"/>
          </reference>
          <reference field="2" count="1" selected="0">
            <x v="3"/>
          </reference>
          <reference field="8" count="0"/>
        </references>
      </pivotArea>
    </format>
    <format dxfId="22">
      <pivotArea collapsedLevelsAreSubtotals="1" fieldPosition="0">
        <references count="3">
          <reference field="0" count="0" selected="0"/>
          <reference field="1" count="1" selected="0">
            <x v="1"/>
          </reference>
          <reference field="2" count="1">
            <x v="4"/>
          </reference>
        </references>
      </pivotArea>
    </format>
    <format dxfId="21">
      <pivotArea collapsedLevelsAreSubtotals="1" fieldPosition="0">
        <references count="4">
          <reference field="0" count="0" selected="0"/>
          <reference field="1" count="1" selected="0">
            <x v="1"/>
          </reference>
          <reference field="2" count="1" selected="0">
            <x v="4"/>
          </reference>
          <reference field="8" count="0"/>
        </references>
      </pivotArea>
    </format>
    <format dxfId="20">
      <pivotArea collapsedLevelsAreSubtotals="1" fieldPosition="0">
        <references count="3">
          <reference field="0" count="0" selected="0"/>
          <reference field="1" count="1" selected="0">
            <x v="1"/>
          </reference>
          <reference field="2" count="1">
            <x v="5"/>
          </reference>
        </references>
      </pivotArea>
    </format>
    <format dxfId="19">
      <pivotArea collapsedLevelsAreSubtotals="1" fieldPosition="0">
        <references count="4">
          <reference field="0" count="0" selected="0"/>
          <reference field="1" count="1" selected="0">
            <x v="1"/>
          </reference>
          <reference field="2" count="1" selected="0">
            <x v="5"/>
          </reference>
          <reference field="8" count="0"/>
        </references>
      </pivotArea>
    </format>
    <format dxfId="18">
      <pivotArea collapsedLevelsAreSubtotals="1" fieldPosition="0">
        <references count="3">
          <reference field="0" count="0" selected="0"/>
          <reference field="1" count="1" selected="0">
            <x v="1"/>
          </reference>
          <reference field="2" count="1">
            <x v="6"/>
          </reference>
        </references>
      </pivotArea>
    </format>
    <format dxfId="17">
      <pivotArea collapsedLevelsAreSubtotals="1" fieldPosition="0">
        <references count="4">
          <reference field="0" count="0" selected="0"/>
          <reference field="1" count="1" selected="0">
            <x v="1"/>
          </reference>
          <reference field="2" count="1" selected="0">
            <x v="6"/>
          </reference>
          <reference field="8" count="0"/>
        </references>
      </pivotArea>
    </format>
    <format dxfId="16">
      <pivotArea collapsedLevelsAreSubtotals="1" fieldPosition="0">
        <references count="3">
          <reference field="0" count="0" selected="0"/>
          <reference field="1" count="1" selected="0">
            <x v="1"/>
          </reference>
          <reference field="2" count="1">
            <x v="7"/>
          </reference>
        </references>
      </pivotArea>
    </format>
    <format dxfId="15">
      <pivotArea collapsedLevelsAreSubtotals="1" fieldPosition="0">
        <references count="4">
          <reference field="0" count="0" selected="0"/>
          <reference field="1" count="1" selected="0">
            <x v="1"/>
          </reference>
          <reference field="2" count="1" selected="0">
            <x v="7"/>
          </reference>
          <reference field="8" count="0"/>
        </references>
      </pivotArea>
    </format>
    <format dxfId="14">
      <pivotArea collapsedLevelsAreSubtotals="1" fieldPosition="0">
        <references count="3">
          <reference field="0" count="0" selected="0"/>
          <reference field="1" count="1" selected="0">
            <x v="1"/>
          </reference>
          <reference field="2" count="1">
            <x v="9"/>
          </reference>
        </references>
      </pivotArea>
    </format>
    <format dxfId="13">
      <pivotArea collapsedLevelsAreSubtotals="1" fieldPosition="0">
        <references count="4">
          <reference field="0" count="0" selected="0"/>
          <reference field="1" count="1" selected="0">
            <x v="1"/>
          </reference>
          <reference field="2" count="1" selected="0">
            <x v="9"/>
          </reference>
          <reference field="8" count="0"/>
        </references>
      </pivotArea>
    </format>
    <format dxfId="12">
      <pivotArea collapsedLevelsAreSubtotals="1" fieldPosition="0">
        <references count="3">
          <reference field="0" count="0" selected="0"/>
          <reference field="1" count="1" selected="0">
            <x v="1"/>
          </reference>
          <reference field="2" count="1">
            <x v="10"/>
          </reference>
        </references>
      </pivotArea>
    </format>
    <format dxfId="11">
      <pivotArea collapsedLevelsAreSubtotals="1" fieldPosition="0">
        <references count="4">
          <reference field="0" count="0" selected="0"/>
          <reference field="1" count="1" selected="0">
            <x v="1"/>
          </reference>
          <reference field="2" count="1" selected="0">
            <x v="10"/>
          </reference>
          <reference field="8" count="0"/>
        </references>
      </pivotArea>
    </format>
    <format dxfId="10">
      <pivotArea collapsedLevelsAreSubtotals="1" fieldPosition="0">
        <references count="2">
          <reference field="0" count="0" selected="0"/>
          <reference field="1" count="1">
            <x v="2"/>
          </reference>
        </references>
      </pivotArea>
    </format>
    <format dxfId="9">
      <pivotArea collapsedLevelsAreSubtotals="1" fieldPosition="0">
        <references count="3">
          <reference field="0" count="0" selected="0"/>
          <reference field="1" count="1" selected="0">
            <x v="2"/>
          </reference>
          <reference field="2" count="1">
            <x v="12"/>
          </reference>
        </references>
      </pivotArea>
    </format>
    <format dxfId="8">
      <pivotArea grandRow="1" outline="0" collapsedLevelsAreSubtotals="1" fieldPosition="0"/>
    </format>
    <format dxfId="7">
      <pivotArea outline="0" collapsedLevelsAreSubtotals="1" fieldPosition="0"/>
    </format>
    <format dxfId="6">
      <pivotArea outline="0" collapsedLevelsAreSubtotals="1" fieldPosition="0"/>
    </format>
    <format dxfId="5">
      <pivotArea dataOnly="0" labelOnly="1" outline="0" fieldPosition="0">
        <references count="1">
          <reference field="7" count="1">
            <x v="1"/>
          </reference>
        </references>
      </pivotArea>
    </format>
    <format dxfId="4">
      <pivotArea dataOnly="0" labelOnly="1" outline="0" fieldPosition="0">
        <references count="2">
          <reference field="7" count="1" selected="0">
            <x v="1"/>
          </reference>
          <reference field="8" count="0"/>
        </references>
      </pivotArea>
    </format>
    <format dxfId="3">
      <pivotArea dataOnly="0" labelOnly="1" outline="0" fieldPosition="0">
        <references count="1">
          <reference field="4294967294" count="10">
            <x v="0"/>
            <x v="1"/>
            <x v="2"/>
            <x v="3"/>
            <x v="4"/>
            <x v="5"/>
            <x v="6"/>
            <x v="7"/>
            <x v="8"/>
            <x v="9"/>
          </reference>
        </references>
      </pivotArea>
    </format>
    <format dxfId="2">
      <pivotArea dataOnly="0" labelOnly="1" outline="0" fieldPosition="0">
        <references count="1">
          <reference field="4294967294" count="10">
            <x v="0"/>
            <x v="1"/>
            <x v="2"/>
            <x v="3"/>
            <x v="4"/>
            <x v="5"/>
            <x v="6"/>
            <x v="7"/>
            <x v="8"/>
            <x v="9"/>
          </reference>
        </references>
      </pivotArea>
    </format>
    <format dxfId="1">
      <pivotArea dataOnly="0" labelOnly="1" outline="0" fieldPosition="0">
        <references count="1">
          <reference field="4294967294" count="1">
            <x v="0"/>
          </reference>
        </references>
      </pivotArea>
    </format>
    <format dxfId="0">
      <pivotArea dataOnly="0" labelOnly="1" outline="0" fieldPosition="0">
        <references count="1">
          <reference field="4294967294" count="1">
            <x v="10"/>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info@ghgplatform-india.org" TargetMode="Externa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72"/>
  <sheetViews>
    <sheetView tabSelected="1" topLeftCell="C12" zoomScale="60" zoomScaleNormal="60" workbookViewId="0">
      <selection activeCell="E15" sqref="E15"/>
    </sheetView>
  </sheetViews>
  <sheetFormatPr defaultColWidth="8.85546875" defaultRowHeight="19.5" x14ac:dyDescent="0.3"/>
  <cols>
    <col min="1" max="3" width="8.85546875" style="7"/>
    <col min="4" max="4" width="53" style="7" customWidth="1"/>
    <col min="5" max="5" width="136" style="7" customWidth="1"/>
    <col min="6" max="6" width="30.28515625" style="7" customWidth="1"/>
    <col min="7" max="16384" width="8.85546875" style="7"/>
  </cols>
  <sheetData>
    <row r="1" spans="1:30" ht="18.95" x14ac:dyDescent="0.4">
      <c r="A1" s="5"/>
      <c r="B1" s="5"/>
      <c r="C1" s="5"/>
      <c r="D1" s="5"/>
      <c r="E1" s="6"/>
      <c r="F1" s="5"/>
      <c r="G1" s="5"/>
      <c r="H1" s="5"/>
      <c r="I1" s="5"/>
      <c r="J1" s="5"/>
      <c r="K1" s="5"/>
      <c r="L1" s="5"/>
      <c r="M1" s="5"/>
      <c r="N1" s="5"/>
      <c r="O1" s="5"/>
      <c r="P1" s="5"/>
      <c r="Q1" s="5"/>
      <c r="R1" s="5"/>
      <c r="S1" s="5"/>
      <c r="T1" s="5"/>
      <c r="U1" s="5"/>
      <c r="V1" s="5"/>
      <c r="W1" s="5"/>
      <c r="X1" s="5"/>
      <c r="Y1" s="5"/>
      <c r="Z1" s="5"/>
      <c r="AA1" s="5"/>
      <c r="AB1" s="5"/>
      <c r="AC1" s="5"/>
      <c r="AD1" s="5"/>
    </row>
    <row r="2" spans="1:30" ht="18.95" x14ac:dyDescent="0.4">
      <c r="A2" s="5"/>
      <c r="B2" s="5"/>
      <c r="C2" s="5"/>
      <c r="D2" s="5"/>
      <c r="E2" s="6"/>
      <c r="F2" s="5"/>
      <c r="G2" s="5"/>
      <c r="H2" s="5"/>
      <c r="I2" s="5"/>
      <c r="J2" s="5"/>
      <c r="K2" s="5"/>
      <c r="L2" s="5"/>
      <c r="M2" s="5"/>
      <c r="N2" s="5"/>
      <c r="O2" s="5"/>
      <c r="P2" s="5"/>
      <c r="Q2" s="5"/>
      <c r="R2" s="5"/>
      <c r="S2" s="5"/>
      <c r="T2" s="5"/>
      <c r="U2" s="5"/>
      <c r="V2" s="5"/>
      <c r="W2" s="5"/>
      <c r="X2" s="5"/>
      <c r="Y2" s="5"/>
      <c r="Z2" s="5"/>
      <c r="AA2" s="5"/>
      <c r="AB2" s="5"/>
      <c r="AC2" s="5"/>
      <c r="AD2" s="5"/>
    </row>
    <row r="3" spans="1:30" ht="18.95" x14ac:dyDescent="0.4">
      <c r="A3" s="5"/>
      <c r="B3" s="5"/>
      <c r="C3" s="5"/>
      <c r="D3" s="5"/>
      <c r="E3" s="6"/>
      <c r="F3" s="5"/>
      <c r="G3" s="5"/>
      <c r="H3" s="5"/>
      <c r="I3" s="5"/>
      <c r="J3" s="5"/>
      <c r="K3" s="5"/>
      <c r="L3" s="5"/>
      <c r="M3" s="5"/>
      <c r="N3" s="5"/>
      <c r="O3" s="5"/>
      <c r="P3" s="5"/>
      <c r="Q3" s="5"/>
      <c r="R3" s="5"/>
      <c r="S3" s="5"/>
      <c r="T3" s="5"/>
      <c r="U3" s="5"/>
      <c r="V3" s="5"/>
      <c r="W3" s="5"/>
      <c r="X3" s="5"/>
      <c r="Y3" s="5"/>
      <c r="Z3" s="5"/>
      <c r="AA3" s="5"/>
      <c r="AB3" s="5"/>
      <c r="AC3" s="5"/>
      <c r="AD3" s="5"/>
    </row>
    <row r="4" spans="1:30" ht="18.95" x14ac:dyDescent="0.4">
      <c r="A4" s="5"/>
      <c r="B4" s="5"/>
      <c r="C4" s="5"/>
      <c r="D4" s="5"/>
      <c r="E4" s="6"/>
      <c r="F4" s="5"/>
      <c r="G4" s="5"/>
      <c r="H4" s="5"/>
      <c r="I4" s="5"/>
      <c r="J4" s="5"/>
      <c r="K4" s="5"/>
      <c r="L4" s="5"/>
      <c r="M4" s="5"/>
      <c r="N4" s="5"/>
      <c r="O4" s="5"/>
      <c r="P4" s="5"/>
      <c r="Q4" s="5"/>
      <c r="R4" s="5"/>
      <c r="S4" s="5"/>
      <c r="T4" s="5"/>
      <c r="U4" s="5"/>
      <c r="V4" s="5"/>
      <c r="W4" s="5"/>
      <c r="X4" s="5"/>
      <c r="Y4" s="5"/>
      <c r="Z4" s="5"/>
      <c r="AA4" s="5"/>
      <c r="AB4" s="5"/>
      <c r="AC4" s="5"/>
      <c r="AD4" s="5"/>
    </row>
    <row r="5" spans="1:30" thickBot="1" x14ac:dyDescent="0.45">
      <c r="A5" s="5"/>
      <c r="B5" s="5"/>
      <c r="C5" s="5"/>
      <c r="D5" s="8"/>
      <c r="E5" s="9"/>
      <c r="F5" s="5"/>
      <c r="G5" s="5"/>
      <c r="H5" s="5"/>
      <c r="I5" s="5"/>
      <c r="J5" s="5"/>
      <c r="K5" s="5"/>
      <c r="L5" s="5"/>
      <c r="M5" s="5"/>
      <c r="N5" s="5"/>
      <c r="O5" s="5"/>
      <c r="P5" s="5"/>
      <c r="Q5" s="5"/>
      <c r="R5" s="5"/>
      <c r="S5" s="5"/>
      <c r="T5" s="5"/>
      <c r="U5" s="5"/>
      <c r="V5" s="5"/>
      <c r="W5" s="5"/>
      <c r="X5" s="5"/>
      <c r="Y5" s="5"/>
      <c r="Z5" s="5"/>
      <c r="AA5" s="5"/>
      <c r="AB5" s="5"/>
      <c r="AC5" s="5"/>
      <c r="AD5" s="5"/>
    </row>
    <row r="6" spans="1:30" ht="30" customHeight="1" thickBot="1" x14ac:dyDescent="0.45">
      <c r="A6" s="5"/>
      <c r="B6" s="5"/>
      <c r="C6" s="6"/>
      <c r="D6" s="10" t="s">
        <v>29</v>
      </c>
      <c r="E6" s="30" t="s">
        <v>46</v>
      </c>
      <c r="F6" s="11"/>
      <c r="G6" s="5"/>
      <c r="H6" s="5"/>
      <c r="I6" s="5"/>
      <c r="J6" s="5"/>
      <c r="K6" s="5"/>
      <c r="L6" s="5"/>
      <c r="M6" s="5"/>
      <c r="N6" s="5"/>
      <c r="O6" s="5"/>
      <c r="P6" s="5"/>
      <c r="Q6" s="5"/>
      <c r="R6" s="5"/>
      <c r="S6" s="5"/>
      <c r="T6" s="5"/>
      <c r="U6" s="5"/>
      <c r="V6" s="5"/>
      <c r="W6" s="5"/>
      <c r="X6" s="5"/>
      <c r="Y6" s="5"/>
      <c r="Z6" s="5"/>
      <c r="AA6" s="5"/>
      <c r="AB6" s="5"/>
      <c r="AC6" s="5"/>
      <c r="AD6" s="5"/>
    </row>
    <row r="7" spans="1:30" ht="21" customHeight="1" x14ac:dyDescent="0.3">
      <c r="A7" s="5"/>
      <c r="B7" s="5"/>
      <c r="C7" s="6"/>
      <c r="D7" s="10" t="s">
        <v>30</v>
      </c>
      <c r="E7" s="56" t="s">
        <v>106</v>
      </c>
      <c r="F7" s="11"/>
      <c r="G7" s="5"/>
      <c r="H7" s="5"/>
      <c r="I7" s="5"/>
      <c r="J7" s="5"/>
      <c r="K7" s="5"/>
      <c r="L7" s="5"/>
      <c r="M7" s="5"/>
      <c r="N7" s="5"/>
      <c r="O7" s="5"/>
      <c r="P7" s="5"/>
      <c r="Q7" s="5"/>
      <c r="R7" s="5"/>
      <c r="S7" s="5"/>
      <c r="T7" s="5"/>
      <c r="U7" s="5"/>
      <c r="V7" s="5"/>
      <c r="W7" s="5"/>
      <c r="X7" s="5"/>
      <c r="Y7" s="5"/>
      <c r="Z7" s="5"/>
      <c r="AA7" s="5"/>
      <c r="AB7" s="5"/>
      <c r="AC7" s="5"/>
      <c r="AD7" s="5"/>
    </row>
    <row r="8" spans="1:30" ht="26.25" customHeight="1" x14ac:dyDescent="0.4">
      <c r="A8" s="5"/>
      <c r="B8" s="5"/>
      <c r="C8" s="6"/>
      <c r="D8" s="12" t="s">
        <v>31</v>
      </c>
      <c r="E8" s="45" t="s">
        <v>99</v>
      </c>
      <c r="F8" s="11"/>
      <c r="G8" s="5"/>
      <c r="H8" s="5"/>
      <c r="I8" s="5"/>
      <c r="J8" s="5"/>
      <c r="K8" s="5"/>
      <c r="L8" s="5"/>
      <c r="M8" s="5"/>
      <c r="N8" s="5"/>
      <c r="O8" s="5"/>
      <c r="P8" s="5"/>
      <c r="Q8" s="5"/>
      <c r="R8" s="5"/>
      <c r="S8" s="5"/>
      <c r="T8" s="5"/>
      <c r="U8" s="5"/>
      <c r="V8" s="5"/>
      <c r="W8" s="5"/>
      <c r="X8" s="5"/>
      <c r="Y8" s="5"/>
      <c r="Z8" s="5"/>
      <c r="AA8" s="5"/>
      <c r="AB8" s="5"/>
      <c r="AC8" s="5"/>
      <c r="AD8" s="5"/>
    </row>
    <row r="9" spans="1:30" ht="19.5" customHeight="1" x14ac:dyDescent="0.4">
      <c r="A9" s="5"/>
      <c r="B9" s="5"/>
      <c r="C9" s="6"/>
      <c r="D9" s="13" t="s">
        <v>32</v>
      </c>
      <c r="E9" s="45" t="s">
        <v>102</v>
      </c>
      <c r="F9" s="11"/>
      <c r="G9" s="5"/>
      <c r="H9" s="5"/>
      <c r="I9" s="5"/>
      <c r="J9" s="5"/>
      <c r="K9" s="5"/>
      <c r="L9" s="5"/>
      <c r="M9" s="5"/>
      <c r="N9" s="5"/>
      <c r="O9" s="5"/>
      <c r="P9" s="5"/>
      <c r="Q9" s="5"/>
      <c r="R9" s="5"/>
      <c r="S9" s="5"/>
      <c r="T9" s="5"/>
      <c r="U9" s="5"/>
      <c r="V9" s="5"/>
      <c r="W9" s="5"/>
      <c r="X9" s="5"/>
      <c r="Y9" s="5"/>
      <c r="Z9" s="5"/>
      <c r="AA9" s="5"/>
      <c r="AB9" s="5"/>
      <c r="AC9" s="5"/>
      <c r="AD9" s="5"/>
    </row>
    <row r="10" spans="1:30" ht="48.75" customHeight="1" x14ac:dyDescent="0.4">
      <c r="A10" s="5"/>
      <c r="B10" s="5"/>
      <c r="C10" s="6"/>
      <c r="D10" s="14" t="s">
        <v>40</v>
      </c>
      <c r="E10" s="57" t="s">
        <v>104</v>
      </c>
      <c r="F10" s="11"/>
      <c r="G10" s="5"/>
      <c r="H10" s="5"/>
      <c r="I10" s="5"/>
      <c r="J10" s="5"/>
      <c r="K10" s="5"/>
      <c r="L10" s="5"/>
      <c r="M10" s="5"/>
      <c r="N10" s="5"/>
      <c r="O10" s="5"/>
      <c r="P10" s="5"/>
      <c r="Q10" s="5"/>
      <c r="R10" s="5"/>
      <c r="S10" s="5"/>
      <c r="T10" s="5"/>
      <c r="U10" s="5"/>
      <c r="V10" s="5"/>
      <c r="W10" s="5"/>
      <c r="X10" s="5"/>
      <c r="Y10" s="5"/>
      <c r="Z10" s="5"/>
      <c r="AA10" s="5"/>
      <c r="AB10" s="5"/>
      <c r="AC10" s="5"/>
      <c r="AD10" s="5"/>
    </row>
    <row r="11" spans="1:30" ht="174" customHeight="1" x14ac:dyDescent="0.4">
      <c r="A11" s="5"/>
      <c r="B11" s="5"/>
      <c r="C11" s="6"/>
      <c r="D11" s="14" t="s">
        <v>47</v>
      </c>
      <c r="E11" s="46" t="s">
        <v>100</v>
      </c>
      <c r="F11" s="31"/>
      <c r="G11" s="5"/>
      <c r="H11" s="5"/>
      <c r="I11" s="5"/>
      <c r="J11" s="5"/>
      <c r="K11" s="5"/>
      <c r="L11" s="5"/>
      <c r="M11" s="5"/>
      <c r="N11" s="5"/>
      <c r="O11" s="5"/>
      <c r="P11" s="5"/>
      <c r="Q11" s="5"/>
      <c r="R11" s="5"/>
      <c r="S11" s="5"/>
      <c r="T11" s="5"/>
      <c r="U11" s="5"/>
      <c r="V11" s="5"/>
      <c r="W11" s="5"/>
      <c r="X11" s="5"/>
      <c r="Y11" s="5"/>
      <c r="Z11" s="5"/>
      <c r="AA11" s="5"/>
      <c r="AB11" s="5"/>
      <c r="AC11" s="5"/>
      <c r="AD11" s="5"/>
    </row>
    <row r="12" spans="1:30" ht="108" customHeight="1" x14ac:dyDescent="0.3">
      <c r="A12" s="5"/>
      <c r="B12" s="5"/>
      <c r="C12" s="6"/>
      <c r="D12" s="16" t="s">
        <v>33</v>
      </c>
      <c r="E12" s="17" t="s">
        <v>101</v>
      </c>
      <c r="F12" s="11"/>
      <c r="G12" s="5"/>
      <c r="H12" s="5"/>
      <c r="I12" s="5"/>
      <c r="J12" s="5"/>
      <c r="K12" s="5"/>
      <c r="L12" s="5"/>
      <c r="M12" s="5"/>
      <c r="N12" s="5"/>
      <c r="O12" s="5"/>
      <c r="P12" s="5"/>
      <c r="Q12" s="5"/>
      <c r="R12" s="5"/>
      <c r="S12" s="5"/>
      <c r="T12" s="5"/>
      <c r="U12" s="5"/>
      <c r="V12" s="5"/>
      <c r="W12" s="5"/>
      <c r="X12" s="5"/>
      <c r="Y12" s="5"/>
      <c r="Z12" s="5"/>
      <c r="AA12" s="5"/>
      <c r="AB12" s="5"/>
      <c r="AC12" s="5"/>
      <c r="AD12" s="5"/>
    </row>
    <row r="13" spans="1:30" ht="30.75" customHeight="1" x14ac:dyDescent="0.3">
      <c r="A13" s="5"/>
      <c r="B13" s="5"/>
      <c r="C13" s="6"/>
      <c r="D13" s="16" t="s">
        <v>34</v>
      </c>
      <c r="E13" s="18" t="s">
        <v>103</v>
      </c>
      <c r="F13" s="11"/>
      <c r="G13" s="5"/>
      <c r="H13" s="5"/>
      <c r="I13" s="5"/>
      <c r="J13" s="5"/>
      <c r="K13" s="5"/>
      <c r="L13" s="5"/>
      <c r="M13" s="5"/>
      <c r="N13" s="5"/>
      <c r="O13" s="5"/>
      <c r="P13" s="5"/>
      <c r="Q13" s="5"/>
      <c r="R13" s="5"/>
      <c r="S13" s="5"/>
      <c r="T13" s="5"/>
      <c r="U13" s="5"/>
      <c r="V13" s="5"/>
      <c r="W13" s="5"/>
      <c r="X13" s="5"/>
      <c r="Y13" s="5"/>
      <c r="Z13" s="5"/>
      <c r="AA13" s="5"/>
      <c r="AB13" s="5"/>
      <c r="AC13" s="5"/>
      <c r="AD13" s="5"/>
    </row>
    <row r="14" spans="1:30" ht="163.5" customHeight="1" x14ac:dyDescent="0.3">
      <c r="A14" s="5"/>
      <c r="B14" s="5"/>
      <c r="C14" s="6"/>
      <c r="D14" s="15" t="s">
        <v>35</v>
      </c>
      <c r="E14" s="19" t="s">
        <v>36</v>
      </c>
      <c r="F14" s="11"/>
      <c r="G14" s="5"/>
      <c r="H14" s="5"/>
      <c r="I14" s="5"/>
      <c r="J14" s="5"/>
      <c r="K14" s="5"/>
      <c r="L14" s="5"/>
      <c r="M14" s="5"/>
      <c r="N14" s="5"/>
      <c r="O14" s="5"/>
      <c r="P14" s="5"/>
      <c r="Q14" s="5"/>
      <c r="R14" s="5"/>
      <c r="S14" s="5"/>
      <c r="T14" s="5"/>
      <c r="U14" s="5"/>
      <c r="V14" s="5"/>
      <c r="W14" s="5"/>
      <c r="X14" s="5"/>
      <c r="Y14" s="5"/>
      <c r="Z14" s="5"/>
      <c r="AA14" s="5"/>
      <c r="AB14" s="5"/>
      <c r="AC14" s="5"/>
      <c r="AD14" s="5"/>
    </row>
    <row r="15" spans="1:30" ht="136.5" x14ac:dyDescent="0.3">
      <c r="A15" s="5"/>
      <c r="B15" s="5"/>
      <c r="C15" s="6"/>
      <c r="D15" s="16" t="s">
        <v>37</v>
      </c>
      <c r="E15" s="32" t="s">
        <v>107</v>
      </c>
      <c r="F15" s="11"/>
      <c r="G15" s="5"/>
      <c r="H15" s="5"/>
      <c r="I15" s="5"/>
      <c r="J15" s="5"/>
      <c r="K15" s="5"/>
      <c r="L15" s="5"/>
      <c r="M15" s="5"/>
      <c r="N15" s="5"/>
      <c r="O15" s="5"/>
      <c r="P15" s="5"/>
      <c r="Q15" s="5"/>
      <c r="R15" s="5"/>
      <c r="S15" s="5"/>
      <c r="T15" s="5"/>
      <c r="U15" s="5"/>
      <c r="V15" s="5"/>
      <c r="W15" s="5"/>
      <c r="X15" s="5"/>
      <c r="Y15" s="5"/>
      <c r="Z15" s="5"/>
      <c r="AA15" s="5"/>
      <c r="AB15" s="5"/>
      <c r="AC15" s="5"/>
      <c r="AD15" s="5"/>
    </row>
    <row r="16" spans="1:30" ht="133.5" customHeight="1" thickBot="1" x14ac:dyDescent="0.35">
      <c r="A16" s="5"/>
      <c r="B16" s="5"/>
      <c r="C16" s="5"/>
      <c r="D16" s="20" t="s">
        <v>38</v>
      </c>
      <c r="E16" s="21" t="s">
        <v>39</v>
      </c>
      <c r="F16" s="5"/>
      <c r="G16" s="5"/>
      <c r="H16" s="5"/>
      <c r="I16" s="5"/>
      <c r="J16" s="5"/>
      <c r="K16" s="5"/>
      <c r="L16" s="5"/>
      <c r="M16" s="5"/>
      <c r="N16" s="5"/>
      <c r="O16" s="5"/>
      <c r="P16" s="5"/>
      <c r="Q16" s="5"/>
      <c r="R16" s="5"/>
      <c r="S16" s="5"/>
      <c r="T16" s="5"/>
      <c r="U16" s="5"/>
      <c r="V16" s="5"/>
      <c r="W16" s="5"/>
      <c r="X16" s="5"/>
      <c r="Y16" s="5"/>
      <c r="Z16" s="5"/>
      <c r="AA16" s="5"/>
      <c r="AB16" s="5"/>
      <c r="AC16" s="5"/>
      <c r="AD16" s="5"/>
    </row>
    <row r="17" spans="1:30" x14ac:dyDescent="0.3">
      <c r="A17" s="5"/>
      <c r="B17" s="5"/>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row>
    <row r="18" spans="1:30" x14ac:dyDescent="0.3">
      <c r="A18" s="5"/>
      <c r="B18" s="5"/>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row>
    <row r="19" spans="1:30" x14ac:dyDescent="0.3">
      <c r="A19" s="5"/>
      <c r="B19" s="5"/>
      <c r="C19" s="5"/>
      <c r="D19" s="5"/>
      <c r="E19" s="5"/>
      <c r="F19" s="5"/>
      <c r="G19" s="5"/>
      <c r="H19" s="5"/>
      <c r="I19" s="5"/>
      <c r="J19" s="5"/>
      <c r="K19" s="5"/>
      <c r="L19" s="5"/>
      <c r="M19" s="5"/>
      <c r="N19" s="5"/>
      <c r="O19" s="5"/>
      <c r="P19" s="5"/>
      <c r="Q19" s="5"/>
      <c r="R19" s="5"/>
      <c r="S19" s="5"/>
      <c r="T19" s="5"/>
      <c r="U19" s="5"/>
      <c r="V19" s="5"/>
      <c r="W19" s="5"/>
      <c r="X19" s="5"/>
      <c r="Y19" s="5"/>
      <c r="Z19" s="5"/>
      <c r="AA19" s="5"/>
      <c r="AB19" s="5"/>
      <c r="AC19" s="5"/>
      <c r="AD19" s="5"/>
    </row>
    <row r="20" spans="1:30" x14ac:dyDescent="0.3">
      <c r="A20" s="5"/>
      <c r="B20" s="5"/>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row>
    <row r="21" spans="1:30" x14ac:dyDescent="0.3">
      <c r="A21" s="5"/>
      <c r="B21" s="5"/>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row>
    <row r="22" spans="1:30" x14ac:dyDescent="0.3">
      <c r="A22" s="5"/>
      <c r="B22" s="5"/>
      <c r="C22" s="5"/>
      <c r="D22" s="5"/>
      <c r="E22" s="5"/>
      <c r="F22" s="5"/>
      <c r="G22" s="5"/>
      <c r="H22" s="5"/>
      <c r="I22" s="5"/>
      <c r="J22" s="5"/>
      <c r="K22" s="5"/>
      <c r="L22" s="5"/>
      <c r="M22" s="5"/>
      <c r="N22" s="5"/>
      <c r="O22" s="5"/>
      <c r="P22" s="5"/>
      <c r="Q22" s="5"/>
      <c r="R22" s="5"/>
      <c r="S22" s="5"/>
      <c r="T22" s="5"/>
      <c r="U22" s="5"/>
      <c r="V22" s="5"/>
      <c r="W22" s="5"/>
      <c r="X22" s="5"/>
      <c r="Y22" s="5"/>
      <c r="Z22" s="5"/>
      <c r="AA22" s="5"/>
      <c r="AB22" s="5"/>
      <c r="AC22" s="5"/>
      <c r="AD22" s="5"/>
    </row>
    <row r="23" spans="1:30" x14ac:dyDescent="0.3">
      <c r="A23" s="5"/>
      <c r="B23" s="5"/>
      <c r="C23" s="5"/>
      <c r="D23" s="5"/>
      <c r="E23" s="5"/>
      <c r="F23" s="5"/>
      <c r="G23" s="5"/>
      <c r="H23" s="5"/>
      <c r="I23" s="5"/>
      <c r="J23" s="5"/>
      <c r="K23" s="5"/>
      <c r="L23" s="5"/>
      <c r="M23" s="5"/>
      <c r="N23" s="5"/>
      <c r="O23" s="5"/>
      <c r="P23" s="5"/>
      <c r="Q23" s="5"/>
      <c r="R23" s="5"/>
      <c r="S23" s="5"/>
      <c r="T23" s="5"/>
      <c r="U23" s="5"/>
      <c r="V23" s="5"/>
      <c r="W23" s="5"/>
      <c r="X23" s="5"/>
      <c r="Y23" s="5"/>
      <c r="Z23" s="5"/>
      <c r="AA23" s="5"/>
      <c r="AB23" s="5"/>
      <c r="AC23" s="5"/>
      <c r="AD23" s="5"/>
    </row>
    <row r="24" spans="1:30" x14ac:dyDescent="0.3">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row>
    <row r="25" spans="1:30" x14ac:dyDescent="0.3">
      <c r="A25" s="5"/>
      <c r="B25" s="5"/>
      <c r="C25" s="5"/>
      <c r="D25" s="5"/>
      <c r="E25" s="5"/>
      <c r="F25" s="5"/>
      <c r="G25" s="5"/>
      <c r="H25" s="5"/>
      <c r="I25" s="5"/>
    </row>
    <row r="26" spans="1:30" x14ac:dyDescent="0.3">
      <c r="A26" s="5"/>
      <c r="B26" s="5"/>
      <c r="C26" s="5"/>
      <c r="D26" s="5"/>
      <c r="E26" s="5"/>
      <c r="F26" s="5"/>
      <c r="G26" s="5"/>
      <c r="H26" s="5"/>
      <c r="I26" s="5"/>
    </row>
    <row r="27" spans="1:30" x14ac:dyDescent="0.3">
      <c r="A27" s="5"/>
      <c r="B27" s="5"/>
      <c r="C27" s="5"/>
      <c r="D27" s="5"/>
      <c r="E27" s="5"/>
      <c r="F27" s="5"/>
      <c r="G27" s="5"/>
      <c r="H27" s="5"/>
      <c r="I27" s="5"/>
    </row>
    <row r="28" spans="1:30" x14ac:dyDescent="0.3">
      <c r="A28" s="5"/>
      <c r="B28" s="5"/>
      <c r="C28" s="5"/>
      <c r="D28" s="5"/>
      <c r="E28" s="5"/>
      <c r="F28" s="5"/>
      <c r="G28" s="5"/>
      <c r="H28" s="5"/>
      <c r="I28" s="5"/>
    </row>
    <row r="29" spans="1:30" x14ac:dyDescent="0.3">
      <c r="A29" s="5"/>
      <c r="B29" s="5"/>
      <c r="C29" s="5"/>
      <c r="D29" s="5"/>
      <c r="E29" s="5"/>
      <c r="F29" s="5"/>
      <c r="G29" s="5"/>
      <c r="H29" s="5"/>
      <c r="I29" s="5"/>
    </row>
    <row r="30" spans="1:30" x14ac:dyDescent="0.3">
      <c r="A30" s="5"/>
      <c r="B30" s="5"/>
      <c r="C30" s="5"/>
      <c r="D30" s="5"/>
      <c r="E30" s="5"/>
      <c r="F30" s="5"/>
      <c r="G30" s="5"/>
      <c r="H30" s="5"/>
      <c r="I30" s="5"/>
    </row>
    <row r="31" spans="1:30" x14ac:dyDescent="0.3">
      <c r="A31" s="5"/>
      <c r="B31" s="5"/>
      <c r="C31" s="5"/>
      <c r="D31" s="5"/>
      <c r="E31" s="5"/>
      <c r="F31" s="5"/>
      <c r="G31" s="5"/>
      <c r="H31" s="5"/>
      <c r="I31" s="5"/>
    </row>
    <row r="32" spans="1:30" x14ac:dyDescent="0.3">
      <c r="A32" s="5"/>
      <c r="B32" s="5"/>
      <c r="C32" s="5"/>
      <c r="D32" s="5"/>
      <c r="E32" s="5"/>
      <c r="F32" s="5"/>
      <c r="G32" s="5"/>
      <c r="H32" s="5"/>
      <c r="I32" s="5"/>
    </row>
    <row r="33" spans="1:9" x14ac:dyDescent="0.3">
      <c r="A33" s="5"/>
      <c r="B33" s="5"/>
      <c r="C33" s="5"/>
      <c r="D33" s="5"/>
      <c r="E33" s="5"/>
      <c r="F33" s="5"/>
      <c r="G33" s="5"/>
      <c r="H33" s="5"/>
      <c r="I33" s="5"/>
    </row>
    <row r="34" spans="1:9" x14ac:dyDescent="0.3">
      <c r="A34" s="5"/>
      <c r="B34" s="5"/>
      <c r="C34" s="5"/>
      <c r="D34" s="5"/>
      <c r="E34" s="5"/>
      <c r="F34" s="5"/>
      <c r="G34" s="5"/>
      <c r="H34" s="5"/>
      <c r="I34" s="5"/>
    </row>
    <row r="35" spans="1:9" x14ac:dyDescent="0.3">
      <c r="A35" s="5"/>
      <c r="B35" s="5"/>
      <c r="C35" s="5"/>
      <c r="D35" s="5"/>
      <c r="E35" s="5"/>
      <c r="F35" s="5"/>
      <c r="G35" s="5"/>
      <c r="H35" s="5"/>
      <c r="I35" s="5"/>
    </row>
    <row r="36" spans="1:9" x14ac:dyDescent="0.3">
      <c r="A36" s="5"/>
      <c r="B36" s="5"/>
      <c r="C36" s="5"/>
      <c r="D36" s="5"/>
      <c r="E36" s="5"/>
      <c r="F36" s="5"/>
      <c r="G36" s="5"/>
      <c r="H36" s="5"/>
      <c r="I36" s="5"/>
    </row>
    <row r="37" spans="1:9" x14ac:dyDescent="0.3">
      <c r="A37" s="5"/>
      <c r="B37" s="5"/>
      <c r="C37" s="5"/>
      <c r="D37" s="5"/>
      <c r="E37" s="5"/>
      <c r="F37" s="5"/>
      <c r="G37" s="5"/>
      <c r="H37" s="5"/>
      <c r="I37" s="5"/>
    </row>
    <row r="38" spans="1:9" x14ac:dyDescent="0.3">
      <c r="A38" s="5"/>
      <c r="B38" s="5"/>
      <c r="C38" s="5"/>
      <c r="D38" s="5"/>
      <c r="E38" s="5"/>
      <c r="F38" s="5"/>
      <c r="G38" s="5"/>
      <c r="H38" s="5"/>
      <c r="I38" s="5"/>
    </row>
    <row r="39" spans="1:9" x14ac:dyDescent="0.3">
      <c r="A39" s="5"/>
      <c r="B39" s="5"/>
      <c r="C39" s="5"/>
      <c r="D39" s="5"/>
      <c r="E39" s="5"/>
      <c r="F39" s="5"/>
      <c r="G39" s="5"/>
      <c r="H39" s="5"/>
      <c r="I39" s="5"/>
    </row>
    <row r="40" spans="1:9" x14ac:dyDescent="0.3">
      <c r="A40" s="5"/>
      <c r="B40" s="5"/>
      <c r="C40" s="5"/>
      <c r="D40" s="5"/>
      <c r="E40" s="5"/>
      <c r="F40" s="5"/>
      <c r="G40" s="5"/>
      <c r="H40" s="5"/>
      <c r="I40" s="5"/>
    </row>
    <row r="41" spans="1:9" x14ac:dyDescent="0.3">
      <c r="A41" s="5"/>
      <c r="B41" s="5"/>
      <c r="C41" s="5"/>
      <c r="D41" s="5"/>
      <c r="E41" s="5"/>
      <c r="F41" s="5"/>
      <c r="G41" s="5"/>
      <c r="H41" s="5"/>
      <c r="I41" s="5"/>
    </row>
    <row r="42" spans="1:9" x14ac:dyDescent="0.3">
      <c r="A42" s="5"/>
      <c r="B42" s="5"/>
      <c r="C42" s="5"/>
      <c r="D42" s="5"/>
      <c r="E42" s="5"/>
      <c r="F42" s="5"/>
      <c r="G42" s="5"/>
      <c r="H42" s="5"/>
      <c r="I42" s="5"/>
    </row>
    <row r="43" spans="1:9" x14ac:dyDescent="0.3">
      <c r="A43" s="5"/>
      <c r="B43" s="5"/>
      <c r="C43" s="5"/>
      <c r="D43" s="5"/>
      <c r="E43" s="5"/>
      <c r="F43" s="5"/>
      <c r="G43" s="5"/>
      <c r="H43" s="5"/>
      <c r="I43" s="5"/>
    </row>
    <row r="44" spans="1:9" x14ac:dyDescent="0.3">
      <c r="A44" s="5"/>
      <c r="B44" s="5"/>
      <c r="C44" s="5"/>
      <c r="D44" s="5"/>
      <c r="E44" s="5"/>
      <c r="F44" s="5"/>
      <c r="G44" s="5"/>
      <c r="H44" s="5"/>
      <c r="I44" s="5"/>
    </row>
    <row r="45" spans="1:9" x14ac:dyDescent="0.3">
      <c r="A45" s="5"/>
      <c r="B45" s="5"/>
      <c r="C45" s="5"/>
      <c r="D45" s="5"/>
      <c r="E45" s="5"/>
      <c r="F45" s="5"/>
      <c r="G45" s="5"/>
      <c r="H45" s="5"/>
      <c r="I45" s="5"/>
    </row>
    <row r="46" spans="1:9" x14ac:dyDescent="0.3">
      <c r="A46" s="5"/>
      <c r="B46" s="5"/>
      <c r="C46" s="5"/>
      <c r="D46" s="5"/>
      <c r="E46" s="5"/>
      <c r="F46" s="5"/>
      <c r="G46" s="5"/>
      <c r="H46" s="5"/>
      <c r="I46" s="5"/>
    </row>
    <row r="47" spans="1:9" x14ac:dyDescent="0.3">
      <c r="A47" s="5"/>
      <c r="B47" s="5"/>
      <c r="C47" s="5"/>
      <c r="D47" s="5"/>
      <c r="E47" s="5"/>
      <c r="F47" s="5"/>
      <c r="G47" s="5"/>
      <c r="H47" s="5"/>
      <c r="I47" s="5"/>
    </row>
    <row r="48" spans="1:9" x14ac:dyDescent="0.3">
      <c r="A48" s="5"/>
      <c r="B48" s="5"/>
      <c r="C48" s="5"/>
      <c r="D48" s="5"/>
      <c r="E48" s="5"/>
      <c r="F48" s="5"/>
      <c r="G48" s="5"/>
      <c r="H48" s="5"/>
      <c r="I48" s="5"/>
    </row>
    <row r="49" spans="1:9" x14ac:dyDescent="0.3">
      <c r="A49" s="5"/>
      <c r="B49" s="5"/>
      <c r="C49" s="5"/>
      <c r="D49" s="5"/>
      <c r="E49" s="5"/>
      <c r="F49" s="5"/>
      <c r="G49" s="5"/>
      <c r="H49" s="5"/>
      <c r="I49" s="5"/>
    </row>
    <row r="50" spans="1:9" x14ac:dyDescent="0.3">
      <c r="A50" s="5"/>
      <c r="B50" s="5"/>
      <c r="C50" s="5"/>
      <c r="D50" s="5"/>
      <c r="E50" s="5"/>
      <c r="F50" s="5"/>
      <c r="G50" s="5"/>
      <c r="H50" s="5"/>
      <c r="I50" s="5"/>
    </row>
    <row r="51" spans="1:9" x14ac:dyDescent="0.3">
      <c r="A51" s="5"/>
      <c r="B51" s="5"/>
      <c r="C51" s="5"/>
      <c r="D51" s="5"/>
      <c r="E51" s="5"/>
      <c r="F51" s="5"/>
      <c r="G51" s="5"/>
      <c r="H51" s="5"/>
      <c r="I51" s="5"/>
    </row>
    <row r="52" spans="1:9" x14ac:dyDescent="0.3">
      <c r="A52" s="5"/>
      <c r="B52" s="5"/>
      <c r="C52" s="5"/>
      <c r="D52" s="5"/>
      <c r="E52" s="5"/>
      <c r="F52" s="5"/>
      <c r="G52" s="5"/>
      <c r="H52" s="5"/>
      <c r="I52" s="5"/>
    </row>
    <row r="53" spans="1:9" x14ac:dyDescent="0.3">
      <c r="A53" s="5"/>
      <c r="B53" s="5"/>
      <c r="C53" s="5"/>
      <c r="D53" s="5"/>
      <c r="E53" s="5"/>
      <c r="F53" s="5"/>
      <c r="G53" s="5"/>
      <c r="H53" s="5"/>
      <c r="I53" s="5"/>
    </row>
    <row r="54" spans="1:9" x14ac:dyDescent="0.3">
      <c r="A54" s="5"/>
      <c r="B54" s="5"/>
      <c r="C54" s="5"/>
      <c r="D54" s="5"/>
      <c r="E54" s="5"/>
      <c r="F54" s="5"/>
      <c r="G54" s="5"/>
      <c r="H54" s="5"/>
      <c r="I54" s="5"/>
    </row>
    <row r="55" spans="1:9" x14ac:dyDescent="0.3">
      <c r="A55" s="5"/>
      <c r="B55" s="5"/>
      <c r="C55" s="5"/>
      <c r="D55" s="5"/>
      <c r="E55" s="5"/>
      <c r="F55" s="5"/>
      <c r="G55" s="5"/>
      <c r="H55" s="5"/>
      <c r="I55" s="5"/>
    </row>
    <row r="56" spans="1:9" x14ac:dyDescent="0.3">
      <c r="A56" s="5"/>
      <c r="B56" s="5"/>
      <c r="C56" s="5"/>
      <c r="D56" s="5"/>
      <c r="E56" s="5"/>
      <c r="F56" s="5"/>
      <c r="G56" s="5"/>
      <c r="H56" s="5"/>
      <c r="I56" s="5"/>
    </row>
    <row r="57" spans="1:9" x14ac:dyDescent="0.3">
      <c r="A57" s="5"/>
      <c r="B57" s="5"/>
      <c r="C57" s="5"/>
      <c r="D57" s="5"/>
      <c r="E57" s="5"/>
      <c r="F57" s="5"/>
      <c r="G57" s="5"/>
      <c r="H57" s="5"/>
      <c r="I57" s="5"/>
    </row>
    <row r="58" spans="1:9" x14ac:dyDescent="0.3">
      <c r="A58" s="5"/>
      <c r="B58" s="5"/>
      <c r="C58" s="5"/>
      <c r="D58" s="5"/>
      <c r="E58" s="5"/>
      <c r="F58" s="5"/>
      <c r="G58" s="5"/>
      <c r="H58" s="5"/>
      <c r="I58" s="5"/>
    </row>
    <row r="59" spans="1:9" x14ac:dyDescent="0.3">
      <c r="A59" s="5"/>
      <c r="B59" s="5"/>
      <c r="C59" s="5"/>
      <c r="D59" s="5"/>
      <c r="E59" s="5"/>
      <c r="F59" s="5"/>
      <c r="G59" s="5"/>
      <c r="H59" s="5"/>
      <c r="I59" s="5"/>
    </row>
    <row r="60" spans="1:9" x14ac:dyDescent="0.3">
      <c r="A60" s="5"/>
      <c r="B60" s="5"/>
      <c r="C60" s="5"/>
      <c r="F60" s="5"/>
      <c r="G60" s="5"/>
      <c r="H60" s="5"/>
      <c r="I60" s="5"/>
    </row>
    <row r="61" spans="1:9" x14ac:dyDescent="0.3">
      <c r="A61" s="5"/>
      <c r="B61" s="5"/>
      <c r="C61" s="5"/>
      <c r="F61" s="5"/>
      <c r="G61" s="5"/>
      <c r="H61" s="5"/>
      <c r="I61" s="5"/>
    </row>
    <row r="62" spans="1:9" x14ac:dyDescent="0.3">
      <c r="A62" s="5"/>
      <c r="B62" s="5"/>
      <c r="C62" s="5"/>
      <c r="F62" s="5"/>
      <c r="G62" s="5"/>
      <c r="H62" s="5"/>
      <c r="I62" s="5"/>
    </row>
    <row r="63" spans="1:9" x14ac:dyDescent="0.3">
      <c r="A63" s="5"/>
      <c r="B63" s="5"/>
      <c r="C63" s="5"/>
      <c r="F63" s="5"/>
      <c r="G63" s="5"/>
      <c r="H63" s="5"/>
      <c r="I63" s="5"/>
    </row>
    <row r="64" spans="1:9" x14ac:dyDescent="0.3">
      <c r="A64" s="5"/>
      <c r="B64" s="5"/>
      <c r="C64" s="5"/>
      <c r="F64" s="5"/>
      <c r="G64" s="5"/>
      <c r="H64" s="5"/>
      <c r="I64" s="5"/>
    </row>
    <row r="65" spans="1:9" x14ac:dyDescent="0.3">
      <c r="A65" s="5"/>
      <c r="B65" s="5"/>
      <c r="C65" s="5"/>
      <c r="F65" s="5"/>
      <c r="G65" s="5"/>
      <c r="H65" s="5"/>
      <c r="I65" s="5"/>
    </row>
    <row r="66" spans="1:9" x14ac:dyDescent="0.3">
      <c r="A66" s="5"/>
      <c r="B66" s="5"/>
      <c r="C66" s="5"/>
      <c r="F66" s="5"/>
      <c r="G66" s="5"/>
      <c r="H66" s="5"/>
      <c r="I66" s="5"/>
    </row>
    <row r="67" spans="1:9" x14ac:dyDescent="0.3">
      <c r="A67" s="5"/>
      <c r="B67" s="5"/>
      <c r="C67" s="5"/>
      <c r="F67" s="5"/>
      <c r="G67" s="5"/>
      <c r="H67" s="5"/>
      <c r="I67" s="5"/>
    </row>
    <row r="68" spans="1:9" x14ac:dyDescent="0.3">
      <c r="A68" s="5"/>
      <c r="B68" s="5"/>
      <c r="C68" s="5"/>
    </row>
    <row r="69" spans="1:9" x14ac:dyDescent="0.3">
      <c r="A69" s="5"/>
      <c r="B69" s="5"/>
      <c r="C69" s="5"/>
    </row>
    <row r="70" spans="1:9" x14ac:dyDescent="0.3">
      <c r="A70" s="5"/>
      <c r="B70" s="5"/>
      <c r="C70" s="5"/>
    </row>
    <row r="71" spans="1:9" x14ac:dyDescent="0.3">
      <c r="A71" s="5"/>
      <c r="B71" s="5"/>
      <c r="C71" s="5"/>
    </row>
    <row r="72" spans="1:9" x14ac:dyDescent="0.3">
      <c r="A72" s="5"/>
      <c r="B72" s="5"/>
      <c r="C72" s="5"/>
    </row>
  </sheetData>
  <hyperlinks>
    <hyperlink ref="E13" r:id="rId1" display="info@ghgplatform-india.org"/>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2"/>
  <sheetViews>
    <sheetView topLeftCell="A5" zoomScale="80" zoomScaleNormal="80" workbookViewId="0">
      <selection activeCell="A28" sqref="A28:E32"/>
    </sheetView>
  </sheetViews>
  <sheetFormatPr defaultRowHeight="15" x14ac:dyDescent="0.25"/>
  <cols>
    <col min="1" max="1" width="24.85546875" bestFit="1" customWidth="1"/>
    <col min="2" max="2" width="21" style="37" bestFit="1" customWidth="1"/>
    <col min="3" max="11" width="13.85546875" style="37" bestFit="1" customWidth="1"/>
    <col min="12" max="12" width="13.85546875" bestFit="1" customWidth="1"/>
    <col min="13" max="13" width="12" bestFit="1" customWidth="1"/>
    <col min="14" max="14" width="9.85546875" customWidth="1"/>
    <col min="15" max="16" width="8" customWidth="1"/>
    <col min="17" max="19" width="9" customWidth="1"/>
    <col min="20" max="20" width="12" bestFit="1" customWidth="1"/>
    <col min="21" max="21" width="10" bestFit="1" customWidth="1"/>
    <col min="22" max="22" width="12" bestFit="1" customWidth="1"/>
    <col min="23" max="23" width="9" customWidth="1"/>
    <col min="24" max="24" width="8" customWidth="1"/>
    <col min="25" max="25" width="12" bestFit="1" customWidth="1"/>
    <col min="26" max="26" width="8" customWidth="1"/>
    <col min="27" max="27" width="9" customWidth="1"/>
    <col min="28" max="28" width="12" bestFit="1" customWidth="1"/>
    <col min="29" max="29" width="9" customWidth="1"/>
    <col min="30" max="30" width="11" bestFit="1" customWidth="1"/>
    <col min="31" max="31" width="9" customWidth="1"/>
    <col min="32" max="32" width="8" customWidth="1"/>
    <col min="33" max="33" width="12" bestFit="1" customWidth="1"/>
    <col min="34" max="34" width="9" customWidth="1"/>
    <col min="35" max="40" width="12" bestFit="1" customWidth="1"/>
    <col min="41" max="41" width="8" customWidth="1"/>
    <col min="42" max="43" width="9" customWidth="1"/>
    <col min="44" max="46" width="12" bestFit="1" customWidth="1"/>
    <col min="47" max="47" width="8" customWidth="1"/>
    <col min="48" max="48" width="9" customWidth="1"/>
    <col min="49" max="49" width="8" customWidth="1"/>
    <col min="50" max="50" width="9" customWidth="1"/>
    <col min="51" max="54" width="12" bestFit="1" customWidth="1"/>
    <col min="55" max="56" width="10" bestFit="1" customWidth="1"/>
    <col min="57" max="57" width="12" bestFit="1" customWidth="1"/>
    <col min="58" max="58" width="9" customWidth="1"/>
    <col min="59" max="59" width="12" bestFit="1" customWidth="1"/>
    <col min="60" max="62" width="10" bestFit="1" customWidth="1"/>
    <col min="63" max="64" width="12" bestFit="1" customWidth="1"/>
    <col min="65" max="65" width="11" bestFit="1" customWidth="1"/>
    <col min="66" max="66" width="12" bestFit="1" customWidth="1"/>
    <col min="67" max="67" width="11" bestFit="1" customWidth="1"/>
    <col min="68" max="68" width="12" bestFit="1" customWidth="1"/>
    <col min="69" max="69" width="10" bestFit="1" customWidth="1"/>
    <col min="70" max="74" width="12" bestFit="1" customWidth="1"/>
    <col min="75" max="75" width="9" customWidth="1"/>
    <col min="76" max="76" width="11" bestFit="1" customWidth="1"/>
    <col min="77" max="77" width="12" bestFit="1" customWidth="1"/>
    <col min="78" max="78" width="11" bestFit="1" customWidth="1"/>
    <col min="79" max="80" width="12" bestFit="1" customWidth="1"/>
    <col min="81" max="81" width="10" bestFit="1" customWidth="1"/>
    <col min="82" max="83" width="12" bestFit="1" customWidth="1"/>
    <col min="84" max="84" width="11" bestFit="1" customWidth="1"/>
    <col min="85" max="85" width="12" bestFit="1" customWidth="1"/>
    <col min="86" max="87" width="9" customWidth="1"/>
    <col min="88" max="92" width="12" bestFit="1" customWidth="1"/>
    <col min="93" max="95" width="10" bestFit="1" customWidth="1"/>
    <col min="96" max="96" width="12" bestFit="1" customWidth="1"/>
    <col min="97" max="97" width="10" bestFit="1" customWidth="1"/>
    <col min="98" max="100" width="12" bestFit="1" customWidth="1"/>
    <col min="101" max="101" width="10" bestFit="1" customWidth="1"/>
    <col min="102" max="102" width="12" bestFit="1" customWidth="1"/>
    <col min="103" max="103" width="9" customWidth="1"/>
    <col min="104" max="104" width="10" bestFit="1" customWidth="1"/>
    <col min="105" max="106" width="9" customWidth="1"/>
    <col min="107" max="107" width="12" bestFit="1" customWidth="1"/>
    <col min="108" max="108" width="11" bestFit="1" customWidth="1"/>
    <col min="109" max="109" width="12" bestFit="1" customWidth="1"/>
    <col min="110" max="110" width="10" bestFit="1" customWidth="1"/>
    <col min="111" max="113" width="12" bestFit="1" customWidth="1"/>
    <col min="114" max="114" width="11" bestFit="1" customWidth="1"/>
    <col min="115" max="115" width="9" customWidth="1"/>
    <col min="116" max="117" width="12" bestFit="1" customWidth="1"/>
    <col min="118" max="118" width="11" bestFit="1" customWidth="1"/>
    <col min="119" max="119" width="12" bestFit="1" customWidth="1"/>
    <col min="120" max="121" width="10" bestFit="1" customWidth="1"/>
    <col min="122" max="123" width="12" bestFit="1" customWidth="1"/>
    <col min="124" max="125" width="11" bestFit="1" customWidth="1"/>
    <col min="126" max="129" width="12" bestFit="1" customWidth="1"/>
    <col min="130" max="130" width="10" bestFit="1" customWidth="1"/>
    <col min="131" max="131" width="12" bestFit="1" customWidth="1"/>
    <col min="132" max="132" width="10" bestFit="1" customWidth="1"/>
    <col min="133" max="134" width="11" bestFit="1" customWidth="1"/>
    <col min="135" max="136" width="10" bestFit="1" customWidth="1"/>
    <col min="137" max="138" width="12" bestFit="1" customWidth="1"/>
    <col min="139" max="139" width="10" bestFit="1" customWidth="1"/>
    <col min="140" max="141" width="11" bestFit="1" customWidth="1"/>
    <col min="142" max="143" width="12" bestFit="1" customWidth="1"/>
    <col min="144" max="144" width="10" bestFit="1" customWidth="1"/>
    <col min="145" max="145" width="12" bestFit="1" customWidth="1"/>
    <col min="146" max="147" width="11" bestFit="1" customWidth="1"/>
    <col min="148" max="148" width="10" bestFit="1" customWidth="1"/>
    <col min="149" max="151" width="12" bestFit="1" customWidth="1"/>
    <col min="152" max="152" width="11" bestFit="1" customWidth="1"/>
    <col min="153" max="153" width="10" bestFit="1" customWidth="1"/>
    <col min="154" max="154" width="11" bestFit="1" customWidth="1"/>
    <col min="155" max="155" width="12" bestFit="1" customWidth="1"/>
    <col min="156" max="156" width="10" bestFit="1" customWidth="1"/>
    <col min="157" max="158" width="12" bestFit="1" customWidth="1"/>
    <col min="159" max="159" width="11" bestFit="1" customWidth="1"/>
    <col min="160" max="160" width="10" bestFit="1" customWidth="1"/>
    <col min="161" max="161" width="11" bestFit="1" customWidth="1"/>
    <col min="162" max="163" width="12" bestFit="1" customWidth="1"/>
    <col min="164" max="164" width="11" bestFit="1" customWidth="1"/>
    <col min="165" max="165" width="12" bestFit="1" customWidth="1"/>
    <col min="166" max="167" width="11" bestFit="1" customWidth="1"/>
    <col min="168" max="168" width="10" bestFit="1" customWidth="1"/>
    <col min="169" max="169" width="12" bestFit="1" customWidth="1"/>
    <col min="170" max="170" width="10" bestFit="1" customWidth="1"/>
    <col min="171" max="171" width="12" bestFit="1" customWidth="1"/>
    <col min="172" max="172" width="11" bestFit="1" customWidth="1"/>
    <col min="173" max="177" width="12" bestFit="1" customWidth="1"/>
    <col min="178" max="178" width="10" bestFit="1" customWidth="1"/>
    <col min="179" max="179" width="12" bestFit="1" customWidth="1"/>
    <col min="180" max="180" width="10" bestFit="1" customWidth="1"/>
    <col min="181" max="181" width="11" bestFit="1" customWidth="1"/>
    <col min="182" max="182" width="12" bestFit="1" customWidth="1"/>
    <col min="183" max="183" width="10" bestFit="1" customWidth="1"/>
    <col min="184" max="185" width="12" bestFit="1" customWidth="1"/>
    <col min="186" max="186" width="11" bestFit="1" customWidth="1"/>
    <col min="187" max="187" width="10" bestFit="1" customWidth="1"/>
    <col min="188" max="190" width="12" bestFit="1" customWidth="1"/>
    <col min="191" max="191" width="11" bestFit="1" customWidth="1"/>
    <col min="192" max="192" width="10" bestFit="1" customWidth="1"/>
    <col min="193" max="193" width="11" bestFit="1" customWidth="1"/>
    <col min="194" max="194" width="12" bestFit="1" customWidth="1"/>
    <col min="195" max="195" width="10" bestFit="1" customWidth="1"/>
    <col min="196" max="196" width="12" bestFit="1" customWidth="1"/>
    <col min="197" max="198" width="10" bestFit="1" customWidth="1"/>
    <col min="199" max="201" width="12" bestFit="1" customWidth="1"/>
    <col min="202" max="202" width="10" bestFit="1" customWidth="1"/>
    <col min="203" max="204" width="12" bestFit="1" customWidth="1"/>
    <col min="205" max="205" width="11" bestFit="1" customWidth="1"/>
    <col min="206" max="207" width="12" bestFit="1" customWidth="1"/>
    <col min="208" max="208" width="11" bestFit="1" customWidth="1"/>
    <col min="209" max="211" width="10" bestFit="1" customWidth="1"/>
    <col min="212" max="213" width="12" bestFit="1" customWidth="1"/>
    <col min="214" max="215" width="10" bestFit="1" customWidth="1"/>
    <col min="216" max="216" width="11" bestFit="1" customWidth="1"/>
    <col min="217" max="217" width="12" bestFit="1" customWidth="1"/>
    <col min="218" max="218" width="10" bestFit="1" customWidth="1"/>
    <col min="219" max="219" width="12" bestFit="1" customWidth="1"/>
    <col min="220" max="220" width="11" bestFit="1" customWidth="1"/>
    <col min="221" max="222" width="12" bestFit="1" customWidth="1"/>
    <col min="223" max="223" width="10" bestFit="1" customWidth="1"/>
    <col min="224" max="224" width="12" bestFit="1" customWidth="1"/>
    <col min="225" max="225" width="11" bestFit="1" customWidth="1"/>
    <col min="226" max="226" width="12" bestFit="1" customWidth="1"/>
    <col min="227" max="227" width="10" bestFit="1" customWidth="1"/>
    <col min="228" max="228" width="12" bestFit="1" customWidth="1"/>
    <col min="229" max="229" width="10" bestFit="1" customWidth="1"/>
    <col min="230" max="231" width="12" bestFit="1" customWidth="1"/>
    <col min="232" max="232" width="11" bestFit="1" customWidth="1"/>
    <col min="233" max="237" width="12" bestFit="1" customWidth="1"/>
    <col min="238" max="238" width="10" bestFit="1" customWidth="1"/>
    <col min="239" max="243" width="12" bestFit="1" customWidth="1"/>
    <col min="244" max="244" width="10" bestFit="1" customWidth="1"/>
    <col min="245" max="247" width="12" bestFit="1" customWidth="1"/>
    <col min="248" max="248" width="11" bestFit="1" customWidth="1"/>
    <col min="249" max="249" width="12" bestFit="1" customWidth="1"/>
    <col min="250" max="250" width="11" bestFit="1" customWidth="1"/>
    <col min="251" max="256" width="12" bestFit="1" customWidth="1"/>
    <col min="257" max="257" width="11" bestFit="1" customWidth="1"/>
    <col min="258" max="261" width="12" bestFit="1" customWidth="1"/>
    <col min="262" max="262" width="11" bestFit="1" customWidth="1"/>
    <col min="263" max="264" width="12" bestFit="1" customWidth="1"/>
    <col min="265" max="265" width="11" bestFit="1" customWidth="1"/>
    <col min="266" max="268" width="12" bestFit="1" customWidth="1"/>
    <col min="269" max="269" width="11" bestFit="1" customWidth="1"/>
    <col min="270" max="272" width="12" bestFit="1" customWidth="1"/>
    <col min="273" max="273" width="11" bestFit="1" customWidth="1"/>
    <col min="274" max="275" width="12" bestFit="1" customWidth="1"/>
    <col min="276" max="276" width="11" bestFit="1" customWidth="1"/>
    <col min="277" max="281" width="12" bestFit="1" customWidth="1"/>
    <col min="282" max="283" width="11" bestFit="1" customWidth="1"/>
    <col min="284" max="284" width="12" bestFit="1" customWidth="1"/>
    <col min="285" max="288" width="11" bestFit="1" customWidth="1"/>
    <col min="289" max="292" width="12" bestFit="1" customWidth="1"/>
    <col min="293" max="293" width="11" bestFit="1" customWidth="1"/>
    <col min="294" max="294" width="12" bestFit="1" customWidth="1"/>
    <col min="295" max="295" width="11" bestFit="1" customWidth="1"/>
    <col min="296" max="299" width="12" bestFit="1" customWidth="1"/>
    <col min="300" max="302" width="11" bestFit="1" customWidth="1"/>
    <col min="303" max="304" width="12" bestFit="1" customWidth="1"/>
    <col min="305" max="305" width="11" bestFit="1" customWidth="1"/>
    <col min="306" max="308" width="12" bestFit="1" customWidth="1"/>
    <col min="309" max="310" width="11" bestFit="1" customWidth="1"/>
    <col min="311" max="311" width="12" bestFit="1" customWidth="1"/>
    <col min="312" max="312" width="11" bestFit="1" customWidth="1"/>
    <col min="313" max="314" width="12" bestFit="1" customWidth="1"/>
    <col min="315" max="315" width="11" bestFit="1" customWidth="1"/>
    <col min="316" max="318" width="12" bestFit="1" customWidth="1"/>
    <col min="319" max="319" width="11" bestFit="1" customWidth="1"/>
    <col min="320" max="320" width="12" bestFit="1" customWidth="1"/>
    <col min="321" max="321" width="11" bestFit="1" customWidth="1"/>
    <col min="322" max="323" width="12" bestFit="1" customWidth="1"/>
    <col min="324" max="327" width="11" bestFit="1" customWidth="1"/>
    <col min="328" max="329" width="12" bestFit="1" customWidth="1"/>
    <col min="330" max="330" width="11" bestFit="1" customWidth="1"/>
    <col min="331" max="347" width="12" bestFit="1" customWidth="1"/>
    <col min="348" max="348" width="11" bestFit="1" customWidth="1"/>
    <col min="349" max="350" width="12" bestFit="1" customWidth="1"/>
    <col min="351" max="351" width="11" bestFit="1" customWidth="1"/>
    <col min="352" max="352" width="12" bestFit="1" customWidth="1"/>
    <col min="353" max="353" width="11" bestFit="1" customWidth="1"/>
    <col min="354" max="354" width="12" bestFit="1" customWidth="1"/>
    <col min="355" max="355" width="11" bestFit="1" customWidth="1"/>
    <col min="356" max="358" width="12" bestFit="1" customWidth="1"/>
    <col min="359" max="359" width="11" bestFit="1" customWidth="1"/>
    <col min="360" max="362" width="12" bestFit="1" customWidth="1"/>
    <col min="363" max="366" width="11" bestFit="1" customWidth="1"/>
    <col min="367" max="367" width="12" bestFit="1" customWidth="1"/>
    <col min="368" max="369" width="11" bestFit="1" customWidth="1"/>
    <col min="370" max="371" width="12" bestFit="1" customWidth="1"/>
    <col min="372" max="373" width="11" bestFit="1" customWidth="1"/>
    <col min="374" max="374" width="12" bestFit="1" customWidth="1"/>
    <col min="375" max="376" width="11" bestFit="1" customWidth="1"/>
    <col min="377" max="377" width="12" bestFit="1" customWidth="1"/>
    <col min="378" max="378" width="11" bestFit="1" customWidth="1"/>
    <col min="379" max="386" width="12" bestFit="1" customWidth="1"/>
    <col min="387" max="387" width="11" bestFit="1" customWidth="1"/>
    <col min="388" max="390" width="12" bestFit="1" customWidth="1"/>
    <col min="391" max="391" width="11" bestFit="1" customWidth="1"/>
    <col min="392" max="393" width="12" bestFit="1" customWidth="1"/>
    <col min="394" max="395" width="11" bestFit="1" customWidth="1"/>
    <col min="396" max="396" width="12" bestFit="1" customWidth="1"/>
    <col min="397" max="397" width="11" bestFit="1" customWidth="1"/>
    <col min="398" max="399" width="12" bestFit="1" customWidth="1"/>
    <col min="400" max="400" width="11" bestFit="1" customWidth="1"/>
    <col min="401" max="404" width="12" bestFit="1" customWidth="1"/>
    <col min="405" max="405" width="11" bestFit="1" customWidth="1"/>
    <col min="406" max="406" width="12" bestFit="1" customWidth="1"/>
    <col min="407" max="407" width="11" bestFit="1" customWidth="1"/>
    <col min="408" max="409" width="12" bestFit="1" customWidth="1"/>
    <col min="410" max="410" width="11" bestFit="1" customWidth="1"/>
    <col min="411" max="412" width="12" bestFit="1" customWidth="1"/>
    <col min="413" max="414" width="11" bestFit="1" customWidth="1"/>
    <col min="415" max="419" width="12" bestFit="1" customWidth="1"/>
    <col min="420" max="420" width="11" bestFit="1" customWidth="1"/>
    <col min="421" max="423" width="12" bestFit="1" customWidth="1"/>
    <col min="424" max="424" width="11" bestFit="1" customWidth="1"/>
    <col min="425" max="431" width="12" bestFit="1" customWidth="1"/>
    <col min="432" max="432" width="11" bestFit="1" customWidth="1"/>
    <col min="433" max="449" width="12" bestFit="1" customWidth="1"/>
    <col min="450" max="450" width="11" bestFit="1" customWidth="1"/>
    <col min="451" max="457" width="12" bestFit="1" customWidth="1"/>
    <col min="458" max="458" width="11" bestFit="1" customWidth="1"/>
    <col min="459" max="484" width="12" bestFit="1" customWidth="1"/>
    <col min="485" max="485" width="11" bestFit="1" customWidth="1"/>
    <col min="486" max="507" width="12" bestFit="1" customWidth="1"/>
    <col min="508" max="508" width="9" customWidth="1"/>
    <col min="509" max="515" width="12" bestFit="1" customWidth="1"/>
    <col min="516" max="516" width="11" bestFit="1" customWidth="1"/>
    <col min="517" max="529" width="12" bestFit="1" customWidth="1"/>
    <col min="530" max="530" width="11" bestFit="1" customWidth="1"/>
    <col min="531" max="537" width="12" bestFit="1" customWidth="1"/>
    <col min="538" max="538" width="11" bestFit="1" customWidth="1"/>
    <col min="539" max="560" width="12" bestFit="1" customWidth="1"/>
    <col min="561" max="561" width="11" bestFit="1" customWidth="1"/>
    <col min="562" max="575" width="12" bestFit="1" customWidth="1"/>
    <col min="576" max="576" width="7.28515625" customWidth="1"/>
    <col min="577" max="579" width="12" bestFit="1" customWidth="1"/>
    <col min="580" max="580" width="11" bestFit="1" customWidth="1"/>
    <col min="581" max="586" width="12" bestFit="1" customWidth="1"/>
    <col min="587" max="587" width="11" bestFit="1" customWidth="1"/>
    <col min="588" max="593" width="12" bestFit="1" customWidth="1"/>
    <col min="594" max="594" width="11" bestFit="1" customWidth="1"/>
    <col min="595" max="596" width="12" bestFit="1" customWidth="1"/>
    <col min="597" max="598" width="11" bestFit="1" customWidth="1"/>
    <col min="599" max="636" width="12" bestFit="1" customWidth="1"/>
    <col min="637" max="637" width="11" bestFit="1" customWidth="1"/>
    <col min="638" max="650" width="12" bestFit="1" customWidth="1"/>
    <col min="651" max="651" width="11" bestFit="1" customWidth="1"/>
    <col min="652" max="664" width="12" bestFit="1" customWidth="1"/>
    <col min="665" max="665" width="11.28515625" bestFit="1" customWidth="1"/>
  </cols>
  <sheetData>
    <row r="1" spans="1:14" x14ac:dyDescent="0.25">
      <c r="A1" s="29" t="s">
        <v>7</v>
      </c>
      <c r="B1" s="37" t="s">
        <v>27</v>
      </c>
    </row>
    <row r="2" spans="1:14" x14ac:dyDescent="0.25">
      <c r="A2" s="29" t="s">
        <v>8</v>
      </c>
      <c r="B2" s="37" t="s">
        <v>105</v>
      </c>
    </row>
    <row r="4" spans="1:14" ht="30" x14ac:dyDescent="0.25">
      <c r="A4" s="29" t="s">
        <v>43</v>
      </c>
      <c r="B4" s="39" t="s">
        <v>83</v>
      </c>
      <c r="C4" s="39" t="s">
        <v>84</v>
      </c>
      <c r="D4" s="39" t="s">
        <v>85</v>
      </c>
      <c r="E4" s="39" t="s">
        <v>86</v>
      </c>
      <c r="F4" s="39" t="s">
        <v>87</v>
      </c>
      <c r="G4" s="39" t="s">
        <v>82</v>
      </c>
      <c r="H4" s="39" t="s">
        <v>88</v>
      </c>
      <c r="I4" s="39" t="s">
        <v>89</v>
      </c>
      <c r="J4" s="39" t="s">
        <v>90</v>
      </c>
      <c r="K4" s="39" t="s">
        <v>91</v>
      </c>
      <c r="L4" s="39" t="s">
        <v>98</v>
      </c>
    </row>
    <row r="5" spans="1:14" x14ac:dyDescent="0.25">
      <c r="A5" s="22" t="s">
        <v>14</v>
      </c>
      <c r="B5" s="38">
        <v>64258608.19894781</v>
      </c>
      <c r="C5" s="38">
        <v>66291412.248007007</v>
      </c>
      <c r="D5" s="38">
        <v>68572532.007449105</v>
      </c>
      <c r="E5" s="38">
        <v>70675362.527060375</v>
      </c>
      <c r="F5" s="38">
        <v>72746176.863443509</v>
      </c>
      <c r="G5" s="38">
        <v>74986441.327945054</v>
      </c>
      <c r="H5" s="38">
        <v>86192727.530649945</v>
      </c>
      <c r="I5" s="38">
        <v>89246499.84984903</v>
      </c>
      <c r="J5" s="38">
        <v>91966110.929749042</v>
      </c>
      <c r="K5" s="38">
        <v>94797009.637604281</v>
      </c>
      <c r="L5" s="38">
        <v>96919432.889401451</v>
      </c>
    </row>
    <row r="6" spans="1:14" x14ac:dyDescent="0.25">
      <c r="A6" s="23" t="s">
        <v>25</v>
      </c>
      <c r="B6" s="38">
        <v>43823823.026980534</v>
      </c>
      <c r="C6" s="38">
        <v>44530585.275998376</v>
      </c>
      <c r="D6" s="38">
        <v>45237347.525016218</v>
      </c>
      <c r="E6" s="38">
        <v>45900219.188202895</v>
      </c>
      <c r="F6" s="38">
        <v>46507458.600807704</v>
      </c>
      <c r="G6" s="38">
        <v>47231188.490513995</v>
      </c>
      <c r="H6" s="38">
        <v>56900002.482671097</v>
      </c>
      <c r="I6" s="38">
        <v>57919280.254039146</v>
      </c>
      <c r="J6" s="38">
        <v>58938558.035625786</v>
      </c>
      <c r="K6" s="38">
        <v>60037112.203396678</v>
      </c>
      <c r="L6" s="38">
        <v>61026372.019259378</v>
      </c>
    </row>
    <row r="7" spans="1:14" x14ac:dyDescent="0.25">
      <c r="A7" s="24" t="s">
        <v>42</v>
      </c>
      <c r="B7" s="38">
        <v>28571626.20707874</v>
      </c>
      <c r="C7" s="38">
        <v>28981360.640057333</v>
      </c>
      <c r="D7" s="38">
        <v>29391095.073035929</v>
      </c>
      <c r="E7" s="38">
        <v>29800829.506014522</v>
      </c>
      <c r="F7" s="38">
        <v>30190978.346355975</v>
      </c>
      <c r="G7" s="38">
        <v>30598403.74983786</v>
      </c>
      <c r="H7" s="38">
        <v>35233093.161998577</v>
      </c>
      <c r="I7" s="38">
        <v>35798282.814241529</v>
      </c>
      <c r="J7" s="38">
        <v>36363472.476703063</v>
      </c>
      <c r="K7" s="38">
        <v>36847686.842581995</v>
      </c>
      <c r="L7" s="38">
        <v>37412110.792372338</v>
      </c>
    </row>
    <row r="8" spans="1:14" x14ac:dyDescent="0.25">
      <c r="A8" s="24" t="s">
        <v>41</v>
      </c>
      <c r="B8" s="38">
        <v>15252196.819901798</v>
      </c>
      <c r="C8" s="38">
        <v>15549224.635941043</v>
      </c>
      <c r="D8" s="38">
        <v>15846252.451980287</v>
      </c>
      <c r="E8" s="38">
        <v>16099389.682188371</v>
      </c>
      <c r="F8" s="38">
        <v>16316480.254451731</v>
      </c>
      <c r="G8" s="38">
        <v>16632784.740676131</v>
      </c>
      <c r="H8" s="38">
        <v>21666909.320672516</v>
      </c>
      <c r="I8" s="38">
        <v>22120997.439797617</v>
      </c>
      <c r="J8" s="38">
        <v>22575085.558922719</v>
      </c>
      <c r="K8" s="38">
        <v>23189425.360814683</v>
      </c>
      <c r="L8" s="38">
        <v>23614261.22688704</v>
      </c>
    </row>
    <row r="9" spans="1:14" x14ac:dyDescent="0.25">
      <c r="A9" s="23" t="s">
        <v>15</v>
      </c>
      <c r="B9" s="38">
        <v>13389055.103124855</v>
      </c>
      <c r="C9" s="38">
        <v>14215099.273509977</v>
      </c>
      <c r="D9" s="38">
        <v>15301696.664611163</v>
      </c>
      <c r="E9" s="38">
        <v>16263101.779931579</v>
      </c>
      <c r="F9" s="38">
        <v>17254772.03622989</v>
      </c>
      <c r="G9" s="38">
        <v>18303893.4712281</v>
      </c>
      <c r="H9" s="38">
        <v>19376623.791976508</v>
      </c>
      <c r="I9" s="38">
        <v>20953220.369548064</v>
      </c>
      <c r="J9" s="38">
        <v>22174125.252313357</v>
      </c>
      <c r="K9" s="38">
        <v>23499947.902725011</v>
      </c>
      <c r="L9" s="38">
        <v>24223527.530046191</v>
      </c>
    </row>
    <row r="10" spans="1:14" x14ac:dyDescent="0.25">
      <c r="A10" s="24" t="s">
        <v>19</v>
      </c>
      <c r="B10" s="38">
        <v>155570.57208000016</v>
      </c>
      <c r="C10" s="38">
        <v>161311.44708000013</v>
      </c>
      <c r="D10" s="38">
        <v>152239.44708000016</v>
      </c>
      <c r="E10" s="38">
        <v>161736.69708000013</v>
      </c>
      <c r="F10" s="38">
        <v>171786.77208000017</v>
      </c>
      <c r="G10" s="38">
        <v>171843.47208000015</v>
      </c>
      <c r="H10" s="38">
        <v>176336.94708000019</v>
      </c>
      <c r="I10" s="38">
        <v>179823.99708000015</v>
      </c>
      <c r="J10" s="38">
        <v>174593.42208000016</v>
      </c>
      <c r="K10" s="38">
        <v>182220.13908000014</v>
      </c>
      <c r="L10" s="38">
        <v>194340.33108000018</v>
      </c>
      <c r="N10" s="41"/>
    </row>
    <row r="11" spans="1:14" x14ac:dyDescent="0.25">
      <c r="A11" s="24" t="s">
        <v>13</v>
      </c>
      <c r="B11" s="38">
        <v>1813454.9867700012</v>
      </c>
      <c r="C11" s="38">
        <v>1913152.4867700012</v>
      </c>
      <c r="D11" s="38">
        <v>2014267.4867700008</v>
      </c>
      <c r="E11" s="38">
        <v>2100262.4867700008</v>
      </c>
      <c r="F11" s="38">
        <v>2180114.9867700008</v>
      </c>
      <c r="G11" s="38">
        <v>2276504.9867700012</v>
      </c>
      <c r="H11" s="38">
        <v>2388487.4867700008</v>
      </c>
      <c r="I11" s="38">
        <v>2481097.4867700012</v>
      </c>
      <c r="J11" s="38">
        <v>2577487.4867700012</v>
      </c>
      <c r="K11" s="38">
        <v>2724434.9867700012</v>
      </c>
      <c r="L11" s="38">
        <v>2895479.9867700012</v>
      </c>
      <c r="N11" s="41"/>
    </row>
    <row r="12" spans="1:14" x14ac:dyDescent="0.25">
      <c r="A12" s="24" t="s">
        <v>17</v>
      </c>
      <c r="B12" s="38">
        <v>351898.849575</v>
      </c>
      <c r="C12" s="38">
        <v>391206.67897499999</v>
      </c>
      <c r="D12" s="38">
        <v>367987.39897500002</v>
      </c>
      <c r="E12" s="38">
        <v>352113.91897500004</v>
      </c>
      <c r="F12" s="38">
        <v>385433.35897499998</v>
      </c>
      <c r="G12" s="38">
        <v>401934.94897500006</v>
      </c>
      <c r="H12" s="38">
        <v>401481.97897500003</v>
      </c>
      <c r="I12" s="38">
        <v>399433.21897499991</v>
      </c>
      <c r="J12" s="38">
        <v>402182.53897500003</v>
      </c>
      <c r="K12" s="38">
        <v>385822.19497499999</v>
      </c>
      <c r="L12" s="38">
        <v>382937.36401368497</v>
      </c>
      <c r="N12" s="41"/>
    </row>
    <row r="13" spans="1:14" x14ac:dyDescent="0.25">
      <c r="A13" s="24" t="s">
        <v>16</v>
      </c>
      <c r="B13" s="38">
        <v>0</v>
      </c>
      <c r="C13" s="38">
        <v>0</v>
      </c>
      <c r="D13" s="38">
        <v>0</v>
      </c>
      <c r="E13" s="38">
        <v>0</v>
      </c>
      <c r="F13" s="38">
        <v>0</v>
      </c>
      <c r="G13" s="38">
        <v>0</v>
      </c>
      <c r="H13" s="38">
        <v>0</v>
      </c>
      <c r="I13" s="38">
        <v>0</v>
      </c>
      <c r="J13" s="38">
        <v>0</v>
      </c>
      <c r="K13" s="38">
        <v>0</v>
      </c>
      <c r="L13" s="38">
        <v>0</v>
      </c>
      <c r="N13" s="41"/>
    </row>
    <row r="14" spans="1:14" x14ac:dyDescent="0.25">
      <c r="A14" s="24" t="s">
        <v>21</v>
      </c>
      <c r="B14" s="38">
        <v>574128.97982999997</v>
      </c>
      <c r="C14" s="38">
        <v>570398.63957999996</v>
      </c>
      <c r="D14" s="38">
        <v>880453.61207999988</v>
      </c>
      <c r="E14" s="38">
        <v>1035035.7670799999</v>
      </c>
      <c r="F14" s="38">
        <v>1104132.7495800001</v>
      </c>
      <c r="G14" s="38">
        <v>1177664.6170800002</v>
      </c>
      <c r="H14" s="38">
        <v>1315222.8333299998</v>
      </c>
      <c r="I14" s="38">
        <v>1434811.7800799999</v>
      </c>
      <c r="J14" s="38">
        <v>1514392.7815800002</v>
      </c>
      <c r="K14" s="38">
        <v>1616003.8593300004</v>
      </c>
      <c r="L14" s="38">
        <v>1749376.5760799998</v>
      </c>
      <c r="N14" s="41"/>
    </row>
    <row r="15" spans="1:14" x14ac:dyDescent="0.25">
      <c r="A15" s="24" t="s">
        <v>20</v>
      </c>
      <c r="B15" s="38">
        <v>0</v>
      </c>
      <c r="C15" s="38">
        <v>0</v>
      </c>
      <c r="D15" s="38">
        <v>0</v>
      </c>
      <c r="E15" s="38">
        <v>0</v>
      </c>
      <c r="F15" s="38">
        <v>0</v>
      </c>
      <c r="G15" s="38">
        <v>0</v>
      </c>
      <c r="H15" s="38">
        <v>0</v>
      </c>
      <c r="I15" s="38">
        <v>0</v>
      </c>
      <c r="J15" s="38">
        <v>0</v>
      </c>
      <c r="K15" s="38">
        <v>0</v>
      </c>
      <c r="L15" s="38">
        <v>0</v>
      </c>
      <c r="N15" s="41"/>
    </row>
    <row r="16" spans="1:14" x14ac:dyDescent="0.25">
      <c r="A16" s="24" t="s">
        <v>22</v>
      </c>
      <c r="B16" s="38">
        <v>10368713.950596854</v>
      </c>
      <c r="C16" s="38">
        <v>11030546.759331977</v>
      </c>
      <c r="D16" s="38">
        <v>11734624.215433162</v>
      </c>
      <c r="E16" s="38">
        <v>12483642.785753578</v>
      </c>
      <c r="F16" s="38">
        <v>13280471.052051891</v>
      </c>
      <c r="G16" s="38">
        <v>14128160.697050095</v>
      </c>
      <c r="H16" s="38">
        <v>14939511.026548507</v>
      </c>
      <c r="I16" s="38">
        <v>16302748.973521508</v>
      </c>
      <c r="J16" s="38">
        <v>17346129.019852508</v>
      </c>
      <c r="K16" s="38">
        <v>18418560.251238011</v>
      </c>
      <c r="L16" s="38">
        <v>18836278.640770506</v>
      </c>
      <c r="N16" s="41"/>
    </row>
    <row r="17" spans="1:14" x14ac:dyDescent="0.25">
      <c r="A17" s="24" t="s">
        <v>23</v>
      </c>
      <c r="B17" s="38">
        <v>0</v>
      </c>
      <c r="C17" s="38">
        <v>0</v>
      </c>
      <c r="D17" s="38">
        <v>0</v>
      </c>
      <c r="E17" s="38">
        <v>0</v>
      </c>
      <c r="F17" s="38">
        <v>0</v>
      </c>
      <c r="G17" s="38">
        <v>0</v>
      </c>
      <c r="H17" s="38">
        <v>0</v>
      </c>
      <c r="I17" s="38">
        <v>0</v>
      </c>
      <c r="J17" s="38">
        <v>0</v>
      </c>
      <c r="K17" s="38">
        <v>0</v>
      </c>
      <c r="L17" s="38">
        <v>0</v>
      </c>
      <c r="N17" s="41"/>
    </row>
    <row r="18" spans="1:14" x14ac:dyDescent="0.25">
      <c r="A18" s="24" t="s">
        <v>18</v>
      </c>
      <c r="B18" s="38">
        <v>44220.952503000008</v>
      </c>
      <c r="C18" s="38">
        <v>65746.162503000014</v>
      </c>
      <c r="D18" s="38">
        <v>67684.042503000019</v>
      </c>
      <c r="E18" s="38">
        <v>44083.612503000011</v>
      </c>
      <c r="F18" s="38">
        <v>44903.242503000001</v>
      </c>
      <c r="G18" s="38">
        <v>58019.21250300001</v>
      </c>
      <c r="H18" s="38">
        <v>65156.482503000007</v>
      </c>
      <c r="I18" s="38">
        <v>63769.863851554801</v>
      </c>
      <c r="J18" s="38">
        <v>61504.166285851621</v>
      </c>
      <c r="K18" s="38">
        <v>69265.972062000015</v>
      </c>
      <c r="L18" s="38">
        <v>65410.057062000022</v>
      </c>
      <c r="N18" s="41"/>
    </row>
    <row r="19" spans="1:14" x14ac:dyDescent="0.25">
      <c r="A19" s="24" t="s">
        <v>24</v>
      </c>
      <c r="B19" s="38">
        <v>81066.811769999986</v>
      </c>
      <c r="C19" s="38">
        <v>82737.099269999992</v>
      </c>
      <c r="D19" s="38">
        <v>84440.461769999994</v>
      </c>
      <c r="E19" s="38">
        <v>86226.511769999954</v>
      </c>
      <c r="F19" s="38">
        <v>87929.874269999942</v>
      </c>
      <c r="G19" s="38">
        <v>89765.536769999919</v>
      </c>
      <c r="H19" s="38">
        <v>90427.036769999948</v>
      </c>
      <c r="I19" s="38">
        <v>91535.049269999916</v>
      </c>
      <c r="J19" s="38">
        <v>97835.836769999907</v>
      </c>
      <c r="K19" s="38">
        <v>103640.49926999996</v>
      </c>
      <c r="L19" s="38">
        <v>99704.574269999925</v>
      </c>
      <c r="N19" s="41"/>
    </row>
    <row r="20" spans="1:14" x14ac:dyDescent="0.25">
      <c r="A20" s="24" t="s">
        <v>97</v>
      </c>
      <c r="B20" s="38">
        <v>0</v>
      </c>
      <c r="C20" s="38">
        <v>0</v>
      </c>
      <c r="D20" s="38">
        <v>0</v>
      </c>
      <c r="E20" s="38">
        <v>0</v>
      </c>
      <c r="F20" s="38">
        <v>0</v>
      </c>
      <c r="G20" s="38">
        <v>0</v>
      </c>
      <c r="H20" s="38">
        <v>0</v>
      </c>
      <c r="I20" s="38">
        <v>0</v>
      </c>
      <c r="J20" s="38">
        <v>0</v>
      </c>
      <c r="K20" s="38">
        <v>0</v>
      </c>
      <c r="L20" s="38">
        <v>0</v>
      </c>
      <c r="N20" s="41"/>
    </row>
    <row r="21" spans="1:14" x14ac:dyDescent="0.25">
      <c r="A21" s="23" t="s">
        <v>26</v>
      </c>
      <c r="B21" s="38">
        <v>7045730.0688424204</v>
      </c>
      <c r="C21" s="38">
        <v>7545727.6984986495</v>
      </c>
      <c r="D21" s="38">
        <v>8033487.8178217197</v>
      </c>
      <c r="E21" s="38">
        <v>8512041.5589258894</v>
      </c>
      <c r="F21" s="38">
        <v>8983946.2264059167</v>
      </c>
      <c r="G21" s="38">
        <v>9451359.3662029654</v>
      </c>
      <c r="H21" s="38">
        <v>9916101.2560023367</v>
      </c>
      <c r="I21" s="38">
        <v>10373999.226261804</v>
      </c>
      <c r="J21" s="38">
        <v>10853427.641809884</v>
      </c>
      <c r="K21" s="38">
        <v>11259949.531482564</v>
      </c>
      <c r="L21" s="38">
        <v>11669533.340095883</v>
      </c>
      <c r="M21" s="60"/>
      <c r="N21" s="41"/>
    </row>
    <row r="22" spans="1:14" x14ac:dyDescent="0.25">
      <c r="A22" s="24" t="s">
        <v>45</v>
      </c>
      <c r="B22" s="38">
        <v>7045730.0688424204</v>
      </c>
      <c r="C22" s="38">
        <v>7545727.6984986495</v>
      </c>
      <c r="D22" s="38">
        <v>8033487.8178217197</v>
      </c>
      <c r="E22" s="38">
        <v>8512041.5589258894</v>
      </c>
      <c r="F22" s="38">
        <v>8983946.2264059167</v>
      </c>
      <c r="G22" s="38">
        <v>9451359.3662029654</v>
      </c>
      <c r="H22" s="38">
        <v>9916101.2560023367</v>
      </c>
      <c r="I22" s="38">
        <v>10373999.226261804</v>
      </c>
      <c r="J22" s="38">
        <v>10853427.641809884</v>
      </c>
      <c r="K22" s="38">
        <v>11259949.531482564</v>
      </c>
      <c r="L22" s="38">
        <v>11669533.340095883</v>
      </c>
    </row>
    <row r="23" spans="1:14" x14ac:dyDescent="0.25">
      <c r="A23" s="22" t="s">
        <v>44</v>
      </c>
      <c r="B23" s="38">
        <v>64258608.19894781</v>
      </c>
      <c r="C23" s="38">
        <v>66291412.248007007</v>
      </c>
      <c r="D23" s="38">
        <v>68572532.007449105</v>
      </c>
      <c r="E23" s="38">
        <v>70675362.527060375</v>
      </c>
      <c r="F23" s="38">
        <v>72746176.863443509</v>
      </c>
      <c r="G23" s="38">
        <v>74986441.327945054</v>
      </c>
      <c r="H23" s="38">
        <v>86192727.530649945</v>
      </c>
      <c r="I23" s="38">
        <v>89246499.84984903</v>
      </c>
      <c r="J23" s="38">
        <v>91966110.929749042</v>
      </c>
      <c r="K23" s="38">
        <v>94797009.637604281</v>
      </c>
      <c r="L23" s="38">
        <v>96919432.889401451</v>
      </c>
    </row>
    <row r="24" spans="1:14" x14ac:dyDescent="0.25">
      <c r="B24"/>
      <c r="C24"/>
      <c r="D24"/>
      <c r="E24"/>
      <c r="F24"/>
      <c r="G24"/>
      <c r="H24"/>
      <c r="I24"/>
      <c r="J24"/>
      <c r="K24"/>
    </row>
    <row r="25" spans="1:14" x14ac:dyDescent="0.25">
      <c r="B25" s="42"/>
      <c r="C25" s="42"/>
      <c r="D25" s="42"/>
      <c r="E25" s="42"/>
      <c r="F25" s="42"/>
      <c r="G25" s="42"/>
      <c r="H25" s="42"/>
      <c r="I25" s="42"/>
      <c r="J25" s="42"/>
      <c r="K25" s="42"/>
      <c r="L25" s="59"/>
    </row>
    <row r="26" spans="1:14" x14ac:dyDescent="0.25">
      <c r="B26" s="42"/>
      <c r="C26" s="42"/>
      <c r="D26" s="42"/>
      <c r="E26" s="42"/>
      <c r="F26" s="42"/>
      <c r="G26" s="42"/>
      <c r="H26" s="42"/>
      <c r="I26" s="42"/>
      <c r="J26" s="42"/>
      <c r="K26" s="42"/>
    </row>
    <row r="27" spans="1:14" x14ac:dyDescent="0.25">
      <c r="B27" s="42"/>
      <c r="C27" s="42"/>
      <c r="D27" s="44"/>
      <c r="E27" s="42"/>
      <c r="F27" s="42"/>
      <c r="G27" s="44"/>
      <c r="H27" s="42"/>
      <c r="I27" s="42"/>
      <c r="J27" s="42"/>
    </row>
    <row r="28" spans="1:14" x14ac:dyDescent="0.25">
      <c r="D28" s="43"/>
      <c r="G28" s="43"/>
    </row>
    <row r="29" spans="1:14" x14ac:dyDescent="0.25">
      <c r="B29" s="38"/>
      <c r="D29" s="38"/>
      <c r="G29" s="38"/>
    </row>
    <row r="30" spans="1:14" x14ac:dyDescent="0.25">
      <c r="B30" s="38"/>
    </row>
    <row r="31" spans="1:14" x14ac:dyDescent="0.25">
      <c r="B31" s="38"/>
    </row>
    <row r="32" spans="1:14" x14ac:dyDescent="0.25">
      <c r="B32" s="38"/>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AH2593"/>
  <sheetViews>
    <sheetView topLeftCell="H1" zoomScale="70" zoomScaleNormal="70" workbookViewId="0">
      <selection activeCell="I500" sqref="I500"/>
    </sheetView>
  </sheetViews>
  <sheetFormatPr defaultColWidth="8.85546875" defaultRowHeight="15.75" x14ac:dyDescent="0.25"/>
  <cols>
    <col min="1" max="1" width="14.42578125" style="34" customWidth="1"/>
    <col min="2" max="2" width="29.140625" style="34" customWidth="1"/>
    <col min="3" max="3" width="23.85546875" style="34" customWidth="1"/>
    <col min="4" max="4" width="25.7109375" style="4" hidden="1" customWidth="1"/>
    <col min="5" max="5" width="24.28515625" style="4" hidden="1" customWidth="1"/>
    <col min="6" max="6" width="17" style="4" hidden="1" customWidth="1"/>
    <col min="7" max="7" width="15.5703125" style="34" customWidth="1"/>
    <col min="8" max="8" width="24.5703125" style="34" customWidth="1"/>
    <col min="9" max="9" width="23.140625" style="34" bestFit="1" customWidth="1"/>
    <col min="10" max="10" width="20.7109375" style="34" bestFit="1" customWidth="1"/>
    <col min="11" max="11" width="10" style="4" hidden="1" customWidth="1"/>
    <col min="12" max="12" width="18.42578125" style="28" bestFit="1" customWidth="1"/>
    <col min="13" max="13" width="17.85546875" style="28" customWidth="1"/>
    <col min="14" max="14" width="17.140625" style="28" customWidth="1"/>
    <col min="15" max="16" width="17.85546875" style="28" customWidth="1"/>
    <col min="17" max="17" width="16.42578125" style="28" customWidth="1"/>
    <col min="18" max="18" width="16.140625" style="28" customWidth="1"/>
    <col min="19" max="21" width="17" style="28" customWidth="1"/>
    <col min="22" max="22" width="17" style="34" customWidth="1"/>
    <col min="23" max="24" width="12.7109375" style="34" bestFit="1" customWidth="1"/>
    <col min="25" max="27" width="12.5703125" style="34" bestFit="1" customWidth="1"/>
    <col min="28" max="28" width="11.5703125" style="34" bestFit="1" customWidth="1"/>
    <col min="29" max="29" width="18.5703125" style="34" customWidth="1"/>
    <col min="30" max="30" width="11.5703125" style="34" bestFit="1" customWidth="1"/>
    <col min="31" max="31" width="13.42578125" style="34" customWidth="1"/>
    <col min="32" max="32" width="14.28515625" style="34" customWidth="1"/>
    <col min="33" max="34" width="13.28515625" style="34" customWidth="1"/>
    <col min="35" max="16384" width="8.85546875" style="34"/>
  </cols>
  <sheetData>
    <row r="1" spans="1:22" ht="21.75" customHeight="1" x14ac:dyDescent="0.35">
      <c r="A1" s="33" t="s">
        <v>0</v>
      </c>
      <c r="B1" s="33" t="s">
        <v>1</v>
      </c>
      <c r="C1" s="33" t="s">
        <v>2</v>
      </c>
      <c r="D1" s="3" t="s">
        <v>3</v>
      </c>
      <c r="E1" s="3" t="s">
        <v>4</v>
      </c>
      <c r="F1" s="3" t="s">
        <v>5</v>
      </c>
      <c r="G1" s="33" t="s">
        <v>6</v>
      </c>
      <c r="H1" s="33" t="s">
        <v>7</v>
      </c>
      <c r="I1" s="33" t="s">
        <v>8</v>
      </c>
      <c r="J1" s="33" t="s">
        <v>9</v>
      </c>
      <c r="K1" s="3" t="s">
        <v>10</v>
      </c>
      <c r="L1" s="35">
        <v>2005</v>
      </c>
      <c r="M1" s="35">
        <v>2006</v>
      </c>
      <c r="N1" s="35">
        <v>2007</v>
      </c>
      <c r="O1" s="35">
        <v>2008</v>
      </c>
      <c r="P1" s="35">
        <v>2009</v>
      </c>
      <c r="Q1" s="35">
        <v>2010</v>
      </c>
      <c r="R1" s="35">
        <v>2011</v>
      </c>
      <c r="S1" s="35">
        <v>2012</v>
      </c>
      <c r="T1" s="35">
        <v>2013</v>
      </c>
      <c r="U1" s="35">
        <v>2014</v>
      </c>
      <c r="V1" s="35">
        <v>2015</v>
      </c>
    </row>
    <row r="2" spans="1:22" ht="15.6" hidden="1" x14ac:dyDescent="0.35">
      <c r="A2" s="1" t="s">
        <v>14</v>
      </c>
      <c r="B2" s="1" t="s">
        <v>15</v>
      </c>
      <c r="C2" s="1" t="s">
        <v>16</v>
      </c>
      <c r="D2" s="1"/>
      <c r="E2" s="1"/>
      <c r="F2" s="1"/>
      <c r="G2" s="1" t="s">
        <v>28</v>
      </c>
      <c r="H2" s="1" t="s">
        <v>11</v>
      </c>
      <c r="I2" s="1" t="s">
        <v>95</v>
      </c>
      <c r="J2" s="1" t="s">
        <v>14</v>
      </c>
      <c r="K2" s="1"/>
      <c r="L2" s="27">
        <v>0</v>
      </c>
      <c r="M2" s="27">
        <v>0</v>
      </c>
      <c r="N2" s="27">
        <v>0</v>
      </c>
      <c r="O2" s="27">
        <v>0</v>
      </c>
      <c r="P2" s="27">
        <v>0</v>
      </c>
      <c r="Q2" s="27">
        <v>0</v>
      </c>
      <c r="R2" s="27">
        <v>0</v>
      </c>
      <c r="S2" s="27">
        <v>0</v>
      </c>
      <c r="T2" s="27">
        <v>0</v>
      </c>
      <c r="U2" s="27">
        <f>U578/21</f>
        <v>0</v>
      </c>
      <c r="V2" s="27">
        <f>V578/21</f>
        <v>0</v>
      </c>
    </row>
    <row r="3" spans="1:22" ht="15.6" hidden="1" x14ac:dyDescent="0.35">
      <c r="A3" s="1" t="s">
        <v>14</v>
      </c>
      <c r="B3" s="1" t="s">
        <v>15</v>
      </c>
      <c r="C3" s="1" t="s">
        <v>16</v>
      </c>
      <c r="D3" s="1"/>
      <c r="E3" s="1"/>
      <c r="F3" s="1"/>
      <c r="G3" s="1" t="s">
        <v>28</v>
      </c>
      <c r="H3" s="1" t="s">
        <v>11</v>
      </c>
      <c r="I3" s="1" t="s">
        <v>48</v>
      </c>
      <c r="J3" s="1" t="s">
        <v>14</v>
      </c>
      <c r="K3" s="1"/>
      <c r="L3" s="27">
        <v>0</v>
      </c>
      <c r="M3" s="27">
        <v>0</v>
      </c>
      <c r="N3" s="27">
        <v>0</v>
      </c>
      <c r="O3" s="27">
        <v>0</v>
      </c>
      <c r="P3" s="27">
        <v>0</v>
      </c>
      <c r="Q3" s="27">
        <v>0</v>
      </c>
      <c r="R3" s="27">
        <v>0</v>
      </c>
      <c r="S3" s="27">
        <v>0</v>
      </c>
      <c r="T3" s="27">
        <v>0</v>
      </c>
      <c r="U3" s="27">
        <f t="shared" ref="U3:V3" si="0">U579/21</f>
        <v>0</v>
      </c>
      <c r="V3" s="27">
        <f t="shared" si="0"/>
        <v>0</v>
      </c>
    </row>
    <row r="4" spans="1:22" ht="15.6" hidden="1" x14ac:dyDescent="0.35">
      <c r="A4" s="1" t="s">
        <v>14</v>
      </c>
      <c r="B4" s="1" t="s">
        <v>15</v>
      </c>
      <c r="C4" s="1" t="s">
        <v>16</v>
      </c>
      <c r="D4" s="1"/>
      <c r="E4" s="1"/>
      <c r="F4" s="1"/>
      <c r="G4" s="1" t="s">
        <v>28</v>
      </c>
      <c r="H4" s="1" t="s">
        <v>11</v>
      </c>
      <c r="I4" s="1" t="s">
        <v>49</v>
      </c>
      <c r="J4" s="1" t="s">
        <v>14</v>
      </c>
      <c r="K4" s="1"/>
      <c r="L4" s="27">
        <v>0</v>
      </c>
      <c r="M4" s="27">
        <v>0</v>
      </c>
      <c r="N4" s="27">
        <v>0</v>
      </c>
      <c r="O4" s="27">
        <v>0</v>
      </c>
      <c r="P4" s="27">
        <v>0</v>
      </c>
      <c r="Q4" s="27">
        <v>0</v>
      </c>
      <c r="R4" s="27">
        <v>0</v>
      </c>
      <c r="S4" s="27">
        <v>0</v>
      </c>
      <c r="T4" s="27">
        <v>0</v>
      </c>
      <c r="U4" s="27">
        <f t="shared" ref="U4:V4" si="1">U580/21</f>
        <v>0</v>
      </c>
      <c r="V4" s="27">
        <f t="shared" si="1"/>
        <v>0</v>
      </c>
    </row>
    <row r="5" spans="1:22" ht="15.6" hidden="1" x14ac:dyDescent="0.35">
      <c r="A5" s="1" t="s">
        <v>14</v>
      </c>
      <c r="B5" s="1" t="s">
        <v>15</v>
      </c>
      <c r="C5" s="1" t="s">
        <v>16</v>
      </c>
      <c r="D5" s="1"/>
      <c r="E5" s="1"/>
      <c r="F5" s="1"/>
      <c r="G5" s="1" t="s">
        <v>28</v>
      </c>
      <c r="H5" s="1" t="s">
        <v>11</v>
      </c>
      <c r="I5" s="1" t="s">
        <v>50</v>
      </c>
      <c r="J5" s="1" t="s">
        <v>14</v>
      </c>
      <c r="K5" s="1"/>
      <c r="L5" s="27">
        <v>0</v>
      </c>
      <c r="M5" s="27">
        <v>0</v>
      </c>
      <c r="N5" s="27">
        <v>0</v>
      </c>
      <c r="O5" s="27">
        <v>0</v>
      </c>
      <c r="P5" s="27">
        <v>0</v>
      </c>
      <c r="Q5" s="27">
        <v>0</v>
      </c>
      <c r="R5" s="27">
        <v>0</v>
      </c>
      <c r="S5" s="27">
        <v>0</v>
      </c>
      <c r="T5" s="27">
        <v>0</v>
      </c>
      <c r="U5" s="27">
        <f t="shared" ref="U5:V5" si="2">U581/21</f>
        <v>0</v>
      </c>
      <c r="V5" s="27">
        <f t="shared" si="2"/>
        <v>0</v>
      </c>
    </row>
    <row r="6" spans="1:22" ht="15.6" hidden="1" x14ac:dyDescent="0.35">
      <c r="A6" s="1" t="s">
        <v>14</v>
      </c>
      <c r="B6" s="1" t="s">
        <v>15</v>
      </c>
      <c r="C6" s="1" t="s">
        <v>16</v>
      </c>
      <c r="D6" s="1"/>
      <c r="E6" s="1"/>
      <c r="F6" s="1"/>
      <c r="G6" s="1" t="s">
        <v>28</v>
      </c>
      <c r="H6" s="1" t="s">
        <v>11</v>
      </c>
      <c r="I6" s="1" t="s">
        <v>51</v>
      </c>
      <c r="J6" s="1" t="s">
        <v>14</v>
      </c>
      <c r="K6" s="1"/>
      <c r="L6" s="27">
        <v>0</v>
      </c>
      <c r="M6" s="27">
        <v>0</v>
      </c>
      <c r="N6" s="27">
        <v>0</v>
      </c>
      <c r="O6" s="27">
        <v>0</v>
      </c>
      <c r="P6" s="27">
        <v>0</v>
      </c>
      <c r="Q6" s="27">
        <v>0</v>
      </c>
      <c r="R6" s="27">
        <v>0</v>
      </c>
      <c r="S6" s="27">
        <v>0</v>
      </c>
      <c r="T6" s="27">
        <v>0</v>
      </c>
      <c r="U6" s="27">
        <f t="shared" ref="U6:V6" si="3">U582/21</f>
        <v>0</v>
      </c>
      <c r="V6" s="27">
        <f t="shared" si="3"/>
        <v>0</v>
      </c>
    </row>
    <row r="7" spans="1:22" ht="15.6" hidden="1" x14ac:dyDescent="0.35">
      <c r="A7" s="1" t="s">
        <v>14</v>
      </c>
      <c r="B7" s="1" t="s">
        <v>15</v>
      </c>
      <c r="C7" s="1" t="s">
        <v>16</v>
      </c>
      <c r="D7" s="1"/>
      <c r="E7" s="1"/>
      <c r="F7" s="1"/>
      <c r="G7" s="1" t="s">
        <v>28</v>
      </c>
      <c r="H7" s="1" t="s">
        <v>11</v>
      </c>
      <c r="I7" s="1" t="s">
        <v>52</v>
      </c>
      <c r="J7" s="1" t="s">
        <v>14</v>
      </c>
      <c r="K7" s="1"/>
      <c r="L7" s="27">
        <v>0</v>
      </c>
      <c r="M7" s="27">
        <v>0</v>
      </c>
      <c r="N7" s="27">
        <v>0</v>
      </c>
      <c r="O7" s="27">
        <v>0</v>
      </c>
      <c r="P7" s="27">
        <v>0</v>
      </c>
      <c r="Q7" s="27">
        <v>0</v>
      </c>
      <c r="R7" s="27">
        <v>0</v>
      </c>
      <c r="S7" s="27">
        <v>0</v>
      </c>
      <c r="T7" s="27">
        <v>0</v>
      </c>
      <c r="U7" s="27">
        <f t="shared" ref="U7:V7" si="4">U583/21</f>
        <v>0</v>
      </c>
      <c r="V7" s="27">
        <f t="shared" si="4"/>
        <v>0</v>
      </c>
    </row>
    <row r="8" spans="1:22" ht="15.6" hidden="1" x14ac:dyDescent="0.35">
      <c r="A8" s="1" t="s">
        <v>14</v>
      </c>
      <c r="B8" s="1" t="s">
        <v>15</v>
      </c>
      <c r="C8" s="1" t="s">
        <v>16</v>
      </c>
      <c r="D8" s="1"/>
      <c r="E8" s="1"/>
      <c r="F8" s="1"/>
      <c r="G8" s="1" t="s">
        <v>28</v>
      </c>
      <c r="H8" s="1" t="s">
        <v>11</v>
      </c>
      <c r="I8" s="1" t="s">
        <v>53</v>
      </c>
      <c r="J8" s="1" t="s">
        <v>14</v>
      </c>
      <c r="K8" s="1"/>
      <c r="L8" s="27">
        <v>0</v>
      </c>
      <c r="M8" s="27">
        <v>0</v>
      </c>
      <c r="N8" s="27">
        <v>0</v>
      </c>
      <c r="O8" s="27">
        <v>0</v>
      </c>
      <c r="P8" s="27">
        <v>0</v>
      </c>
      <c r="Q8" s="27">
        <v>0</v>
      </c>
      <c r="R8" s="27">
        <v>0</v>
      </c>
      <c r="S8" s="27">
        <v>0</v>
      </c>
      <c r="T8" s="27">
        <v>0</v>
      </c>
      <c r="U8" s="27">
        <f t="shared" ref="U8:V8" si="5">U584/21</f>
        <v>0</v>
      </c>
      <c r="V8" s="27">
        <f t="shared" si="5"/>
        <v>0</v>
      </c>
    </row>
    <row r="9" spans="1:22" ht="15.6" hidden="1" x14ac:dyDescent="0.35">
      <c r="A9" s="1" t="s">
        <v>14</v>
      </c>
      <c r="B9" s="1" t="s">
        <v>15</v>
      </c>
      <c r="C9" s="1" t="s">
        <v>16</v>
      </c>
      <c r="D9" s="1"/>
      <c r="E9" s="1"/>
      <c r="F9" s="1"/>
      <c r="G9" s="1" t="s">
        <v>28</v>
      </c>
      <c r="H9" s="1" t="s">
        <v>11</v>
      </c>
      <c r="I9" s="1" t="s">
        <v>54</v>
      </c>
      <c r="J9" s="1" t="s">
        <v>14</v>
      </c>
      <c r="K9" s="1"/>
      <c r="L9" s="27">
        <v>0</v>
      </c>
      <c r="M9" s="27">
        <v>0</v>
      </c>
      <c r="N9" s="27">
        <v>0</v>
      </c>
      <c r="O9" s="27">
        <v>0</v>
      </c>
      <c r="P9" s="27">
        <v>0</v>
      </c>
      <c r="Q9" s="27">
        <v>0</v>
      </c>
      <c r="R9" s="27">
        <v>0</v>
      </c>
      <c r="S9" s="27">
        <v>0</v>
      </c>
      <c r="T9" s="27">
        <v>0</v>
      </c>
      <c r="U9" s="27">
        <f t="shared" ref="U9:V9" si="6">U585/21</f>
        <v>0</v>
      </c>
      <c r="V9" s="27">
        <f t="shared" si="6"/>
        <v>0</v>
      </c>
    </row>
    <row r="10" spans="1:22" ht="15.6" hidden="1" x14ac:dyDescent="0.35">
      <c r="A10" s="1" t="s">
        <v>14</v>
      </c>
      <c r="B10" s="1" t="s">
        <v>15</v>
      </c>
      <c r="C10" s="1" t="s">
        <v>16</v>
      </c>
      <c r="D10" s="1"/>
      <c r="E10" s="1"/>
      <c r="F10" s="1"/>
      <c r="G10" s="1" t="s">
        <v>28</v>
      </c>
      <c r="H10" s="1" t="s">
        <v>11</v>
      </c>
      <c r="I10" s="1" t="s">
        <v>55</v>
      </c>
      <c r="J10" s="1" t="s">
        <v>14</v>
      </c>
      <c r="K10" s="1"/>
      <c r="L10" s="27">
        <v>0</v>
      </c>
      <c r="M10" s="27">
        <v>0</v>
      </c>
      <c r="N10" s="27">
        <v>0</v>
      </c>
      <c r="O10" s="27">
        <v>0</v>
      </c>
      <c r="P10" s="27">
        <v>0</v>
      </c>
      <c r="Q10" s="27">
        <v>0</v>
      </c>
      <c r="R10" s="27">
        <v>0</v>
      </c>
      <c r="S10" s="27">
        <v>0</v>
      </c>
      <c r="T10" s="27">
        <v>0</v>
      </c>
      <c r="U10" s="27">
        <f t="shared" ref="U10:V10" si="7">U586/21</f>
        <v>0</v>
      </c>
      <c r="V10" s="27">
        <f t="shared" si="7"/>
        <v>0</v>
      </c>
    </row>
    <row r="11" spans="1:22" ht="15.6" hidden="1" x14ac:dyDescent="0.35">
      <c r="A11" s="1" t="s">
        <v>14</v>
      </c>
      <c r="B11" s="1" t="s">
        <v>15</v>
      </c>
      <c r="C11" s="1" t="s">
        <v>16</v>
      </c>
      <c r="D11" s="1"/>
      <c r="E11" s="1"/>
      <c r="F11" s="1"/>
      <c r="G11" s="1" t="s">
        <v>28</v>
      </c>
      <c r="H11" s="1" t="s">
        <v>11</v>
      </c>
      <c r="I11" s="1" t="s">
        <v>56</v>
      </c>
      <c r="J11" s="1" t="s">
        <v>14</v>
      </c>
      <c r="K11" s="1"/>
      <c r="L11" s="27">
        <v>0</v>
      </c>
      <c r="M11" s="27">
        <v>0</v>
      </c>
      <c r="N11" s="27">
        <v>0</v>
      </c>
      <c r="O11" s="27">
        <v>0</v>
      </c>
      <c r="P11" s="27">
        <v>0</v>
      </c>
      <c r="Q11" s="27">
        <v>0</v>
      </c>
      <c r="R11" s="27">
        <v>0</v>
      </c>
      <c r="S11" s="27">
        <v>0</v>
      </c>
      <c r="T11" s="27">
        <v>0</v>
      </c>
      <c r="U11" s="27">
        <f t="shared" ref="U11:V11" si="8">U587/21</f>
        <v>0</v>
      </c>
      <c r="V11" s="27">
        <f t="shared" si="8"/>
        <v>0</v>
      </c>
    </row>
    <row r="12" spans="1:22" ht="15.6" hidden="1" x14ac:dyDescent="0.35">
      <c r="A12" s="1" t="s">
        <v>14</v>
      </c>
      <c r="B12" s="1" t="s">
        <v>15</v>
      </c>
      <c r="C12" s="1" t="s">
        <v>16</v>
      </c>
      <c r="D12" s="1"/>
      <c r="E12" s="1"/>
      <c r="F12" s="1"/>
      <c r="G12" s="1" t="s">
        <v>28</v>
      </c>
      <c r="H12" s="1" t="s">
        <v>11</v>
      </c>
      <c r="I12" s="1" t="s">
        <v>57</v>
      </c>
      <c r="J12" s="1" t="s">
        <v>14</v>
      </c>
      <c r="K12" s="1"/>
      <c r="L12" s="27">
        <v>0</v>
      </c>
      <c r="M12" s="27">
        <v>0</v>
      </c>
      <c r="N12" s="27">
        <v>0</v>
      </c>
      <c r="O12" s="27">
        <v>0</v>
      </c>
      <c r="P12" s="27">
        <v>0</v>
      </c>
      <c r="Q12" s="27">
        <v>0</v>
      </c>
      <c r="R12" s="27">
        <v>0</v>
      </c>
      <c r="S12" s="27">
        <v>0</v>
      </c>
      <c r="T12" s="27">
        <v>0</v>
      </c>
      <c r="U12" s="27">
        <f t="shared" ref="U12:V12" si="9">U588/21</f>
        <v>0</v>
      </c>
      <c r="V12" s="27">
        <f t="shared" si="9"/>
        <v>0</v>
      </c>
    </row>
    <row r="13" spans="1:22" ht="15.6" hidden="1" x14ac:dyDescent="0.35">
      <c r="A13" s="1" t="s">
        <v>14</v>
      </c>
      <c r="B13" s="1" t="s">
        <v>15</v>
      </c>
      <c r="C13" s="1" t="s">
        <v>16</v>
      </c>
      <c r="D13" s="1"/>
      <c r="E13" s="1"/>
      <c r="F13" s="1"/>
      <c r="G13" s="1" t="s">
        <v>28</v>
      </c>
      <c r="H13" s="1" t="s">
        <v>11</v>
      </c>
      <c r="I13" s="1" t="s">
        <v>58</v>
      </c>
      <c r="J13" s="1" t="s">
        <v>14</v>
      </c>
      <c r="K13" s="1"/>
      <c r="L13" s="27">
        <v>0</v>
      </c>
      <c r="M13" s="27">
        <v>0</v>
      </c>
      <c r="N13" s="27">
        <v>0</v>
      </c>
      <c r="O13" s="27">
        <v>0</v>
      </c>
      <c r="P13" s="27">
        <v>0</v>
      </c>
      <c r="Q13" s="27">
        <v>0</v>
      </c>
      <c r="R13" s="27">
        <v>0</v>
      </c>
      <c r="S13" s="27">
        <v>0</v>
      </c>
      <c r="T13" s="27">
        <v>0</v>
      </c>
      <c r="U13" s="27">
        <f t="shared" ref="U13:V13" si="10">U589/21</f>
        <v>0</v>
      </c>
      <c r="V13" s="27">
        <f t="shared" si="10"/>
        <v>0</v>
      </c>
    </row>
    <row r="14" spans="1:22" ht="15.6" hidden="1" x14ac:dyDescent="0.35">
      <c r="A14" s="1" t="s">
        <v>14</v>
      </c>
      <c r="B14" s="1" t="s">
        <v>15</v>
      </c>
      <c r="C14" s="1" t="s">
        <v>16</v>
      </c>
      <c r="D14" s="1"/>
      <c r="E14" s="1"/>
      <c r="F14" s="1"/>
      <c r="G14" s="1" t="s">
        <v>28</v>
      </c>
      <c r="H14" s="1" t="s">
        <v>11</v>
      </c>
      <c r="I14" s="1" t="s">
        <v>59</v>
      </c>
      <c r="J14" s="1" t="s">
        <v>14</v>
      </c>
      <c r="K14" s="1"/>
      <c r="L14" s="27">
        <v>0</v>
      </c>
      <c r="M14" s="27">
        <v>0</v>
      </c>
      <c r="N14" s="27">
        <v>0</v>
      </c>
      <c r="O14" s="27">
        <v>0</v>
      </c>
      <c r="P14" s="27">
        <v>0</v>
      </c>
      <c r="Q14" s="27">
        <v>0</v>
      </c>
      <c r="R14" s="27">
        <v>0</v>
      </c>
      <c r="S14" s="27">
        <v>0</v>
      </c>
      <c r="T14" s="27">
        <v>0</v>
      </c>
      <c r="U14" s="27">
        <f t="shared" ref="U14:V14" si="11">U590/21</f>
        <v>0</v>
      </c>
      <c r="V14" s="27">
        <f t="shared" si="11"/>
        <v>0</v>
      </c>
    </row>
    <row r="15" spans="1:22" ht="15.6" hidden="1" x14ac:dyDescent="0.35">
      <c r="A15" s="1" t="s">
        <v>14</v>
      </c>
      <c r="B15" s="1" t="s">
        <v>15</v>
      </c>
      <c r="C15" s="1" t="s">
        <v>16</v>
      </c>
      <c r="D15" s="1"/>
      <c r="E15" s="1"/>
      <c r="F15" s="1"/>
      <c r="G15" s="1" t="s">
        <v>28</v>
      </c>
      <c r="H15" s="1" t="s">
        <v>11</v>
      </c>
      <c r="I15" s="1" t="s">
        <v>60</v>
      </c>
      <c r="J15" s="1" t="s">
        <v>14</v>
      </c>
      <c r="K15" s="1"/>
      <c r="L15" s="27">
        <v>0</v>
      </c>
      <c r="M15" s="27">
        <v>0</v>
      </c>
      <c r="N15" s="27">
        <v>0</v>
      </c>
      <c r="O15" s="27">
        <v>0</v>
      </c>
      <c r="P15" s="27">
        <v>0</v>
      </c>
      <c r="Q15" s="27">
        <v>0</v>
      </c>
      <c r="R15" s="27">
        <v>0</v>
      </c>
      <c r="S15" s="27">
        <v>0</v>
      </c>
      <c r="T15" s="27">
        <v>0</v>
      </c>
      <c r="U15" s="27">
        <f t="shared" ref="U15:V15" si="12">U591/21</f>
        <v>0</v>
      </c>
      <c r="V15" s="27">
        <f t="shared" si="12"/>
        <v>0</v>
      </c>
    </row>
    <row r="16" spans="1:22" ht="15.6" hidden="1" x14ac:dyDescent="0.35">
      <c r="A16" s="1" t="s">
        <v>14</v>
      </c>
      <c r="B16" s="1" t="s">
        <v>15</v>
      </c>
      <c r="C16" s="1" t="s">
        <v>16</v>
      </c>
      <c r="D16" s="1"/>
      <c r="E16" s="1"/>
      <c r="F16" s="1"/>
      <c r="G16" s="1" t="s">
        <v>28</v>
      </c>
      <c r="H16" s="1" t="s">
        <v>11</v>
      </c>
      <c r="I16" s="1" t="s">
        <v>61</v>
      </c>
      <c r="J16" s="1" t="s">
        <v>14</v>
      </c>
      <c r="K16" s="1"/>
      <c r="L16" s="27">
        <v>0</v>
      </c>
      <c r="M16" s="27">
        <v>0</v>
      </c>
      <c r="N16" s="27">
        <v>0</v>
      </c>
      <c r="O16" s="27">
        <v>0</v>
      </c>
      <c r="P16" s="27">
        <v>0</v>
      </c>
      <c r="Q16" s="27">
        <v>0</v>
      </c>
      <c r="R16" s="27">
        <v>0</v>
      </c>
      <c r="S16" s="27">
        <v>0</v>
      </c>
      <c r="T16" s="27">
        <v>0</v>
      </c>
      <c r="U16" s="27">
        <f t="shared" ref="U16:V16" si="13">U592/21</f>
        <v>0</v>
      </c>
      <c r="V16" s="27">
        <f t="shared" si="13"/>
        <v>0</v>
      </c>
    </row>
    <row r="17" spans="1:22" ht="15.6" hidden="1" x14ac:dyDescent="0.35">
      <c r="A17" s="1" t="s">
        <v>14</v>
      </c>
      <c r="B17" s="1" t="s">
        <v>15</v>
      </c>
      <c r="C17" s="1" t="s">
        <v>16</v>
      </c>
      <c r="D17" s="1"/>
      <c r="E17" s="1"/>
      <c r="F17" s="1"/>
      <c r="G17" s="1" t="s">
        <v>28</v>
      </c>
      <c r="H17" s="1" t="s">
        <v>11</v>
      </c>
      <c r="I17" s="1" t="s">
        <v>62</v>
      </c>
      <c r="J17" s="1" t="s">
        <v>14</v>
      </c>
      <c r="K17" s="1"/>
      <c r="L17" s="27">
        <v>0</v>
      </c>
      <c r="M17" s="27">
        <v>0</v>
      </c>
      <c r="N17" s="27">
        <v>0</v>
      </c>
      <c r="O17" s="27">
        <v>0</v>
      </c>
      <c r="P17" s="27">
        <v>0</v>
      </c>
      <c r="Q17" s="27">
        <v>0</v>
      </c>
      <c r="R17" s="27">
        <v>0</v>
      </c>
      <c r="S17" s="27">
        <v>0</v>
      </c>
      <c r="T17" s="27">
        <v>0</v>
      </c>
      <c r="U17" s="27">
        <f t="shared" ref="U17:V17" si="14">U593/21</f>
        <v>0</v>
      </c>
      <c r="V17" s="27">
        <f t="shared" si="14"/>
        <v>0</v>
      </c>
    </row>
    <row r="18" spans="1:22" ht="15.6" hidden="1" x14ac:dyDescent="0.35">
      <c r="A18" s="1" t="s">
        <v>14</v>
      </c>
      <c r="B18" s="1" t="s">
        <v>15</v>
      </c>
      <c r="C18" s="1" t="s">
        <v>16</v>
      </c>
      <c r="D18" s="1"/>
      <c r="E18" s="1"/>
      <c r="F18" s="1"/>
      <c r="G18" s="1" t="s">
        <v>28</v>
      </c>
      <c r="H18" s="1" t="s">
        <v>11</v>
      </c>
      <c r="I18" s="1" t="s">
        <v>63</v>
      </c>
      <c r="J18" s="1" t="s">
        <v>14</v>
      </c>
      <c r="K18" s="1"/>
      <c r="L18" s="27">
        <v>0</v>
      </c>
      <c r="M18" s="27">
        <v>0</v>
      </c>
      <c r="N18" s="27">
        <v>0</v>
      </c>
      <c r="O18" s="27">
        <v>0</v>
      </c>
      <c r="P18" s="27">
        <v>0</v>
      </c>
      <c r="Q18" s="27">
        <v>0</v>
      </c>
      <c r="R18" s="27">
        <v>0</v>
      </c>
      <c r="S18" s="27">
        <v>0</v>
      </c>
      <c r="T18" s="27">
        <v>0</v>
      </c>
      <c r="U18" s="27">
        <f t="shared" ref="U18:V18" si="15">U594/21</f>
        <v>0</v>
      </c>
      <c r="V18" s="27">
        <f t="shared" si="15"/>
        <v>0</v>
      </c>
    </row>
    <row r="19" spans="1:22" ht="15.6" hidden="1" x14ac:dyDescent="0.35">
      <c r="A19" s="1" t="s">
        <v>14</v>
      </c>
      <c r="B19" s="1" t="s">
        <v>15</v>
      </c>
      <c r="C19" s="1" t="s">
        <v>16</v>
      </c>
      <c r="D19" s="1"/>
      <c r="E19" s="1"/>
      <c r="F19" s="1"/>
      <c r="G19" s="1" t="s">
        <v>28</v>
      </c>
      <c r="H19" s="1" t="s">
        <v>11</v>
      </c>
      <c r="I19" s="1" t="s">
        <v>64</v>
      </c>
      <c r="J19" s="1" t="s">
        <v>14</v>
      </c>
      <c r="K19" s="1"/>
      <c r="L19" s="27">
        <v>0</v>
      </c>
      <c r="M19" s="27">
        <v>0</v>
      </c>
      <c r="N19" s="27">
        <v>0</v>
      </c>
      <c r="O19" s="27">
        <v>0</v>
      </c>
      <c r="P19" s="27">
        <v>0</v>
      </c>
      <c r="Q19" s="27">
        <v>0</v>
      </c>
      <c r="R19" s="27">
        <v>0</v>
      </c>
      <c r="S19" s="27">
        <v>0</v>
      </c>
      <c r="T19" s="27">
        <v>0</v>
      </c>
      <c r="U19" s="27">
        <f t="shared" ref="U19:V19" si="16">U595/21</f>
        <v>0</v>
      </c>
      <c r="V19" s="27">
        <f t="shared" si="16"/>
        <v>0</v>
      </c>
    </row>
    <row r="20" spans="1:22" ht="15.6" hidden="1" x14ac:dyDescent="0.35">
      <c r="A20" s="1" t="s">
        <v>14</v>
      </c>
      <c r="B20" s="1" t="s">
        <v>15</v>
      </c>
      <c r="C20" s="1" t="s">
        <v>16</v>
      </c>
      <c r="D20" s="1"/>
      <c r="E20" s="1"/>
      <c r="F20" s="1"/>
      <c r="G20" s="1" t="s">
        <v>28</v>
      </c>
      <c r="H20" s="1" t="s">
        <v>11</v>
      </c>
      <c r="I20" s="1" t="s">
        <v>65</v>
      </c>
      <c r="J20" s="1" t="s">
        <v>14</v>
      </c>
      <c r="K20" s="1"/>
      <c r="L20" s="27">
        <v>0</v>
      </c>
      <c r="M20" s="27">
        <v>0</v>
      </c>
      <c r="N20" s="27">
        <v>0</v>
      </c>
      <c r="O20" s="27">
        <v>0</v>
      </c>
      <c r="P20" s="27">
        <v>0</v>
      </c>
      <c r="Q20" s="27">
        <v>0</v>
      </c>
      <c r="R20" s="27">
        <v>0</v>
      </c>
      <c r="S20" s="27">
        <v>0</v>
      </c>
      <c r="T20" s="27">
        <v>0</v>
      </c>
      <c r="U20" s="27">
        <f t="shared" ref="U20:V20" si="17">U596/21</f>
        <v>0</v>
      </c>
      <c r="V20" s="27">
        <f t="shared" si="17"/>
        <v>0</v>
      </c>
    </row>
    <row r="21" spans="1:22" ht="15.6" hidden="1" x14ac:dyDescent="0.35">
      <c r="A21" s="1" t="s">
        <v>14</v>
      </c>
      <c r="B21" s="1" t="s">
        <v>15</v>
      </c>
      <c r="C21" s="1" t="s">
        <v>16</v>
      </c>
      <c r="D21" s="1"/>
      <c r="E21" s="1"/>
      <c r="F21" s="1"/>
      <c r="G21" s="1" t="s">
        <v>28</v>
      </c>
      <c r="H21" s="1" t="s">
        <v>11</v>
      </c>
      <c r="I21" s="1" t="s">
        <v>66</v>
      </c>
      <c r="J21" s="1" t="s">
        <v>14</v>
      </c>
      <c r="K21" s="1"/>
      <c r="L21" s="27">
        <v>0</v>
      </c>
      <c r="M21" s="27">
        <v>0</v>
      </c>
      <c r="N21" s="27">
        <v>0</v>
      </c>
      <c r="O21" s="27">
        <v>0</v>
      </c>
      <c r="P21" s="27">
        <v>0</v>
      </c>
      <c r="Q21" s="27">
        <v>0</v>
      </c>
      <c r="R21" s="27">
        <v>0</v>
      </c>
      <c r="S21" s="27">
        <v>0</v>
      </c>
      <c r="T21" s="27">
        <v>0</v>
      </c>
      <c r="U21" s="27">
        <f t="shared" ref="U21:V21" si="18">U597/21</f>
        <v>0</v>
      </c>
      <c r="V21" s="27">
        <f t="shared" si="18"/>
        <v>0</v>
      </c>
    </row>
    <row r="22" spans="1:22" ht="15.6" hidden="1" x14ac:dyDescent="0.35">
      <c r="A22" s="1" t="s">
        <v>14</v>
      </c>
      <c r="B22" s="1" t="s">
        <v>15</v>
      </c>
      <c r="C22" s="1" t="s">
        <v>16</v>
      </c>
      <c r="D22" s="1"/>
      <c r="E22" s="1"/>
      <c r="F22" s="1"/>
      <c r="G22" s="1" t="s">
        <v>28</v>
      </c>
      <c r="H22" s="1" t="s">
        <v>11</v>
      </c>
      <c r="I22" s="1" t="s">
        <v>67</v>
      </c>
      <c r="J22" s="1" t="s">
        <v>14</v>
      </c>
      <c r="K22" s="1"/>
      <c r="L22" s="27">
        <v>0</v>
      </c>
      <c r="M22" s="27">
        <v>0</v>
      </c>
      <c r="N22" s="27">
        <v>0</v>
      </c>
      <c r="O22" s="27">
        <v>0</v>
      </c>
      <c r="P22" s="27">
        <v>0</v>
      </c>
      <c r="Q22" s="27">
        <v>0</v>
      </c>
      <c r="R22" s="27">
        <v>0</v>
      </c>
      <c r="S22" s="27">
        <v>0</v>
      </c>
      <c r="T22" s="27">
        <v>0</v>
      </c>
      <c r="U22" s="27">
        <f t="shared" ref="U22:V22" si="19">U598/21</f>
        <v>0</v>
      </c>
      <c r="V22" s="27">
        <f t="shared" si="19"/>
        <v>0</v>
      </c>
    </row>
    <row r="23" spans="1:22" ht="15.6" hidden="1" x14ac:dyDescent="0.35">
      <c r="A23" s="1" t="s">
        <v>14</v>
      </c>
      <c r="B23" s="1" t="s">
        <v>15</v>
      </c>
      <c r="C23" s="1" t="s">
        <v>16</v>
      </c>
      <c r="D23" s="1"/>
      <c r="E23" s="1"/>
      <c r="F23" s="1"/>
      <c r="G23" s="1" t="s">
        <v>28</v>
      </c>
      <c r="H23" s="1" t="s">
        <v>11</v>
      </c>
      <c r="I23" s="1" t="s">
        <v>68</v>
      </c>
      <c r="J23" s="1" t="s">
        <v>14</v>
      </c>
      <c r="K23" s="1"/>
      <c r="L23" s="27">
        <v>0</v>
      </c>
      <c r="M23" s="27">
        <v>0</v>
      </c>
      <c r="N23" s="27">
        <v>0</v>
      </c>
      <c r="O23" s="27">
        <v>0</v>
      </c>
      <c r="P23" s="27">
        <v>0</v>
      </c>
      <c r="Q23" s="27">
        <v>0</v>
      </c>
      <c r="R23" s="27">
        <v>0</v>
      </c>
      <c r="S23" s="27">
        <v>0</v>
      </c>
      <c r="T23" s="27">
        <v>0</v>
      </c>
      <c r="U23" s="27">
        <f t="shared" ref="U23:V23" si="20">U599/21</f>
        <v>0</v>
      </c>
      <c r="V23" s="27">
        <f t="shared" si="20"/>
        <v>0</v>
      </c>
    </row>
    <row r="24" spans="1:22" ht="15.6" hidden="1" x14ac:dyDescent="0.35">
      <c r="A24" s="1" t="s">
        <v>14</v>
      </c>
      <c r="B24" s="1" t="s">
        <v>15</v>
      </c>
      <c r="C24" s="1" t="s">
        <v>16</v>
      </c>
      <c r="D24" s="1"/>
      <c r="E24" s="1"/>
      <c r="F24" s="1"/>
      <c r="G24" s="1" t="s">
        <v>28</v>
      </c>
      <c r="H24" s="1" t="s">
        <v>11</v>
      </c>
      <c r="I24" s="1" t="s">
        <v>69</v>
      </c>
      <c r="J24" s="1" t="s">
        <v>14</v>
      </c>
      <c r="K24" s="1"/>
      <c r="L24" s="27">
        <v>0</v>
      </c>
      <c r="M24" s="27">
        <v>0</v>
      </c>
      <c r="N24" s="27">
        <v>0</v>
      </c>
      <c r="O24" s="27">
        <v>0</v>
      </c>
      <c r="P24" s="27">
        <v>0</v>
      </c>
      <c r="Q24" s="27">
        <v>0</v>
      </c>
      <c r="R24" s="27">
        <v>0</v>
      </c>
      <c r="S24" s="27">
        <v>0</v>
      </c>
      <c r="T24" s="27">
        <v>0</v>
      </c>
      <c r="U24" s="27">
        <f t="shared" ref="U24:V24" si="21">U600/21</f>
        <v>0</v>
      </c>
      <c r="V24" s="27">
        <f t="shared" si="21"/>
        <v>0</v>
      </c>
    </row>
    <row r="25" spans="1:22" ht="15.6" hidden="1" x14ac:dyDescent="0.35">
      <c r="A25" s="1" t="s">
        <v>14</v>
      </c>
      <c r="B25" s="1" t="s">
        <v>15</v>
      </c>
      <c r="C25" s="1" t="s">
        <v>16</v>
      </c>
      <c r="D25" s="1"/>
      <c r="E25" s="1"/>
      <c r="F25" s="1"/>
      <c r="G25" s="1" t="s">
        <v>28</v>
      </c>
      <c r="H25" s="1" t="s">
        <v>11</v>
      </c>
      <c r="I25" s="1" t="s">
        <v>70</v>
      </c>
      <c r="J25" s="1" t="s">
        <v>14</v>
      </c>
      <c r="K25" s="1"/>
      <c r="L25" s="27">
        <v>0</v>
      </c>
      <c r="M25" s="27">
        <v>0</v>
      </c>
      <c r="N25" s="27">
        <v>0</v>
      </c>
      <c r="O25" s="27">
        <v>0</v>
      </c>
      <c r="P25" s="27">
        <v>0</v>
      </c>
      <c r="Q25" s="27">
        <v>0</v>
      </c>
      <c r="R25" s="27">
        <v>0</v>
      </c>
      <c r="S25" s="27">
        <v>0</v>
      </c>
      <c r="T25" s="27">
        <v>0</v>
      </c>
      <c r="U25" s="27">
        <f t="shared" ref="U25:V25" si="22">U601/21</f>
        <v>0</v>
      </c>
      <c r="V25" s="27">
        <f t="shared" si="22"/>
        <v>0</v>
      </c>
    </row>
    <row r="26" spans="1:22" ht="15.6" hidden="1" x14ac:dyDescent="0.35">
      <c r="A26" s="1" t="s">
        <v>14</v>
      </c>
      <c r="B26" s="1" t="s">
        <v>15</v>
      </c>
      <c r="C26" s="1" t="s">
        <v>16</v>
      </c>
      <c r="D26" s="1"/>
      <c r="E26" s="1"/>
      <c r="F26" s="1"/>
      <c r="G26" s="1" t="s">
        <v>28</v>
      </c>
      <c r="H26" s="1" t="s">
        <v>11</v>
      </c>
      <c r="I26" s="1" t="s">
        <v>71</v>
      </c>
      <c r="J26" s="1" t="s">
        <v>14</v>
      </c>
      <c r="K26" s="1"/>
      <c r="L26" s="27">
        <v>0</v>
      </c>
      <c r="M26" s="27">
        <v>0</v>
      </c>
      <c r="N26" s="27">
        <v>0</v>
      </c>
      <c r="O26" s="27">
        <v>0</v>
      </c>
      <c r="P26" s="27">
        <v>0</v>
      </c>
      <c r="Q26" s="27">
        <v>0</v>
      </c>
      <c r="R26" s="27">
        <v>0</v>
      </c>
      <c r="S26" s="27">
        <v>0</v>
      </c>
      <c r="T26" s="27">
        <v>0</v>
      </c>
      <c r="U26" s="27">
        <f t="shared" ref="U26:V26" si="23">U602/21</f>
        <v>0</v>
      </c>
      <c r="V26" s="27">
        <f t="shared" si="23"/>
        <v>0</v>
      </c>
    </row>
    <row r="27" spans="1:22" ht="15.6" hidden="1" x14ac:dyDescent="0.35">
      <c r="A27" s="1" t="s">
        <v>14</v>
      </c>
      <c r="B27" s="1" t="s">
        <v>15</v>
      </c>
      <c r="C27" s="1" t="s">
        <v>16</v>
      </c>
      <c r="D27" s="1"/>
      <c r="E27" s="1"/>
      <c r="F27" s="1"/>
      <c r="G27" s="1" t="s">
        <v>28</v>
      </c>
      <c r="H27" s="1" t="s">
        <v>11</v>
      </c>
      <c r="I27" s="1" t="s">
        <v>72</v>
      </c>
      <c r="J27" s="1" t="s">
        <v>14</v>
      </c>
      <c r="K27" s="1"/>
      <c r="L27" s="27">
        <v>0</v>
      </c>
      <c r="M27" s="27">
        <v>0</v>
      </c>
      <c r="N27" s="27">
        <v>0</v>
      </c>
      <c r="O27" s="27">
        <v>0</v>
      </c>
      <c r="P27" s="27">
        <v>0</v>
      </c>
      <c r="Q27" s="27">
        <v>0</v>
      </c>
      <c r="R27" s="27">
        <v>0</v>
      </c>
      <c r="S27" s="27">
        <v>0</v>
      </c>
      <c r="T27" s="27">
        <v>0</v>
      </c>
      <c r="U27" s="27">
        <f t="shared" ref="U27:V27" si="24">U603/21</f>
        <v>0</v>
      </c>
      <c r="V27" s="27">
        <f t="shared" si="24"/>
        <v>0</v>
      </c>
    </row>
    <row r="28" spans="1:22" ht="15.6" hidden="1" x14ac:dyDescent="0.35">
      <c r="A28" s="1" t="s">
        <v>14</v>
      </c>
      <c r="B28" s="1" t="s">
        <v>15</v>
      </c>
      <c r="C28" s="1" t="s">
        <v>16</v>
      </c>
      <c r="D28" s="1"/>
      <c r="E28" s="1"/>
      <c r="F28" s="1"/>
      <c r="G28" s="1" t="s">
        <v>28</v>
      </c>
      <c r="H28" s="1" t="s">
        <v>11</v>
      </c>
      <c r="I28" s="1" t="s">
        <v>73</v>
      </c>
      <c r="J28" s="1" t="s">
        <v>14</v>
      </c>
      <c r="K28" s="1"/>
      <c r="L28" s="27">
        <v>0</v>
      </c>
      <c r="M28" s="27">
        <v>0</v>
      </c>
      <c r="N28" s="27">
        <v>0</v>
      </c>
      <c r="O28" s="27">
        <v>0</v>
      </c>
      <c r="P28" s="27">
        <v>0</v>
      </c>
      <c r="Q28" s="27">
        <v>0</v>
      </c>
      <c r="R28" s="27">
        <v>0</v>
      </c>
      <c r="S28" s="27">
        <v>0</v>
      </c>
      <c r="T28" s="27">
        <v>0</v>
      </c>
      <c r="U28" s="27">
        <f t="shared" ref="U28:V28" si="25">U604/21</f>
        <v>0</v>
      </c>
      <c r="V28" s="27">
        <f t="shared" si="25"/>
        <v>0</v>
      </c>
    </row>
    <row r="29" spans="1:22" ht="15.6" hidden="1" x14ac:dyDescent="0.35">
      <c r="A29" s="1" t="s">
        <v>14</v>
      </c>
      <c r="B29" s="1" t="s">
        <v>15</v>
      </c>
      <c r="C29" s="1" t="s">
        <v>16</v>
      </c>
      <c r="D29" s="1"/>
      <c r="E29" s="1"/>
      <c r="F29" s="1"/>
      <c r="G29" s="1" t="s">
        <v>28</v>
      </c>
      <c r="H29" s="1" t="s">
        <v>11</v>
      </c>
      <c r="I29" s="1" t="s">
        <v>74</v>
      </c>
      <c r="J29" s="1" t="s">
        <v>14</v>
      </c>
      <c r="K29" s="1"/>
      <c r="L29" s="27">
        <v>0</v>
      </c>
      <c r="M29" s="27">
        <v>0</v>
      </c>
      <c r="N29" s="27">
        <v>0</v>
      </c>
      <c r="O29" s="27">
        <v>0</v>
      </c>
      <c r="P29" s="27">
        <v>0</v>
      </c>
      <c r="Q29" s="27">
        <v>0</v>
      </c>
      <c r="R29" s="27">
        <v>0</v>
      </c>
      <c r="S29" s="27">
        <v>0</v>
      </c>
      <c r="T29" s="27">
        <v>0</v>
      </c>
      <c r="U29" s="27">
        <f t="shared" ref="U29:V29" si="26">U605/21</f>
        <v>0</v>
      </c>
      <c r="V29" s="27">
        <f t="shared" si="26"/>
        <v>0</v>
      </c>
    </row>
    <row r="30" spans="1:22" ht="15.6" hidden="1" x14ac:dyDescent="0.35">
      <c r="A30" s="1" t="s">
        <v>14</v>
      </c>
      <c r="B30" s="1" t="s">
        <v>15</v>
      </c>
      <c r="C30" s="1" t="s">
        <v>16</v>
      </c>
      <c r="D30" s="1"/>
      <c r="E30" s="1"/>
      <c r="F30" s="1"/>
      <c r="G30" s="1" t="s">
        <v>28</v>
      </c>
      <c r="H30" s="1" t="s">
        <v>11</v>
      </c>
      <c r="I30" s="1" t="s">
        <v>75</v>
      </c>
      <c r="J30" s="1" t="s">
        <v>14</v>
      </c>
      <c r="K30" s="1"/>
      <c r="L30" s="27">
        <v>0</v>
      </c>
      <c r="M30" s="27">
        <v>0</v>
      </c>
      <c r="N30" s="27">
        <v>0</v>
      </c>
      <c r="O30" s="27">
        <v>0</v>
      </c>
      <c r="P30" s="27">
        <v>0</v>
      </c>
      <c r="Q30" s="27">
        <v>0</v>
      </c>
      <c r="R30" s="27">
        <v>0</v>
      </c>
      <c r="S30" s="27">
        <v>0</v>
      </c>
      <c r="T30" s="27">
        <v>0</v>
      </c>
      <c r="U30" s="27">
        <f t="shared" ref="U30:V30" si="27">U606/21</f>
        <v>0</v>
      </c>
      <c r="V30" s="27">
        <f t="shared" si="27"/>
        <v>0</v>
      </c>
    </row>
    <row r="31" spans="1:22" ht="15.6" hidden="1" x14ac:dyDescent="0.35">
      <c r="A31" s="1" t="s">
        <v>14</v>
      </c>
      <c r="B31" s="1" t="s">
        <v>15</v>
      </c>
      <c r="C31" s="1" t="s">
        <v>16</v>
      </c>
      <c r="D31" s="1"/>
      <c r="E31" s="1"/>
      <c r="F31" s="1"/>
      <c r="G31" s="1" t="s">
        <v>28</v>
      </c>
      <c r="H31" s="1" t="s">
        <v>11</v>
      </c>
      <c r="I31" s="1" t="s">
        <v>76</v>
      </c>
      <c r="J31" s="1" t="s">
        <v>14</v>
      </c>
      <c r="K31" s="1"/>
      <c r="L31" s="27">
        <v>0</v>
      </c>
      <c r="M31" s="27">
        <v>0</v>
      </c>
      <c r="N31" s="27">
        <v>0</v>
      </c>
      <c r="O31" s="27">
        <v>0</v>
      </c>
      <c r="P31" s="27">
        <v>0</v>
      </c>
      <c r="Q31" s="27">
        <v>0</v>
      </c>
      <c r="R31" s="27">
        <v>0</v>
      </c>
      <c r="S31" s="27">
        <v>0</v>
      </c>
      <c r="T31" s="27">
        <v>0</v>
      </c>
      <c r="U31" s="27">
        <f t="shared" ref="U31:V31" si="28">U607/21</f>
        <v>0</v>
      </c>
      <c r="V31" s="27">
        <f t="shared" si="28"/>
        <v>0</v>
      </c>
    </row>
    <row r="32" spans="1:22" ht="15.6" hidden="1" x14ac:dyDescent="0.35">
      <c r="A32" s="1" t="s">
        <v>14</v>
      </c>
      <c r="B32" s="1" t="s">
        <v>15</v>
      </c>
      <c r="C32" s="1" t="s">
        <v>16</v>
      </c>
      <c r="D32" s="1"/>
      <c r="E32" s="1"/>
      <c r="F32" s="1"/>
      <c r="G32" s="1" t="s">
        <v>28</v>
      </c>
      <c r="H32" s="1" t="s">
        <v>11</v>
      </c>
      <c r="I32" s="1" t="s">
        <v>77</v>
      </c>
      <c r="J32" s="1" t="s">
        <v>14</v>
      </c>
      <c r="K32" s="1"/>
      <c r="L32" s="27">
        <v>0</v>
      </c>
      <c r="M32" s="27">
        <v>0</v>
      </c>
      <c r="N32" s="27">
        <v>0</v>
      </c>
      <c r="O32" s="27">
        <v>0</v>
      </c>
      <c r="P32" s="27">
        <v>0</v>
      </c>
      <c r="Q32" s="27">
        <v>0</v>
      </c>
      <c r="R32" s="27">
        <v>0</v>
      </c>
      <c r="S32" s="27">
        <v>0</v>
      </c>
      <c r="T32" s="27">
        <v>0</v>
      </c>
      <c r="U32" s="27">
        <f t="shared" ref="U32:V32" si="29">U608/21</f>
        <v>0</v>
      </c>
      <c r="V32" s="27">
        <f t="shared" si="29"/>
        <v>0</v>
      </c>
    </row>
    <row r="33" spans="1:22" ht="15.6" hidden="1" x14ac:dyDescent="0.35">
      <c r="A33" s="1" t="s">
        <v>14</v>
      </c>
      <c r="B33" s="1" t="s">
        <v>15</v>
      </c>
      <c r="C33" s="1" t="s">
        <v>16</v>
      </c>
      <c r="D33" s="1"/>
      <c r="E33" s="1"/>
      <c r="F33" s="1"/>
      <c r="G33" s="1" t="s">
        <v>28</v>
      </c>
      <c r="H33" s="1" t="s">
        <v>11</v>
      </c>
      <c r="I33" s="1" t="s">
        <v>78</v>
      </c>
      <c r="J33" s="1" t="s">
        <v>14</v>
      </c>
      <c r="K33" s="1"/>
      <c r="L33" s="27">
        <v>0</v>
      </c>
      <c r="M33" s="27">
        <v>0</v>
      </c>
      <c r="N33" s="27">
        <v>0</v>
      </c>
      <c r="O33" s="27">
        <v>0</v>
      </c>
      <c r="P33" s="27">
        <v>0</v>
      </c>
      <c r="Q33" s="27">
        <v>0</v>
      </c>
      <c r="R33" s="27">
        <v>0</v>
      </c>
      <c r="S33" s="27">
        <v>0</v>
      </c>
      <c r="T33" s="27">
        <v>0</v>
      </c>
      <c r="U33" s="27">
        <f t="shared" ref="U33:V33" si="30">U609/21</f>
        <v>0</v>
      </c>
      <c r="V33" s="27">
        <f t="shared" si="30"/>
        <v>0</v>
      </c>
    </row>
    <row r="34" spans="1:22" ht="15.6" hidden="1" x14ac:dyDescent="0.35">
      <c r="A34" s="1" t="s">
        <v>14</v>
      </c>
      <c r="B34" s="1" t="s">
        <v>15</v>
      </c>
      <c r="C34" s="1" t="s">
        <v>16</v>
      </c>
      <c r="D34" s="1"/>
      <c r="E34" s="1"/>
      <c r="F34" s="1"/>
      <c r="G34" s="1" t="s">
        <v>28</v>
      </c>
      <c r="H34" s="1" t="s">
        <v>11</v>
      </c>
      <c r="I34" s="1" t="s">
        <v>79</v>
      </c>
      <c r="J34" s="1" t="s">
        <v>14</v>
      </c>
      <c r="K34" s="1"/>
      <c r="L34" s="27">
        <v>0</v>
      </c>
      <c r="M34" s="27">
        <v>0</v>
      </c>
      <c r="N34" s="27">
        <v>0</v>
      </c>
      <c r="O34" s="27">
        <v>0</v>
      </c>
      <c r="P34" s="27">
        <v>0</v>
      </c>
      <c r="Q34" s="27">
        <v>0</v>
      </c>
      <c r="R34" s="27">
        <v>0</v>
      </c>
      <c r="S34" s="27">
        <v>0</v>
      </c>
      <c r="T34" s="27">
        <v>0</v>
      </c>
      <c r="U34" s="27">
        <f t="shared" ref="U34:V34" si="31">U610/21</f>
        <v>0</v>
      </c>
      <c r="V34" s="27">
        <f t="shared" si="31"/>
        <v>0</v>
      </c>
    </row>
    <row r="35" spans="1:22" ht="15.6" hidden="1" x14ac:dyDescent="0.35">
      <c r="A35" s="1" t="s">
        <v>14</v>
      </c>
      <c r="B35" s="1" t="s">
        <v>15</v>
      </c>
      <c r="C35" s="1" t="s">
        <v>16</v>
      </c>
      <c r="D35" s="1"/>
      <c r="E35" s="1"/>
      <c r="F35" s="1"/>
      <c r="G35" s="1" t="s">
        <v>28</v>
      </c>
      <c r="H35" s="1" t="s">
        <v>11</v>
      </c>
      <c r="I35" s="1" t="s">
        <v>80</v>
      </c>
      <c r="J35" s="1" t="s">
        <v>14</v>
      </c>
      <c r="K35" s="1"/>
      <c r="L35" s="27">
        <v>0</v>
      </c>
      <c r="M35" s="27">
        <v>0</v>
      </c>
      <c r="N35" s="27">
        <v>0</v>
      </c>
      <c r="O35" s="27">
        <v>0</v>
      </c>
      <c r="P35" s="27">
        <v>0</v>
      </c>
      <c r="Q35" s="27">
        <v>0</v>
      </c>
      <c r="R35" s="27">
        <v>0</v>
      </c>
      <c r="S35" s="27">
        <v>0</v>
      </c>
      <c r="T35" s="27">
        <v>0</v>
      </c>
      <c r="U35" s="27">
        <f t="shared" ref="U35:V35" si="32">U611/21</f>
        <v>0</v>
      </c>
      <c r="V35" s="27">
        <f t="shared" si="32"/>
        <v>0</v>
      </c>
    </row>
    <row r="36" spans="1:22" ht="15.6" hidden="1" x14ac:dyDescent="0.35">
      <c r="A36" s="1" t="s">
        <v>14</v>
      </c>
      <c r="B36" s="1" t="s">
        <v>15</v>
      </c>
      <c r="C36" s="1" t="s">
        <v>16</v>
      </c>
      <c r="D36" s="1"/>
      <c r="E36" s="1"/>
      <c r="F36" s="1"/>
      <c r="G36" s="1" t="s">
        <v>28</v>
      </c>
      <c r="H36" s="1" t="s">
        <v>11</v>
      </c>
      <c r="I36" s="1" t="s">
        <v>96</v>
      </c>
      <c r="J36" s="1" t="s">
        <v>14</v>
      </c>
      <c r="K36" s="1"/>
      <c r="L36" s="27">
        <v>0</v>
      </c>
      <c r="M36" s="27">
        <v>0</v>
      </c>
      <c r="N36" s="27">
        <v>0</v>
      </c>
      <c r="O36" s="27">
        <v>0</v>
      </c>
      <c r="P36" s="27">
        <v>0</v>
      </c>
      <c r="Q36" s="27">
        <v>0</v>
      </c>
      <c r="R36" s="27">
        <v>0</v>
      </c>
      <c r="S36" s="27">
        <v>0</v>
      </c>
      <c r="T36" s="27">
        <v>0</v>
      </c>
      <c r="U36" s="27">
        <f t="shared" ref="U36:V36" si="33">U612/21</f>
        <v>0</v>
      </c>
      <c r="V36" s="27">
        <f t="shared" si="33"/>
        <v>0</v>
      </c>
    </row>
    <row r="37" spans="1:22" ht="15.6" hidden="1" x14ac:dyDescent="0.35">
      <c r="A37" s="1" t="s">
        <v>14</v>
      </c>
      <c r="B37" s="1" t="s">
        <v>15</v>
      </c>
      <c r="C37" s="1" t="s">
        <v>16</v>
      </c>
      <c r="D37" s="1"/>
      <c r="E37" s="1"/>
      <c r="F37" s="1"/>
      <c r="G37" s="1" t="s">
        <v>28</v>
      </c>
      <c r="H37" s="1" t="s">
        <v>11</v>
      </c>
      <c r="I37" s="1" t="s">
        <v>81</v>
      </c>
      <c r="J37" s="1" t="s">
        <v>14</v>
      </c>
      <c r="K37" s="1"/>
      <c r="L37" s="27">
        <v>0</v>
      </c>
      <c r="M37" s="27">
        <v>0</v>
      </c>
      <c r="N37" s="27">
        <v>0</v>
      </c>
      <c r="O37" s="27">
        <v>0</v>
      </c>
      <c r="P37" s="27">
        <v>0</v>
      </c>
      <c r="Q37" s="27">
        <v>0</v>
      </c>
      <c r="R37" s="27">
        <v>0</v>
      </c>
      <c r="S37" s="27">
        <v>0</v>
      </c>
      <c r="T37" s="27">
        <v>0</v>
      </c>
      <c r="U37" s="27">
        <f t="shared" ref="U37:V37" si="34">U613/21</f>
        <v>0</v>
      </c>
      <c r="V37" s="27">
        <f t="shared" si="34"/>
        <v>0</v>
      </c>
    </row>
    <row r="38" spans="1:22" ht="15.6" hidden="1" x14ac:dyDescent="0.35">
      <c r="A38" s="1" t="s">
        <v>14</v>
      </c>
      <c r="B38" s="1" t="s">
        <v>15</v>
      </c>
      <c r="C38" s="1" t="s">
        <v>17</v>
      </c>
      <c r="D38" s="1"/>
      <c r="E38" s="1"/>
      <c r="F38" s="1"/>
      <c r="G38" s="1" t="s">
        <v>28</v>
      </c>
      <c r="H38" s="1" t="s">
        <v>11</v>
      </c>
      <c r="I38" s="1" t="s">
        <v>95</v>
      </c>
      <c r="J38" s="1" t="s">
        <v>14</v>
      </c>
      <c r="K38" s="1"/>
      <c r="L38" s="26">
        <f>L614/21</f>
        <v>0</v>
      </c>
      <c r="M38" s="26">
        <f t="shared" ref="M38:V38" si="35">M614/21</f>
        <v>0</v>
      </c>
      <c r="N38" s="26">
        <f t="shared" si="35"/>
        <v>0</v>
      </c>
      <c r="O38" s="26">
        <f t="shared" si="35"/>
        <v>0</v>
      </c>
      <c r="P38" s="26">
        <f t="shared" si="35"/>
        <v>0</v>
      </c>
      <c r="Q38" s="26">
        <f t="shared" si="35"/>
        <v>0</v>
      </c>
      <c r="R38" s="26">
        <f t="shared" si="35"/>
        <v>0</v>
      </c>
      <c r="S38" s="26">
        <f t="shared" si="35"/>
        <v>0</v>
      </c>
      <c r="T38" s="26">
        <f t="shared" si="35"/>
        <v>0</v>
      </c>
      <c r="U38" s="26">
        <f t="shared" si="35"/>
        <v>0</v>
      </c>
      <c r="V38" s="26">
        <f t="shared" si="35"/>
        <v>0</v>
      </c>
    </row>
    <row r="39" spans="1:22" ht="15.6" hidden="1" x14ac:dyDescent="0.35">
      <c r="A39" s="1" t="s">
        <v>14</v>
      </c>
      <c r="B39" s="1" t="s">
        <v>15</v>
      </c>
      <c r="C39" s="1" t="s">
        <v>17</v>
      </c>
      <c r="D39" s="1"/>
      <c r="E39" s="1"/>
      <c r="F39" s="1"/>
      <c r="G39" s="1" t="s">
        <v>28</v>
      </c>
      <c r="H39" s="1" t="s">
        <v>11</v>
      </c>
      <c r="I39" s="1" t="s">
        <v>48</v>
      </c>
      <c r="J39" s="1" t="s">
        <v>14</v>
      </c>
      <c r="K39" s="1"/>
      <c r="L39" s="26">
        <f t="shared" ref="L39:V39" si="36">L615/21</f>
        <v>1845.6413650000004</v>
      </c>
      <c r="M39" s="26">
        <f t="shared" si="36"/>
        <v>2012.759965</v>
      </c>
      <c r="N39" s="26">
        <f t="shared" si="36"/>
        <v>1862.8799650000001</v>
      </c>
      <c r="O39" s="26">
        <f t="shared" si="36"/>
        <v>1823.6999650000002</v>
      </c>
      <c r="P39" s="26">
        <f t="shared" si="36"/>
        <v>2099.6399649999998</v>
      </c>
      <c r="Q39" s="26">
        <f t="shared" si="36"/>
        <v>2152.2899649999999</v>
      </c>
      <c r="R39" s="26">
        <f t="shared" si="36"/>
        <v>2071.1999650000007</v>
      </c>
      <c r="S39" s="26">
        <f t="shared" si="36"/>
        <v>2007.6299649999996</v>
      </c>
      <c r="T39" s="26">
        <f t="shared" si="36"/>
        <v>2056.5899650000001</v>
      </c>
      <c r="U39" s="26">
        <f t="shared" si="36"/>
        <v>1535.1899649999998</v>
      </c>
      <c r="V39" s="26">
        <f t="shared" si="36"/>
        <v>1292.5496799073487</v>
      </c>
    </row>
    <row r="40" spans="1:22" ht="15.6" hidden="1" x14ac:dyDescent="0.35">
      <c r="A40" s="1" t="s">
        <v>14</v>
      </c>
      <c r="B40" s="1" t="s">
        <v>15</v>
      </c>
      <c r="C40" s="1" t="s">
        <v>17</v>
      </c>
      <c r="D40" s="1"/>
      <c r="E40" s="1"/>
      <c r="F40" s="1"/>
      <c r="G40" s="1" t="s">
        <v>28</v>
      </c>
      <c r="H40" s="1" t="s">
        <v>11</v>
      </c>
      <c r="I40" s="1" t="s">
        <v>49</v>
      </c>
      <c r="J40" s="1" t="s">
        <v>14</v>
      </c>
      <c r="K40" s="1"/>
      <c r="L40" s="26">
        <f t="shared" ref="L40:V40" si="37">L616/21</f>
        <v>0</v>
      </c>
      <c r="M40" s="26">
        <f t="shared" si="37"/>
        <v>0</v>
      </c>
      <c r="N40" s="26">
        <f t="shared" si="37"/>
        <v>0</v>
      </c>
      <c r="O40" s="26">
        <f t="shared" si="37"/>
        <v>0</v>
      </c>
      <c r="P40" s="26">
        <f t="shared" si="37"/>
        <v>0</v>
      </c>
      <c r="Q40" s="26">
        <f t="shared" si="37"/>
        <v>0</v>
      </c>
      <c r="R40" s="26">
        <f t="shared" si="37"/>
        <v>0</v>
      </c>
      <c r="S40" s="26">
        <f t="shared" si="37"/>
        <v>0</v>
      </c>
      <c r="T40" s="26">
        <f t="shared" si="37"/>
        <v>0</v>
      </c>
      <c r="U40" s="26">
        <f t="shared" si="37"/>
        <v>0</v>
      </c>
      <c r="V40" s="26">
        <f t="shared" si="37"/>
        <v>0</v>
      </c>
    </row>
    <row r="41" spans="1:22" ht="15.6" hidden="1" x14ac:dyDescent="0.35">
      <c r="A41" s="1" t="s">
        <v>14</v>
      </c>
      <c r="B41" s="1" t="s">
        <v>15</v>
      </c>
      <c r="C41" s="1" t="s">
        <v>17</v>
      </c>
      <c r="D41" s="1"/>
      <c r="E41" s="1"/>
      <c r="F41" s="1"/>
      <c r="G41" s="1" t="s">
        <v>28</v>
      </c>
      <c r="H41" s="1" t="s">
        <v>11</v>
      </c>
      <c r="I41" s="1" t="s">
        <v>50</v>
      </c>
      <c r="J41" s="1" t="s">
        <v>14</v>
      </c>
      <c r="K41" s="1"/>
      <c r="L41" s="26">
        <f t="shared" ref="L41:V41" si="38">L617/21</f>
        <v>132.65996500000003</v>
      </c>
      <c r="M41" s="26">
        <f t="shared" si="38"/>
        <v>161.99996500000003</v>
      </c>
      <c r="N41" s="26">
        <f t="shared" si="38"/>
        <v>178.76996500000004</v>
      </c>
      <c r="O41" s="26">
        <f t="shared" si="38"/>
        <v>123.74996500000002</v>
      </c>
      <c r="P41" s="26">
        <f t="shared" si="38"/>
        <v>154.25996500000002</v>
      </c>
      <c r="Q41" s="26">
        <f t="shared" si="38"/>
        <v>160.70996499999995</v>
      </c>
      <c r="R41" s="26">
        <f t="shared" si="38"/>
        <v>154.70996500000001</v>
      </c>
      <c r="S41" s="26">
        <f t="shared" si="38"/>
        <v>201.80996500000003</v>
      </c>
      <c r="T41" s="26">
        <f t="shared" si="38"/>
        <v>265.58996500000006</v>
      </c>
      <c r="U41" s="26">
        <f t="shared" si="38"/>
        <v>220.40996500000006</v>
      </c>
      <c r="V41" s="26">
        <f t="shared" si="38"/>
        <v>205.16037089887644</v>
      </c>
    </row>
    <row r="42" spans="1:22" ht="15.6" hidden="1" x14ac:dyDescent="0.35">
      <c r="A42" s="1" t="s">
        <v>14</v>
      </c>
      <c r="B42" s="1" t="s">
        <v>15</v>
      </c>
      <c r="C42" s="1" t="s">
        <v>17</v>
      </c>
      <c r="D42" s="1"/>
      <c r="E42" s="1"/>
      <c r="F42" s="1"/>
      <c r="G42" s="1" t="s">
        <v>28</v>
      </c>
      <c r="H42" s="1" t="s">
        <v>11</v>
      </c>
      <c r="I42" s="1" t="s">
        <v>51</v>
      </c>
      <c r="J42" s="1" t="s">
        <v>14</v>
      </c>
      <c r="K42" s="1"/>
      <c r="L42" s="26">
        <f t="shared" ref="L42:V42" si="39">L618/21</f>
        <v>0</v>
      </c>
      <c r="M42" s="26">
        <f t="shared" si="39"/>
        <v>0</v>
      </c>
      <c r="N42" s="26">
        <f t="shared" si="39"/>
        <v>0</v>
      </c>
      <c r="O42" s="26">
        <f t="shared" si="39"/>
        <v>0</v>
      </c>
      <c r="P42" s="26">
        <f t="shared" si="39"/>
        <v>0</v>
      </c>
      <c r="Q42" s="26">
        <f t="shared" si="39"/>
        <v>0</v>
      </c>
      <c r="R42" s="26">
        <f t="shared" si="39"/>
        <v>0</v>
      </c>
      <c r="S42" s="26">
        <f t="shared" si="39"/>
        <v>0</v>
      </c>
      <c r="T42" s="26">
        <f t="shared" si="39"/>
        <v>0</v>
      </c>
      <c r="U42" s="26">
        <f t="shared" si="39"/>
        <v>0</v>
      </c>
      <c r="V42" s="26">
        <f t="shared" si="39"/>
        <v>0</v>
      </c>
    </row>
    <row r="43" spans="1:22" ht="15.6" hidden="1" x14ac:dyDescent="0.35">
      <c r="A43" s="1" t="s">
        <v>14</v>
      </c>
      <c r="B43" s="1" t="s">
        <v>15</v>
      </c>
      <c r="C43" s="1" t="s">
        <v>17</v>
      </c>
      <c r="D43" s="1"/>
      <c r="E43" s="1"/>
      <c r="F43" s="1"/>
      <c r="G43" s="1" t="s">
        <v>28</v>
      </c>
      <c r="H43" s="1" t="s">
        <v>11</v>
      </c>
      <c r="I43" s="1" t="s">
        <v>52</v>
      </c>
      <c r="J43" s="1" t="s">
        <v>14</v>
      </c>
      <c r="K43" s="1"/>
      <c r="L43" s="26">
        <f t="shared" ref="L43:V43" si="40">L619/21</f>
        <v>0</v>
      </c>
      <c r="M43" s="26">
        <f t="shared" si="40"/>
        <v>0</v>
      </c>
      <c r="N43" s="26">
        <f t="shared" si="40"/>
        <v>0</v>
      </c>
      <c r="O43" s="26">
        <f t="shared" si="40"/>
        <v>0</v>
      </c>
      <c r="P43" s="26">
        <f t="shared" si="40"/>
        <v>0</v>
      </c>
      <c r="Q43" s="26">
        <f t="shared" si="40"/>
        <v>0</v>
      </c>
      <c r="R43" s="26">
        <f t="shared" si="40"/>
        <v>0</v>
      </c>
      <c r="S43" s="26">
        <f t="shared" si="40"/>
        <v>0</v>
      </c>
      <c r="T43" s="26">
        <f t="shared" si="40"/>
        <v>0</v>
      </c>
      <c r="U43" s="26">
        <f t="shared" si="40"/>
        <v>0</v>
      </c>
      <c r="V43" s="26">
        <f t="shared" si="40"/>
        <v>0</v>
      </c>
    </row>
    <row r="44" spans="1:22" ht="15.6" hidden="1" x14ac:dyDescent="0.35">
      <c r="A44" s="1" t="s">
        <v>14</v>
      </c>
      <c r="B44" s="1" t="s">
        <v>15</v>
      </c>
      <c r="C44" s="1" t="s">
        <v>17</v>
      </c>
      <c r="D44" s="1"/>
      <c r="E44" s="1"/>
      <c r="F44" s="1"/>
      <c r="G44" s="1" t="s">
        <v>28</v>
      </c>
      <c r="H44" s="1" t="s">
        <v>11</v>
      </c>
      <c r="I44" s="1" t="s">
        <v>53</v>
      </c>
      <c r="J44" s="1" t="s">
        <v>14</v>
      </c>
      <c r="K44" s="1"/>
      <c r="L44" s="26">
        <f t="shared" ref="L44:V44" si="41">L620/21</f>
        <v>0</v>
      </c>
      <c r="M44" s="26">
        <f t="shared" si="41"/>
        <v>0</v>
      </c>
      <c r="N44" s="26">
        <f t="shared" si="41"/>
        <v>0</v>
      </c>
      <c r="O44" s="26">
        <f t="shared" si="41"/>
        <v>0</v>
      </c>
      <c r="P44" s="26">
        <f t="shared" si="41"/>
        <v>0</v>
      </c>
      <c r="Q44" s="26">
        <f t="shared" si="41"/>
        <v>0</v>
      </c>
      <c r="R44" s="26">
        <f t="shared" si="41"/>
        <v>0</v>
      </c>
      <c r="S44" s="26">
        <f t="shared" si="41"/>
        <v>0</v>
      </c>
      <c r="T44" s="26">
        <f t="shared" si="41"/>
        <v>0</v>
      </c>
      <c r="U44" s="26">
        <f t="shared" si="41"/>
        <v>0</v>
      </c>
      <c r="V44" s="26">
        <f t="shared" si="41"/>
        <v>0</v>
      </c>
    </row>
    <row r="45" spans="1:22" ht="15.6" hidden="1" x14ac:dyDescent="0.35">
      <c r="A45" s="1" t="s">
        <v>14</v>
      </c>
      <c r="B45" s="1" t="s">
        <v>15</v>
      </c>
      <c r="C45" s="1" t="s">
        <v>17</v>
      </c>
      <c r="D45" s="1"/>
      <c r="E45" s="1"/>
      <c r="F45" s="1"/>
      <c r="G45" s="1" t="s">
        <v>28</v>
      </c>
      <c r="H45" s="1" t="s">
        <v>11</v>
      </c>
      <c r="I45" s="1" t="s">
        <v>54</v>
      </c>
      <c r="J45" s="1" t="s">
        <v>14</v>
      </c>
      <c r="K45" s="1"/>
      <c r="L45" s="26">
        <f t="shared" ref="L45:V45" si="42">L621/21</f>
        <v>0</v>
      </c>
      <c r="M45" s="26">
        <f t="shared" si="42"/>
        <v>0</v>
      </c>
      <c r="N45" s="26">
        <f t="shared" si="42"/>
        <v>0</v>
      </c>
      <c r="O45" s="26">
        <f t="shared" si="42"/>
        <v>0</v>
      </c>
      <c r="P45" s="26">
        <f t="shared" si="42"/>
        <v>0</v>
      </c>
      <c r="Q45" s="26">
        <f t="shared" si="42"/>
        <v>0</v>
      </c>
      <c r="R45" s="26">
        <f t="shared" si="42"/>
        <v>0</v>
      </c>
      <c r="S45" s="26">
        <f t="shared" si="42"/>
        <v>0</v>
      </c>
      <c r="T45" s="26">
        <f t="shared" si="42"/>
        <v>0</v>
      </c>
      <c r="U45" s="26">
        <f t="shared" si="42"/>
        <v>0</v>
      </c>
      <c r="V45" s="26">
        <f t="shared" si="42"/>
        <v>0</v>
      </c>
    </row>
    <row r="46" spans="1:22" ht="15.6" hidden="1" x14ac:dyDescent="0.35">
      <c r="A46" s="1" t="s">
        <v>14</v>
      </c>
      <c r="B46" s="1" t="s">
        <v>15</v>
      </c>
      <c r="C46" s="1" t="s">
        <v>17</v>
      </c>
      <c r="D46" s="1"/>
      <c r="E46" s="1"/>
      <c r="F46" s="1"/>
      <c r="G46" s="1" t="s">
        <v>28</v>
      </c>
      <c r="H46" s="1" t="s">
        <v>11</v>
      </c>
      <c r="I46" s="1" t="s">
        <v>55</v>
      </c>
      <c r="J46" s="1" t="s">
        <v>14</v>
      </c>
      <c r="K46" s="1"/>
      <c r="L46" s="26">
        <f t="shared" ref="L46:V46" si="43">L622/21</f>
        <v>0</v>
      </c>
      <c r="M46" s="26">
        <f t="shared" si="43"/>
        <v>0</v>
      </c>
      <c r="N46" s="26">
        <f t="shared" si="43"/>
        <v>0</v>
      </c>
      <c r="O46" s="26">
        <f t="shared" si="43"/>
        <v>0</v>
      </c>
      <c r="P46" s="26">
        <f t="shared" si="43"/>
        <v>0</v>
      </c>
      <c r="Q46" s="26">
        <f t="shared" si="43"/>
        <v>0</v>
      </c>
      <c r="R46" s="26">
        <f t="shared" si="43"/>
        <v>0</v>
      </c>
      <c r="S46" s="26">
        <f t="shared" si="43"/>
        <v>0</v>
      </c>
      <c r="T46" s="26">
        <f t="shared" si="43"/>
        <v>0</v>
      </c>
      <c r="U46" s="26">
        <f t="shared" si="43"/>
        <v>0</v>
      </c>
      <c r="V46" s="26">
        <f t="shared" si="43"/>
        <v>0</v>
      </c>
    </row>
    <row r="47" spans="1:22" ht="15.6" hidden="1" x14ac:dyDescent="0.35">
      <c r="A47" s="1" t="s">
        <v>14</v>
      </c>
      <c r="B47" s="1" t="s">
        <v>15</v>
      </c>
      <c r="C47" s="1" t="s">
        <v>17</v>
      </c>
      <c r="D47" s="1"/>
      <c r="E47" s="1"/>
      <c r="F47" s="1"/>
      <c r="G47" s="1" t="s">
        <v>28</v>
      </c>
      <c r="H47" s="1" t="s">
        <v>11</v>
      </c>
      <c r="I47" s="1" t="s">
        <v>56</v>
      </c>
      <c r="J47" s="1" t="s">
        <v>14</v>
      </c>
      <c r="K47" s="1"/>
      <c r="L47" s="26">
        <f t="shared" ref="L47:V47" si="44">L623/21</f>
        <v>0</v>
      </c>
      <c r="M47" s="26">
        <f t="shared" si="44"/>
        <v>0</v>
      </c>
      <c r="N47" s="26">
        <f t="shared" si="44"/>
        <v>0</v>
      </c>
      <c r="O47" s="26">
        <f t="shared" si="44"/>
        <v>0</v>
      </c>
      <c r="P47" s="26">
        <f t="shared" si="44"/>
        <v>0</v>
      </c>
      <c r="Q47" s="26">
        <f t="shared" si="44"/>
        <v>0</v>
      </c>
      <c r="R47" s="26">
        <f t="shared" si="44"/>
        <v>0</v>
      </c>
      <c r="S47" s="26">
        <f t="shared" si="44"/>
        <v>0</v>
      </c>
      <c r="T47" s="26">
        <f t="shared" si="44"/>
        <v>0</v>
      </c>
      <c r="U47" s="26">
        <f t="shared" si="44"/>
        <v>0</v>
      </c>
      <c r="V47" s="26">
        <f t="shared" si="44"/>
        <v>0</v>
      </c>
    </row>
    <row r="48" spans="1:22" ht="15.6" hidden="1" x14ac:dyDescent="0.35">
      <c r="A48" s="1" t="s">
        <v>14</v>
      </c>
      <c r="B48" s="1" t="s">
        <v>15</v>
      </c>
      <c r="C48" s="1" t="s">
        <v>17</v>
      </c>
      <c r="D48" s="1"/>
      <c r="E48" s="1"/>
      <c r="F48" s="1"/>
      <c r="G48" s="1" t="s">
        <v>28</v>
      </c>
      <c r="H48" s="1" t="s">
        <v>11</v>
      </c>
      <c r="I48" s="1" t="s">
        <v>57</v>
      </c>
      <c r="J48" s="1" t="s">
        <v>14</v>
      </c>
      <c r="K48" s="1"/>
      <c r="L48" s="26">
        <f t="shared" ref="L48:V48" si="45">L624/21</f>
        <v>593.22716500000013</v>
      </c>
      <c r="M48" s="26">
        <f t="shared" si="45"/>
        <v>612.80996500000003</v>
      </c>
      <c r="N48" s="26">
        <f t="shared" si="45"/>
        <v>602.75996500000008</v>
      </c>
      <c r="O48" s="26">
        <f t="shared" si="45"/>
        <v>564.95996500000012</v>
      </c>
      <c r="P48" s="26">
        <f t="shared" si="45"/>
        <v>630.74996500000009</v>
      </c>
      <c r="Q48" s="26">
        <f t="shared" si="45"/>
        <v>586.91996500000016</v>
      </c>
      <c r="R48" s="26">
        <f t="shared" si="45"/>
        <v>529.28996500000005</v>
      </c>
      <c r="S48" s="26">
        <f t="shared" si="45"/>
        <v>446.87996499999997</v>
      </c>
      <c r="T48" s="26">
        <f t="shared" si="45"/>
        <v>501.08996500000018</v>
      </c>
      <c r="U48" s="26">
        <f t="shared" si="45"/>
        <v>546.92996500000004</v>
      </c>
      <c r="V48" s="26">
        <f t="shared" si="45"/>
        <v>540.63450923613163</v>
      </c>
    </row>
    <row r="49" spans="1:22" ht="15.6" hidden="1" x14ac:dyDescent="0.35">
      <c r="A49" s="1" t="s">
        <v>14</v>
      </c>
      <c r="B49" s="1" t="s">
        <v>15</v>
      </c>
      <c r="C49" s="1" t="s">
        <v>17</v>
      </c>
      <c r="D49" s="1"/>
      <c r="E49" s="1"/>
      <c r="F49" s="1"/>
      <c r="G49" s="1" t="s">
        <v>28</v>
      </c>
      <c r="H49" s="1" t="s">
        <v>11</v>
      </c>
      <c r="I49" s="1" t="s">
        <v>58</v>
      </c>
      <c r="J49" s="1" t="s">
        <v>14</v>
      </c>
      <c r="K49" s="1"/>
      <c r="L49" s="26">
        <f t="shared" ref="L49:V49" si="46">L625/21</f>
        <v>3902.819965000001</v>
      </c>
      <c r="M49" s="26">
        <f t="shared" si="46"/>
        <v>4398.0899650000001</v>
      </c>
      <c r="N49" s="26">
        <f t="shared" si="46"/>
        <v>4007.3999650000001</v>
      </c>
      <c r="O49" s="26">
        <f t="shared" si="46"/>
        <v>3631.1099650000001</v>
      </c>
      <c r="P49" s="26">
        <f t="shared" si="46"/>
        <v>4093.7399649999998</v>
      </c>
      <c r="Q49" s="26">
        <f t="shared" si="46"/>
        <v>4107.4799650000004</v>
      </c>
      <c r="R49" s="26">
        <f t="shared" si="46"/>
        <v>3840.0899649999997</v>
      </c>
      <c r="S49" s="26">
        <f t="shared" si="46"/>
        <v>4029.8699650000003</v>
      </c>
      <c r="T49" s="26">
        <f t="shared" si="46"/>
        <v>3904.919965</v>
      </c>
      <c r="U49" s="26">
        <f t="shared" si="46"/>
        <v>3886.4699649999993</v>
      </c>
      <c r="V49" s="26">
        <f t="shared" si="46"/>
        <v>3865.0623760347989</v>
      </c>
    </row>
    <row r="50" spans="1:22" ht="15.6" hidden="1" x14ac:dyDescent="0.35">
      <c r="A50" s="1" t="s">
        <v>14</v>
      </c>
      <c r="B50" s="1" t="s">
        <v>15</v>
      </c>
      <c r="C50" s="1" t="s">
        <v>17</v>
      </c>
      <c r="D50" s="1"/>
      <c r="E50" s="1"/>
      <c r="F50" s="1"/>
      <c r="G50" s="1" t="s">
        <v>28</v>
      </c>
      <c r="H50" s="1" t="s">
        <v>11</v>
      </c>
      <c r="I50" s="1" t="s">
        <v>59</v>
      </c>
      <c r="J50" s="1" t="s">
        <v>14</v>
      </c>
      <c r="K50" s="1"/>
      <c r="L50" s="26">
        <f t="shared" ref="L50:V50" si="47">L626/21</f>
        <v>281.84996500000005</v>
      </c>
      <c r="M50" s="26">
        <f t="shared" si="47"/>
        <v>280.1099650000001</v>
      </c>
      <c r="N50" s="26">
        <f t="shared" si="47"/>
        <v>281.96996500000012</v>
      </c>
      <c r="O50" s="26">
        <f t="shared" si="47"/>
        <v>272.81996499999997</v>
      </c>
      <c r="P50" s="26">
        <f t="shared" si="47"/>
        <v>279.71996500000012</v>
      </c>
      <c r="Q50" s="26">
        <f t="shared" si="47"/>
        <v>265.34996500000005</v>
      </c>
      <c r="R50" s="26">
        <f t="shared" si="47"/>
        <v>271.94996500000008</v>
      </c>
      <c r="S50" s="26">
        <f t="shared" si="47"/>
        <v>251.81996500000002</v>
      </c>
      <c r="T50" s="26">
        <f t="shared" si="47"/>
        <v>272.69996500000008</v>
      </c>
      <c r="U50" s="26">
        <f t="shared" si="47"/>
        <v>298.82996500000002</v>
      </c>
      <c r="V50" s="26">
        <f t="shared" si="47"/>
        <v>307.7450162929207</v>
      </c>
    </row>
    <row r="51" spans="1:22" ht="15.6" hidden="1" x14ac:dyDescent="0.35">
      <c r="A51" s="1" t="s">
        <v>14</v>
      </c>
      <c r="B51" s="1" t="s">
        <v>15</v>
      </c>
      <c r="C51" s="1" t="s">
        <v>17</v>
      </c>
      <c r="D51" s="1"/>
      <c r="E51" s="1"/>
      <c r="F51" s="1"/>
      <c r="G51" s="1" t="s">
        <v>28</v>
      </c>
      <c r="H51" s="1" t="s">
        <v>11</v>
      </c>
      <c r="I51" s="1" t="s">
        <v>60</v>
      </c>
      <c r="J51" s="1" t="s">
        <v>14</v>
      </c>
      <c r="K51" s="1"/>
      <c r="L51" s="26">
        <f t="shared" ref="L51:V51" si="48">L627/21</f>
        <v>0</v>
      </c>
      <c r="M51" s="26">
        <f t="shared" si="48"/>
        <v>0</v>
      </c>
      <c r="N51" s="26">
        <f t="shared" si="48"/>
        <v>0</v>
      </c>
      <c r="O51" s="26">
        <f t="shared" si="48"/>
        <v>0</v>
      </c>
      <c r="P51" s="26">
        <f t="shared" si="48"/>
        <v>0</v>
      </c>
      <c r="Q51" s="26">
        <f t="shared" si="48"/>
        <v>0</v>
      </c>
      <c r="R51" s="26">
        <f t="shared" si="48"/>
        <v>0</v>
      </c>
      <c r="S51" s="26">
        <f t="shared" si="48"/>
        <v>0</v>
      </c>
      <c r="T51" s="26">
        <f t="shared" si="48"/>
        <v>0</v>
      </c>
      <c r="U51" s="26">
        <f t="shared" si="48"/>
        <v>0</v>
      </c>
      <c r="V51" s="26">
        <f t="shared" si="48"/>
        <v>0</v>
      </c>
    </row>
    <row r="52" spans="1:22" ht="15.6" hidden="1" x14ac:dyDescent="0.35">
      <c r="A52" s="1" t="s">
        <v>14</v>
      </c>
      <c r="B52" s="1" t="s">
        <v>15</v>
      </c>
      <c r="C52" s="1" t="s">
        <v>17</v>
      </c>
      <c r="D52" s="1"/>
      <c r="E52" s="1"/>
      <c r="F52" s="1"/>
      <c r="G52" s="1" t="s">
        <v>28</v>
      </c>
      <c r="H52" s="1" t="s">
        <v>11</v>
      </c>
      <c r="I52" s="1" t="s">
        <v>61</v>
      </c>
      <c r="J52" s="1" t="s">
        <v>14</v>
      </c>
      <c r="K52" s="1"/>
      <c r="L52" s="26">
        <f t="shared" ref="L52:V52" si="49">L628/21</f>
        <v>0</v>
      </c>
      <c r="M52" s="26">
        <f t="shared" si="49"/>
        <v>0</v>
      </c>
      <c r="N52" s="26">
        <f t="shared" si="49"/>
        <v>0</v>
      </c>
      <c r="O52" s="26">
        <f t="shared" si="49"/>
        <v>0</v>
      </c>
      <c r="P52" s="26">
        <f t="shared" si="49"/>
        <v>0</v>
      </c>
      <c r="Q52" s="26">
        <f t="shared" si="49"/>
        <v>0</v>
      </c>
      <c r="R52" s="26">
        <f t="shared" si="49"/>
        <v>0</v>
      </c>
      <c r="S52" s="26">
        <f t="shared" si="49"/>
        <v>0</v>
      </c>
      <c r="T52" s="26">
        <f t="shared" si="49"/>
        <v>0</v>
      </c>
      <c r="U52" s="26">
        <f t="shared" si="49"/>
        <v>0</v>
      </c>
      <c r="V52" s="26">
        <f t="shared" si="49"/>
        <v>0</v>
      </c>
    </row>
    <row r="53" spans="1:22" ht="15.6" hidden="1" x14ac:dyDescent="0.35">
      <c r="A53" s="1" t="s">
        <v>14</v>
      </c>
      <c r="B53" s="1" t="s">
        <v>15</v>
      </c>
      <c r="C53" s="1" t="s">
        <v>17</v>
      </c>
      <c r="D53" s="1"/>
      <c r="E53" s="1"/>
      <c r="F53" s="1"/>
      <c r="G53" s="1" t="s">
        <v>28</v>
      </c>
      <c r="H53" s="1" t="s">
        <v>11</v>
      </c>
      <c r="I53" s="1" t="s">
        <v>62</v>
      </c>
      <c r="J53" s="1" t="s">
        <v>14</v>
      </c>
      <c r="K53" s="1"/>
      <c r="L53" s="26">
        <f t="shared" ref="L53:V53" si="50">L629/21</f>
        <v>0</v>
      </c>
      <c r="M53" s="26">
        <f t="shared" si="50"/>
        <v>0</v>
      </c>
      <c r="N53" s="26">
        <f t="shared" si="50"/>
        <v>0</v>
      </c>
      <c r="O53" s="26">
        <f t="shared" si="50"/>
        <v>0</v>
      </c>
      <c r="P53" s="26">
        <f t="shared" si="50"/>
        <v>0</v>
      </c>
      <c r="Q53" s="26">
        <f t="shared" si="50"/>
        <v>0</v>
      </c>
      <c r="R53" s="26">
        <f t="shared" si="50"/>
        <v>0</v>
      </c>
      <c r="S53" s="26">
        <f t="shared" si="50"/>
        <v>0</v>
      </c>
      <c r="T53" s="26">
        <f t="shared" si="50"/>
        <v>0</v>
      </c>
      <c r="U53" s="26">
        <f t="shared" si="50"/>
        <v>0</v>
      </c>
      <c r="V53" s="26">
        <f t="shared" si="50"/>
        <v>0</v>
      </c>
    </row>
    <row r="54" spans="1:22" ht="15.6" hidden="1" x14ac:dyDescent="0.35">
      <c r="A54" s="1" t="s">
        <v>14</v>
      </c>
      <c r="B54" s="1" t="s">
        <v>15</v>
      </c>
      <c r="C54" s="1" t="s">
        <v>17</v>
      </c>
      <c r="D54" s="1"/>
      <c r="E54" s="1"/>
      <c r="F54" s="1"/>
      <c r="G54" s="1" t="s">
        <v>28</v>
      </c>
      <c r="H54" s="1" t="s">
        <v>11</v>
      </c>
      <c r="I54" s="1" t="s">
        <v>63</v>
      </c>
      <c r="J54" s="1" t="s">
        <v>14</v>
      </c>
      <c r="K54" s="1"/>
      <c r="L54" s="26">
        <f t="shared" ref="L54:V54" si="51">L630/21</f>
        <v>355.35776500000003</v>
      </c>
      <c r="M54" s="26">
        <f t="shared" si="51"/>
        <v>380.24996500000009</v>
      </c>
      <c r="N54" s="26">
        <f t="shared" si="51"/>
        <v>387.98996500000004</v>
      </c>
      <c r="O54" s="26">
        <f t="shared" si="51"/>
        <v>372.08996500000006</v>
      </c>
      <c r="P54" s="26">
        <f t="shared" si="51"/>
        <v>393.05996500000003</v>
      </c>
      <c r="Q54" s="26">
        <f t="shared" si="51"/>
        <v>374.96996499999995</v>
      </c>
      <c r="R54" s="26">
        <f t="shared" si="51"/>
        <v>338.09996500000005</v>
      </c>
      <c r="S54" s="26">
        <f t="shared" si="51"/>
        <v>336.44996500000002</v>
      </c>
      <c r="T54" s="26">
        <f t="shared" si="51"/>
        <v>340.43996500000003</v>
      </c>
      <c r="U54" s="26">
        <f t="shared" si="51"/>
        <v>354.14996500000001</v>
      </c>
      <c r="V54" s="26">
        <f t="shared" si="51"/>
        <v>359.24723025539635</v>
      </c>
    </row>
    <row r="55" spans="1:22" ht="15.6" hidden="1" x14ac:dyDescent="0.35">
      <c r="A55" s="1" t="s">
        <v>14</v>
      </c>
      <c r="B55" s="1" t="s">
        <v>15</v>
      </c>
      <c r="C55" s="1" t="s">
        <v>17</v>
      </c>
      <c r="D55" s="1"/>
      <c r="E55" s="1"/>
      <c r="F55" s="1"/>
      <c r="G55" s="1" t="s">
        <v>28</v>
      </c>
      <c r="H55" s="1" t="s">
        <v>11</v>
      </c>
      <c r="I55" s="1" t="s">
        <v>64</v>
      </c>
      <c r="J55" s="1" t="s">
        <v>14</v>
      </c>
      <c r="K55" s="1"/>
      <c r="L55" s="26">
        <f t="shared" ref="L55:V55" si="52">L631/21</f>
        <v>382.70996500000001</v>
      </c>
      <c r="M55" s="26">
        <f t="shared" si="52"/>
        <v>392.6099650000001</v>
      </c>
      <c r="N55" s="26">
        <f t="shared" si="52"/>
        <v>256.349965</v>
      </c>
      <c r="O55" s="26">
        <f t="shared" si="52"/>
        <v>295.25996500000008</v>
      </c>
      <c r="P55" s="26">
        <f t="shared" si="52"/>
        <v>386.12996500000003</v>
      </c>
      <c r="Q55" s="26">
        <f t="shared" si="52"/>
        <v>367.55996500000003</v>
      </c>
      <c r="R55" s="26">
        <f t="shared" si="52"/>
        <v>341.30996500000003</v>
      </c>
      <c r="S55" s="26">
        <f t="shared" si="52"/>
        <v>342.17996500000004</v>
      </c>
      <c r="T55" s="26">
        <f t="shared" si="52"/>
        <v>361.37996499999997</v>
      </c>
      <c r="U55" s="26">
        <f t="shared" si="52"/>
        <v>344.51996500000007</v>
      </c>
      <c r="V55" s="26">
        <f t="shared" si="52"/>
        <v>328.26822200483366</v>
      </c>
    </row>
    <row r="56" spans="1:22" ht="15.6" hidden="1" x14ac:dyDescent="0.35">
      <c r="A56" s="1" t="s">
        <v>14</v>
      </c>
      <c r="B56" s="1" t="s">
        <v>15</v>
      </c>
      <c r="C56" s="1" t="s">
        <v>17</v>
      </c>
      <c r="D56" s="1"/>
      <c r="E56" s="1"/>
      <c r="F56" s="1"/>
      <c r="G56" s="1" t="s">
        <v>28</v>
      </c>
      <c r="H56" s="1" t="s">
        <v>11</v>
      </c>
      <c r="I56" s="1" t="s">
        <v>65</v>
      </c>
      <c r="J56" s="1" t="s">
        <v>14</v>
      </c>
      <c r="K56" s="1"/>
      <c r="L56" s="26">
        <f t="shared" ref="L56:V56" si="53">L632/21</f>
        <v>0</v>
      </c>
      <c r="M56" s="26">
        <f t="shared" si="53"/>
        <v>0</v>
      </c>
      <c r="N56" s="26">
        <f t="shared" si="53"/>
        <v>0</v>
      </c>
      <c r="O56" s="26">
        <f t="shared" si="53"/>
        <v>0</v>
      </c>
      <c r="P56" s="26">
        <f t="shared" si="53"/>
        <v>0</v>
      </c>
      <c r="Q56" s="26">
        <f t="shared" si="53"/>
        <v>0</v>
      </c>
      <c r="R56" s="26">
        <f t="shared" si="53"/>
        <v>0</v>
      </c>
      <c r="S56" s="26">
        <f t="shared" si="53"/>
        <v>0</v>
      </c>
      <c r="T56" s="26">
        <f t="shared" si="53"/>
        <v>0</v>
      </c>
      <c r="U56" s="26">
        <f t="shared" si="53"/>
        <v>0</v>
      </c>
      <c r="V56" s="26">
        <f t="shared" si="53"/>
        <v>0</v>
      </c>
    </row>
    <row r="57" spans="1:22" ht="15.6" hidden="1" x14ac:dyDescent="0.35">
      <c r="A57" s="1" t="s">
        <v>14</v>
      </c>
      <c r="B57" s="1" t="s">
        <v>15</v>
      </c>
      <c r="C57" s="1" t="s">
        <v>17</v>
      </c>
      <c r="D57" s="1"/>
      <c r="E57" s="1"/>
      <c r="F57" s="1"/>
      <c r="G57" s="1" t="s">
        <v>28</v>
      </c>
      <c r="H57" s="1" t="s">
        <v>11</v>
      </c>
      <c r="I57" s="1" t="s">
        <v>66</v>
      </c>
      <c r="J57" s="1" t="s">
        <v>14</v>
      </c>
      <c r="K57" s="1"/>
      <c r="L57" s="26">
        <f t="shared" ref="L57:V57" si="54">L633/21</f>
        <v>1020.2699650000001</v>
      </c>
      <c r="M57" s="26">
        <f t="shared" si="54"/>
        <v>1019.9699649999997</v>
      </c>
      <c r="N57" s="26">
        <f t="shared" si="54"/>
        <v>986.57996500000013</v>
      </c>
      <c r="O57" s="26">
        <f t="shared" si="54"/>
        <v>990.50996500000019</v>
      </c>
      <c r="P57" s="26">
        <f t="shared" si="54"/>
        <v>1005.719965</v>
      </c>
      <c r="Q57" s="26">
        <f t="shared" si="54"/>
        <v>1029.7799650000002</v>
      </c>
      <c r="R57" s="26">
        <f t="shared" si="54"/>
        <v>1051.5299649999999</v>
      </c>
      <c r="S57" s="26">
        <f t="shared" si="54"/>
        <v>1036.2299650000002</v>
      </c>
      <c r="T57" s="26">
        <f t="shared" si="54"/>
        <v>1112.8199649999999</v>
      </c>
      <c r="U57" s="26">
        <f t="shared" si="54"/>
        <v>1185.0599649999999</v>
      </c>
      <c r="V57" s="26">
        <f t="shared" si="54"/>
        <v>1233.9115240438812</v>
      </c>
    </row>
    <row r="58" spans="1:22" ht="15.6" hidden="1" x14ac:dyDescent="0.35">
      <c r="A58" s="1" t="s">
        <v>14</v>
      </c>
      <c r="B58" s="1" t="s">
        <v>15</v>
      </c>
      <c r="C58" s="1" t="s">
        <v>17</v>
      </c>
      <c r="D58" s="1"/>
      <c r="E58" s="1"/>
      <c r="F58" s="1"/>
      <c r="G58" s="1" t="s">
        <v>28</v>
      </c>
      <c r="H58" s="1" t="s">
        <v>11</v>
      </c>
      <c r="I58" s="1" t="s">
        <v>67</v>
      </c>
      <c r="J58" s="1" t="s">
        <v>14</v>
      </c>
      <c r="K58" s="1"/>
      <c r="L58" s="26">
        <f t="shared" ref="L58:V58" si="55">L634/21</f>
        <v>1225.8899649999998</v>
      </c>
      <c r="M58" s="26">
        <f t="shared" si="55"/>
        <v>1246.3799650000001</v>
      </c>
      <c r="N58" s="26">
        <f t="shared" si="55"/>
        <v>1219.6799649999998</v>
      </c>
      <c r="O58" s="26">
        <f t="shared" si="55"/>
        <v>1241.3699649999999</v>
      </c>
      <c r="P58" s="26">
        <f t="shared" si="55"/>
        <v>1356.7199649999998</v>
      </c>
      <c r="Q58" s="26">
        <f t="shared" si="55"/>
        <v>1470.7199649999998</v>
      </c>
      <c r="R58" s="26">
        <f t="shared" si="55"/>
        <v>1512.3299650000001</v>
      </c>
      <c r="S58" s="26">
        <f t="shared" si="55"/>
        <v>1627.8299649999999</v>
      </c>
      <c r="T58" s="26">
        <f t="shared" si="55"/>
        <v>1541.9699649999998</v>
      </c>
      <c r="U58" s="26">
        <f t="shared" si="55"/>
        <v>1810.8599649999999</v>
      </c>
      <c r="V58" s="26">
        <f t="shared" si="55"/>
        <v>2049.8384633147616</v>
      </c>
    </row>
    <row r="59" spans="1:22" ht="15.6" hidden="1" x14ac:dyDescent="0.35">
      <c r="A59" s="1" t="s">
        <v>14</v>
      </c>
      <c r="B59" s="1" t="s">
        <v>15</v>
      </c>
      <c r="C59" s="1" t="s">
        <v>17</v>
      </c>
      <c r="D59" s="1"/>
      <c r="E59" s="1"/>
      <c r="F59" s="1"/>
      <c r="G59" s="1" t="s">
        <v>28</v>
      </c>
      <c r="H59" s="1" t="s">
        <v>11</v>
      </c>
      <c r="I59" s="1" t="s">
        <v>68</v>
      </c>
      <c r="J59" s="1" t="s">
        <v>14</v>
      </c>
      <c r="K59" s="1"/>
      <c r="L59" s="26">
        <f t="shared" ref="L59:V59" si="56">L635/21</f>
        <v>0</v>
      </c>
      <c r="M59" s="26">
        <f t="shared" si="56"/>
        <v>0</v>
      </c>
      <c r="N59" s="26">
        <f t="shared" si="56"/>
        <v>0</v>
      </c>
      <c r="O59" s="26">
        <f t="shared" si="56"/>
        <v>0</v>
      </c>
      <c r="P59" s="26">
        <f t="shared" si="56"/>
        <v>0</v>
      </c>
      <c r="Q59" s="26">
        <f t="shared" si="56"/>
        <v>0</v>
      </c>
      <c r="R59" s="26">
        <f t="shared" si="56"/>
        <v>0</v>
      </c>
      <c r="S59" s="26">
        <f t="shared" si="56"/>
        <v>0</v>
      </c>
      <c r="T59" s="26">
        <f t="shared" si="56"/>
        <v>0</v>
      </c>
      <c r="U59" s="26">
        <f t="shared" si="56"/>
        <v>0</v>
      </c>
      <c r="V59" s="26">
        <f t="shared" si="56"/>
        <v>0</v>
      </c>
    </row>
    <row r="60" spans="1:22" ht="15.6" hidden="1" x14ac:dyDescent="0.35">
      <c r="A60" s="1" t="s">
        <v>14</v>
      </c>
      <c r="B60" s="1" t="s">
        <v>15</v>
      </c>
      <c r="C60" s="1" t="s">
        <v>17</v>
      </c>
      <c r="D60" s="1"/>
      <c r="E60" s="1"/>
      <c r="F60" s="1"/>
      <c r="G60" s="1" t="s">
        <v>28</v>
      </c>
      <c r="H60" s="1" t="s">
        <v>11</v>
      </c>
      <c r="I60" s="1" t="s">
        <v>69</v>
      </c>
      <c r="J60" s="1" t="s">
        <v>14</v>
      </c>
      <c r="K60" s="1"/>
      <c r="L60" s="26">
        <f t="shared" ref="L60:V60" si="57">L636/21</f>
        <v>0</v>
      </c>
      <c r="M60" s="26">
        <f t="shared" si="57"/>
        <v>0</v>
      </c>
      <c r="N60" s="26">
        <f t="shared" si="57"/>
        <v>0</v>
      </c>
      <c r="O60" s="26">
        <f t="shared" si="57"/>
        <v>0</v>
      </c>
      <c r="P60" s="26">
        <f t="shared" si="57"/>
        <v>0</v>
      </c>
      <c r="Q60" s="26">
        <f t="shared" si="57"/>
        <v>0</v>
      </c>
      <c r="R60" s="26">
        <f t="shared" si="57"/>
        <v>0</v>
      </c>
      <c r="S60" s="26">
        <f t="shared" si="57"/>
        <v>0</v>
      </c>
      <c r="T60" s="26">
        <f t="shared" si="57"/>
        <v>0</v>
      </c>
      <c r="U60" s="26">
        <f t="shared" si="57"/>
        <v>0</v>
      </c>
      <c r="V60" s="26">
        <f t="shared" si="57"/>
        <v>0</v>
      </c>
    </row>
    <row r="61" spans="1:22" ht="15.6" hidden="1" x14ac:dyDescent="0.35">
      <c r="A61" s="1" t="s">
        <v>14</v>
      </c>
      <c r="B61" s="1" t="s">
        <v>15</v>
      </c>
      <c r="C61" s="1" t="s">
        <v>17</v>
      </c>
      <c r="D61" s="1"/>
      <c r="E61" s="1"/>
      <c r="F61" s="1"/>
      <c r="G61" s="1" t="s">
        <v>28</v>
      </c>
      <c r="H61" s="1" t="s">
        <v>11</v>
      </c>
      <c r="I61" s="1" t="s">
        <v>70</v>
      </c>
      <c r="J61" s="1" t="s">
        <v>14</v>
      </c>
      <c r="K61" s="1"/>
      <c r="L61" s="26">
        <f t="shared" ref="L61:V61" si="58">L637/21</f>
        <v>0</v>
      </c>
      <c r="M61" s="26">
        <f t="shared" si="58"/>
        <v>0</v>
      </c>
      <c r="N61" s="26">
        <f t="shared" si="58"/>
        <v>0</v>
      </c>
      <c r="O61" s="26">
        <f t="shared" si="58"/>
        <v>0</v>
      </c>
      <c r="P61" s="26">
        <f t="shared" si="58"/>
        <v>0</v>
      </c>
      <c r="Q61" s="26">
        <f t="shared" si="58"/>
        <v>0</v>
      </c>
      <c r="R61" s="26">
        <f t="shared" si="58"/>
        <v>0</v>
      </c>
      <c r="S61" s="26">
        <f t="shared" si="58"/>
        <v>0</v>
      </c>
      <c r="T61" s="26">
        <f t="shared" si="58"/>
        <v>0</v>
      </c>
      <c r="U61" s="26">
        <f t="shared" si="58"/>
        <v>0</v>
      </c>
      <c r="V61" s="26">
        <f t="shared" si="58"/>
        <v>0</v>
      </c>
    </row>
    <row r="62" spans="1:22" ht="15.6" hidden="1" x14ac:dyDescent="0.35">
      <c r="A62" s="1" t="s">
        <v>14</v>
      </c>
      <c r="B62" s="1" t="s">
        <v>15</v>
      </c>
      <c r="C62" s="1" t="s">
        <v>17</v>
      </c>
      <c r="D62" s="1"/>
      <c r="E62" s="1"/>
      <c r="F62" s="1"/>
      <c r="G62" s="1" t="s">
        <v>28</v>
      </c>
      <c r="H62" s="1" t="s">
        <v>11</v>
      </c>
      <c r="I62" s="1" t="s">
        <v>71</v>
      </c>
      <c r="J62" s="1" t="s">
        <v>14</v>
      </c>
      <c r="K62" s="1"/>
      <c r="L62" s="26">
        <f t="shared" ref="L62:V62" si="59">L638/21</f>
        <v>0</v>
      </c>
      <c r="M62" s="26">
        <f t="shared" si="59"/>
        <v>0</v>
      </c>
      <c r="N62" s="26">
        <f t="shared" si="59"/>
        <v>0</v>
      </c>
      <c r="O62" s="26">
        <f t="shared" si="59"/>
        <v>0</v>
      </c>
      <c r="P62" s="26">
        <f t="shared" si="59"/>
        <v>0</v>
      </c>
      <c r="Q62" s="26">
        <f t="shared" si="59"/>
        <v>0</v>
      </c>
      <c r="R62" s="26">
        <f t="shared" si="59"/>
        <v>0</v>
      </c>
      <c r="S62" s="26">
        <f t="shared" si="59"/>
        <v>0</v>
      </c>
      <c r="T62" s="26">
        <f t="shared" si="59"/>
        <v>0</v>
      </c>
      <c r="U62" s="26">
        <f t="shared" si="59"/>
        <v>0</v>
      </c>
      <c r="V62" s="26">
        <f t="shared" si="59"/>
        <v>0</v>
      </c>
    </row>
    <row r="63" spans="1:22" ht="15.6" hidden="1" x14ac:dyDescent="0.35">
      <c r="A63" s="1" t="s">
        <v>14</v>
      </c>
      <c r="B63" s="1" t="s">
        <v>15</v>
      </c>
      <c r="C63" s="1" t="s">
        <v>17</v>
      </c>
      <c r="D63" s="1"/>
      <c r="E63" s="1"/>
      <c r="F63" s="1"/>
      <c r="G63" s="1" t="s">
        <v>28</v>
      </c>
      <c r="H63" s="1" t="s">
        <v>11</v>
      </c>
      <c r="I63" s="1" t="s">
        <v>72</v>
      </c>
      <c r="J63" s="1" t="s">
        <v>14</v>
      </c>
      <c r="K63" s="1"/>
      <c r="L63" s="26">
        <f t="shared" ref="L63:V63" si="60">L639/21</f>
        <v>986.90756499999998</v>
      </c>
      <c r="M63" s="26">
        <f t="shared" si="60"/>
        <v>1262.6999650000002</v>
      </c>
      <c r="N63" s="26">
        <f t="shared" si="60"/>
        <v>1424.759965</v>
      </c>
      <c r="O63" s="26">
        <f t="shared" si="60"/>
        <v>1390.0499649999997</v>
      </c>
      <c r="P63" s="26">
        <f t="shared" si="60"/>
        <v>1565.2499650000002</v>
      </c>
      <c r="Q63" s="26">
        <f t="shared" si="60"/>
        <v>1754.7899650000002</v>
      </c>
      <c r="R63" s="26">
        <f t="shared" si="60"/>
        <v>1818.7799649999997</v>
      </c>
      <c r="S63" s="26">
        <f t="shared" si="60"/>
        <v>1679.759965</v>
      </c>
      <c r="T63" s="26">
        <f t="shared" si="60"/>
        <v>1737.479965</v>
      </c>
      <c r="U63" s="26">
        <f t="shared" si="60"/>
        <v>1262.1599650000003</v>
      </c>
      <c r="V63" s="26">
        <f t="shared" si="60"/>
        <v>1048.7872638693068</v>
      </c>
    </row>
    <row r="64" spans="1:22" ht="15.6" hidden="1" x14ac:dyDescent="0.35">
      <c r="A64" s="1" t="s">
        <v>14</v>
      </c>
      <c r="B64" s="1" t="s">
        <v>15</v>
      </c>
      <c r="C64" s="1" t="s">
        <v>17</v>
      </c>
      <c r="D64" s="1"/>
      <c r="E64" s="1"/>
      <c r="F64" s="1"/>
      <c r="G64" s="1" t="s">
        <v>28</v>
      </c>
      <c r="H64" s="1" t="s">
        <v>11</v>
      </c>
      <c r="I64" s="1" t="s">
        <v>73</v>
      </c>
      <c r="J64" s="1" t="s">
        <v>14</v>
      </c>
      <c r="K64" s="1"/>
      <c r="L64" s="26">
        <f t="shared" ref="L64:V64" si="61">L640/21</f>
        <v>0</v>
      </c>
      <c r="M64" s="26">
        <f t="shared" si="61"/>
        <v>0</v>
      </c>
      <c r="N64" s="26">
        <f t="shared" si="61"/>
        <v>0</v>
      </c>
      <c r="O64" s="26">
        <f t="shared" si="61"/>
        <v>0</v>
      </c>
      <c r="P64" s="26">
        <f t="shared" si="61"/>
        <v>0</v>
      </c>
      <c r="Q64" s="26">
        <f t="shared" si="61"/>
        <v>0</v>
      </c>
      <c r="R64" s="26">
        <f t="shared" si="61"/>
        <v>0</v>
      </c>
      <c r="S64" s="26">
        <f t="shared" si="61"/>
        <v>0</v>
      </c>
      <c r="T64" s="26">
        <f t="shared" si="61"/>
        <v>0</v>
      </c>
      <c r="U64" s="26">
        <f t="shared" si="61"/>
        <v>0</v>
      </c>
      <c r="V64" s="26">
        <f t="shared" si="61"/>
        <v>0</v>
      </c>
    </row>
    <row r="65" spans="1:22" ht="15.6" hidden="1" x14ac:dyDescent="0.35">
      <c r="A65" s="1" t="s">
        <v>14</v>
      </c>
      <c r="B65" s="1" t="s">
        <v>15</v>
      </c>
      <c r="C65" s="1" t="s">
        <v>17</v>
      </c>
      <c r="D65" s="1"/>
      <c r="E65" s="1"/>
      <c r="F65" s="1"/>
      <c r="G65" s="1" t="s">
        <v>28</v>
      </c>
      <c r="H65" s="1" t="s">
        <v>11</v>
      </c>
      <c r="I65" s="1" t="s">
        <v>74</v>
      </c>
      <c r="J65" s="1" t="s">
        <v>14</v>
      </c>
      <c r="K65" s="1"/>
      <c r="L65" s="26">
        <f t="shared" ref="L65:V65" si="62">L641/21</f>
        <v>555.47996500000011</v>
      </c>
      <c r="M65" s="26">
        <f t="shared" si="62"/>
        <v>548.78996500000005</v>
      </c>
      <c r="N65" s="26">
        <f t="shared" si="62"/>
        <v>546.86996499999987</v>
      </c>
      <c r="O65" s="26">
        <f t="shared" si="62"/>
        <v>572.03996499999994</v>
      </c>
      <c r="P65" s="26">
        <f t="shared" si="62"/>
        <v>554.45996500000001</v>
      </c>
      <c r="Q65" s="26">
        <f t="shared" si="62"/>
        <v>563.48996499999998</v>
      </c>
      <c r="R65" s="26">
        <f t="shared" si="62"/>
        <v>550.58996500000012</v>
      </c>
      <c r="S65" s="26">
        <f t="shared" si="62"/>
        <v>524.969965</v>
      </c>
      <c r="T65" s="26">
        <f t="shared" si="62"/>
        <v>539.48996499999987</v>
      </c>
      <c r="U65" s="26">
        <f t="shared" si="62"/>
        <v>571.58996500000012</v>
      </c>
      <c r="V65" s="26">
        <f t="shared" si="62"/>
        <v>585.41143597625319</v>
      </c>
    </row>
    <row r="66" spans="1:22" ht="15.6" hidden="1" x14ac:dyDescent="0.35">
      <c r="A66" s="1" t="s">
        <v>14</v>
      </c>
      <c r="B66" s="1" t="s">
        <v>15</v>
      </c>
      <c r="C66" s="1" t="s">
        <v>17</v>
      </c>
      <c r="D66" s="1"/>
      <c r="E66" s="1"/>
      <c r="F66" s="1"/>
      <c r="G66" s="1" t="s">
        <v>28</v>
      </c>
      <c r="H66" s="1" t="s">
        <v>11</v>
      </c>
      <c r="I66" s="1" t="s">
        <v>75</v>
      </c>
      <c r="J66" s="1" t="s">
        <v>14</v>
      </c>
      <c r="K66" s="1"/>
      <c r="L66" s="26">
        <f t="shared" ref="L66:V66" si="63">L642/21</f>
        <v>1249.267165</v>
      </c>
      <c r="M66" s="26">
        <f t="shared" si="63"/>
        <v>1261.4099650000003</v>
      </c>
      <c r="N66" s="26">
        <f t="shared" si="63"/>
        <v>1301.249965</v>
      </c>
      <c r="O66" s="26">
        <f t="shared" si="63"/>
        <v>1286.3399649999999</v>
      </c>
      <c r="P66" s="26">
        <f t="shared" si="63"/>
        <v>1318.259965</v>
      </c>
      <c r="Q66" s="26">
        <f t="shared" si="63"/>
        <v>1369.5299649999999</v>
      </c>
      <c r="R66" s="26">
        <f t="shared" si="63"/>
        <v>1393.739965</v>
      </c>
      <c r="S66" s="26">
        <f t="shared" si="63"/>
        <v>1344.8999649999998</v>
      </c>
      <c r="T66" s="26">
        <f t="shared" si="63"/>
        <v>1204.5599650000001</v>
      </c>
      <c r="U66" s="26">
        <f t="shared" si="63"/>
        <v>1307.009965</v>
      </c>
      <c r="V66" s="26">
        <f t="shared" si="63"/>
        <v>1358.2785055405404</v>
      </c>
    </row>
    <row r="67" spans="1:22" ht="15.6" hidden="1" x14ac:dyDescent="0.35">
      <c r="A67" s="1" t="s">
        <v>14</v>
      </c>
      <c r="B67" s="1" t="s">
        <v>15</v>
      </c>
      <c r="C67" s="1" t="s">
        <v>17</v>
      </c>
      <c r="D67" s="1"/>
      <c r="E67" s="1"/>
      <c r="F67" s="1"/>
      <c r="G67" s="1" t="s">
        <v>28</v>
      </c>
      <c r="H67" s="1" t="s">
        <v>11</v>
      </c>
      <c r="I67" s="1" t="s">
        <v>76</v>
      </c>
      <c r="J67" s="1" t="s">
        <v>14</v>
      </c>
      <c r="K67" s="1"/>
      <c r="L67" s="26">
        <f t="shared" ref="L67:V67" si="64">L643/21</f>
        <v>0</v>
      </c>
      <c r="M67" s="26">
        <f t="shared" si="64"/>
        <v>0</v>
      </c>
      <c r="N67" s="26">
        <f t="shared" si="64"/>
        <v>0</v>
      </c>
      <c r="O67" s="26">
        <f t="shared" si="64"/>
        <v>0</v>
      </c>
      <c r="P67" s="26">
        <f t="shared" si="64"/>
        <v>0</v>
      </c>
      <c r="Q67" s="26">
        <f t="shared" si="64"/>
        <v>0</v>
      </c>
      <c r="R67" s="26">
        <f t="shared" si="64"/>
        <v>0</v>
      </c>
      <c r="S67" s="26">
        <f t="shared" si="64"/>
        <v>0</v>
      </c>
      <c r="T67" s="26">
        <f t="shared" si="64"/>
        <v>0</v>
      </c>
      <c r="U67" s="26">
        <f t="shared" si="64"/>
        <v>0</v>
      </c>
      <c r="V67" s="26">
        <f t="shared" si="64"/>
        <v>0</v>
      </c>
    </row>
    <row r="68" spans="1:22" ht="15.6" hidden="1" x14ac:dyDescent="0.35">
      <c r="A68" s="1" t="s">
        <v>14</v>
      </c>
      <c r="B68" s="1" t="s">
        <v>15</v>
      </c>
      <c r="C68" s="1" t="s">
        <v>17</v>
      </c>
      <c r="D68" s="1"/>
      <c r="E68" s="1"/>
      <c r="F68" s="1"/>
      <c r="G68" s="1" t="s">
        <v>28</v>
      </c>
      <c r="H68" s="1" t="s">
        <v>11</v>
      </c>
      <c r="I68" s="1" t="s">
        <v>77</v>
      </c>
      <c r="J68" s="1" t="s">
        <v>14</v>
      </c>
      <c r="K68" s="1"/>
      <c r="L68" s="26">
        <f t="shared" ref="L68:V68" si="65">L644/21</f>
        <v>1075.3961650000001</v>
      </c>
      <c r="M68" s="26">
        <f t="shared" si="65"/>
        <v>1040.1899650000003</v>
      </c>
      <c r="N68" s="26">
        <f t="shared" si="65"/>
        <v>554.4899650000001</v>
      </c>
      <c r="O68" s="26">
        <f t="shared" si="65"/>
        <v>318.20996500000007</v>
      </c>
      <c r="P68" s="26">
        <f t="shared" si="65"/>
        <v>385.22996499999999</v>
      </c>
      <c r="Q68" s="26">
        <f t="shared" si="65"/>
        <v>687.41996499999982</v>
      </c>
      <c r="R68" s="26">
        <f t="shared" si="65"/>
        <v>926.06996500000002</v>
      </c>
      <c r="S68" s="26">
        <f t="shared" si="65"/>
        <v>967.73996499999998</v>
      </c>
      <c r="T68" s="26">
        <f t="shared" si="65"/>
        <v>1095.0299649999997</v>
      </c>
      <c r="U68" s="26">
        <f t="shared" si="65"/>
        <v>897.29996500000004</v>
      </c>
      <c r="V68" s="26">
        <f t="shared" si="65"/>
        <v>942.9695383153778</v>
      </c>
    </row>
    <row r="69" spans="1:22" ht="15.6" hidden="1" x14ac:dyDescent="0.35">
      <c r="A69" s="1" t="s">
        <v>14</v>
      </c>
      <c r="B69" s="1" t="s">
        <v>15</v>
      </c>
      <c r="C69" s="1" t="s">
        <v>17</v>
      </c>
      <c r="D69" s="1"/>
      <c r="E69" s="1"/>
      <c r="F69" s="1"/>
      <c r="G69" s="1" t="s">
        <v>28</v>
      </c>
      <c r="H69" s="1" t="s">
        <v>11</v>
      </c>
      <c r="I69" s="1" t="s">
        <v>78</v>
      </c>
      <c r="J69" s="1" t="s">
        <v>14</v>
      </c>
      <c r="K69" s="1"/>
      <c r="L69" s="26">
        <f t="shared" ref="L69:V69" si="66">L645/21</f>
        <v>0</v>
      </c>
      <c r="M69" s="26">
        <f t="shared" si="66"/>
        <v>0</v>
      </c>
      <c r="N69" s="26">
        <f t="shared" si="66"/>
        <v>0</v>
      </c>
      <c r="O69" s="26">
        <f t="shared" si="66"/>
        <v>0</v>
      </c>
      <c r="P69" s="26">
        <f t="shared" si="66"/>
        <v>0</v>
      </c>
      <c r="Q69" s="26">
        <f t="shared" si="66"/>
        <v>0</v>
      </c>
      <c r="R69" s="26">
        <f t="shared" si="66"/>
        <v>0</v>
      </c>
      <c r="S69" s="26">
        <f t="shared" si="66"/>
        <v>0</v>
      </c>
      <c r="T69" s="26">
        <f t="shared" si="66"/>
        <v>0</v>
      </c>
      <c r="U69" s="26">
        <f t="shared" si="66"/>
        <v>0</v>
      </c>
      <c r="V69" s="26">
        <f t="shared" si="66"/>
        <v>0</v>
      </c>
    </row>
    <row r="70" spans="1:22" ht="15.6" hidden="1" x14ac:dyDescent="0.35">
      <c r="A70" s="1" t="s">
        <v>14</v>
      </c>
      <c r="B70" s="1" t="s">
        <v>15</v>
      </c>
      <c r="C70" s="1" t="s">
        <v>17</v>
      </c>
      <c r="D70" s="1"/>
      <c r="E70" s="1"/>
      <c r="F70" s="1"/>
      <c r="G70" s="1" t="s">
        <v>28</v>
      </c>
      <c r="H70" s="1" t="s">
        <v>11</v>
      </c>
      <c r="I70" s="1" t="s">
        <v>79</v>
      </c>
      <c r="J70" s="1" t="s">
        <v>14</v>
      </c>
      <c r="K70" s="1"/>
      <c r="L70" s="26">
        <f t="shared" ref="L70:V70" si="67">L646/21</f>
        <v>0</v>
      </c>
      <c r="M70" s="26">
        <f t="shared" si="67"/>
        <v>0</v>
      </c>
      <c r="N70" s="26">
        <f t="shared" si="67"/>
        <v>0</v>
      </c>
      <c r="O70" s="26">
        <f t="shared" si="67"/>
        <v>0</v>
      </c>
      <c r="P70" s="26">
        <f t="shared" si="67"/>
        <v>0</v>
      </c>
      <c r="Q70" s="26">
        <f t="shared" si="67"/>
        <v>0</v>
      </c>
      <c r="R70" s="26">
        <f t="shared" si="67"/>
        <v>0</v>
      </c>
      <c r="S70" s="26">
        <f t="shared" si="67"/>
        <v>0</v>
      </c>
      <c r="T70" s="26">
        <f t="shared" si="67"/>
        <v>0</v>
      </c>
      <c r="U70" s="26">
        <f t="shared" si="67"/>
        <v>0</v>
      </c>
      <c r="V70" s="26">
        <f t="shared" si="67"/>
        <v>0</v>
      </c>
    </row>
    <row r="71" spans="1:22" ht="15.6" hidden="1" x14ac:dyDescent="0.35">
      <c r="A71" s="1" t="s">
        <v>14</v>
      </c>
      <c r="B71" s="1" t="s">
        <v>15</v>
      </c>
      <c r="C71" s="1" t="s">
        <v>17</v>
      </c>
      <c r="D71" s="1"/>
      <c r="E71" s="1"/>
      <c r="F71" s="1"/>
      <c r="G71" s="1" t="s">
        <v>28</v>
      </c>
      <c r="H71" s="1" t="s">
        <v>11</v>
      </c>
      <c r="I71" s="1" t="s">
        <v>80</v>
      </c>
      <c r="J71" s="1" t="s">
        <v>14</v>
      </c>
      <c r="K71" s="1"/>
      <c r="L71" s="26">
        <f t="shared" ref="L71:V71" si="68">L647/21</f>
        <v>2707.439965</v>
      </c>
      <c r="M71" s="26">
        <f t="shared" si="68"/>
        <v>3375.7799649999997</v>
      </c>
      <c r="N71" s="26">
        <f t="shared" si="68"/>
        <v>3447.3599650000001</v>
      </c>
      <c r="O71" s="26">
        <f t="shared" si="68"/>
        <v>3543.5099649999997</v>
      </c>
      <c r="P71" s="26">
        <f t="shared" si="68"/>
        <v>3799.9799649999995</v>
      </c>
      <c r="Q71" s="26">
        <f t="shared" si="68"/>
        <v>3887.1599650000003</v>
      </c>
      <c r="R71" s="26">
        <f t="shared" si="68"/>
        <v>3965.4899649999998</v>
      </c>
      <c r="S71" s="26">
        <f t="shared" si="68"/>
        <v>3920.1899650000005</v>
      </c>
      <c r="T71" s="26">
        <f t="shared" si="68"/>
        <v>3877.8599649999987</v>
      </c>
      <c r="U71" s="26">
        <f t="shared" si="68"/>
        <v>3852.8759649999993</v>
      </c>
      <c r="V71" s="26">
        <f t="shared" si="68"/>
        <v>3842.118995056022</v>
      </c>
    </row>
    <row r="72" spans="1:22" ht="15.6" hidden="1" x14ac:dyDescent="0.35">
      <c r="A72" s="1" t="s">
        <v>14</v>
      </c>
      <c r="B72" s="1" t="s">
        <v>15</v>
      </c>
      <c r="C72" s="1" t="s">
        <v>17</v>
      </c>
      <c r="D72" s="1"/>
      <c r="E72" s="1"/>
      <c r="F72" s="1"/>
      <c r="G72" s="1" t="s">
        <v>28</v>
      </c>
      <c r="H72" s="1" t="s">
        <v>11</v>
      </c>
      <c r="I72" s="1" t="s">
        <v>96</v>
      </c>
      <c r="J72" s="1" t="s">
        <v>14</v>
      </c>
      <c r="K72" s="1"/>
      <c r="L72" s="26">
        <f t="shared" ref="L72:V72" si="69">L648/21</f>
        <v>0</v>
      </c>
      <c r="M72" s="26">
        <f t="shared" si="69"/>
        <v>0</v>
      </c>
      <c r="N72" s="26">
        <f t="shared" si="69"/>
        <v>0</v>
      </c>
      <c r="O72" s="26">
        <f t="shared" si="69"/>
        <v>0</v>
      </c>
      <c r="P72" s="26">
        <f t="shared" si="69"/>
        <v>0</v>
      </c>
      <c r="Q72" s="26">
        <f t="shared" si="69"/>
        <v>0</v>
      </c>
      <c r="R72" s="26">
        <f t="shared" si="69"/>
        <v>0</v>
      </c>
      <c r="S72" s="26">
        <f t="shared" si="69"/>
        <v>0</v>
      </c>
      <c r="T72" s="26">
        <f t="shared" si="69"/>
        <v>0</v>
      </c>
      <c r="U72" s="26">
        <f t="shared" si="69"/>
        <v>0</v>
      </c>
      <c r="V72" s="26">
        <f t="shared" si="69"/>
        <v>0</v>
      </c>
    </row>
    <row r="73" spans="1:22" ht="15.6" hidden="1" x14ac:dyDescent="0.35">
      <c r="A73" s="1" t="s">
        <v>14</v>
      </c>
      <c r="B73" s="1" t="s">
        <v>15</v>
      </c>
      <c r="C73" s="1" t="s">
        <v>17</v>
      </c>
      <c r="D73" s="1"/>
      <c r="E73" s="1"/>
      <c r="F73" s="1"/>
      <c r="G73" s="1" t="s">
        <v>28</v>
      </c>
      <c r="H73" s="1" t="s">
        <v>11</v>
      </c>
      <c r="I73" s="1" t="s">
        <v>81</v>
      </c>
      <c r="J73" s="1" t="s">
        <v>14</v>
      </c>
      <c r="K73" s="1"/>
      <c r="L73" s="26">
        <f t="shared" ref="L73:V73" si="70">L649/21</f>
        <v>442.17116499999992</v>
      </c>
      <c r="M73" s="26">
        <f t="shared" si="70"/>
        <v>635.03996500000017</v>
      </c>
      <c r="N73" s="26">
        <f t="shared" si="70"/>
        <v>464.09996500000005</v>
      </c>
      <c r="O73" s="26">
        <f t="shared" si="70"/>
        <v>341.60996499999999</v>
      </c>
      <c r="P73" s="26">
        <f t="shared" si="70"/>
        <v>331.04996500000004</v>
      </c>
      <c r="Q73" s="26">
        <f t="shared" si="70"/>
        <v>361.58996500000012</v>
      </c>
      <c r="R73" s="26">
        <f t="shared" si="70"/>
        <v>353.00996500000008</v>
      </c>
      <c r="S73" s="26">
        <f t="shared" si="70"/>
        <v>302.36996499999998</v>
      </c>
      <c r="T73" s="26">
        <f t="shared" si="70"/>
        <v>339.62996500000008</v>
      </c>
      <c r="U73" s="26">
        <f t="shared" si="70"/>
        <v>299.12996499999997</v>
      </c>
      <c r="V73" s="26">
        <f t="shared" si="70"/>
        <v>275.12944133378932</v>
      </c>
    </row>
    <row r="74" spans="1:22" ht="15.6" hidden="1" x14ac:dyDescent="0.35">
      <c r="A74" s="1" t="s">
        <v>14</v>
      </c>
      <c r="B74" s="1" t="s">
        <v>15</v>
      </c>
      <c r="C74" s="1" t="s">
        <v>18</v>
      </c>
      <c r="D74" s="1"/>
      <c r="E74" s="1"/>
      <c r="F74" s="1"/>
      <c r="G74" s="1" t="s">
        <v>28</v>
      </c>
      <c r="H74" s="1" t="s">
        <v>11</v>
      </c>
      <c r="I74" s="1" t="s">
        <v>95</v>
      </c>
      <c r="J74" s="1" t="s">
        <v>14</v>
      </c>
      <c r="K74" s="1"/>
      <c r="L74" s="27">
        <f>L650/21</f>
        <v>0</v>
      </c>
      <c r="M74" s="27">
        <f t="shared" ref="M74:V74" si="71">M650/21</f>
        <v>0</v>
      </c>
      <c r="N74" s="27">
        <f t="shared" si="71"/>
        <v>0</v>
      </c>
      <c r="O74" s="27">
        <f t="shared" si="71"/>
        <v>0</v>
      </c>
      <c r="P74" s="27">
        <f t="shared" si="71"/>
        <v>0</v>
      </c>
      <c r="Q74" s="27">
        <f t="shared" si="71"/>
        <v>0</v>
      </c>
      <c r="R74" s="27">
        <f t="shared" si="71"/>
        <v>0</v>
      </c>
      <c r="S74" s="27">
        <f t="shared" si="71"/>
        <v>0</v>
      </c>
      <c r="T74" s="27">
        <f t="shared" si="71"/>
        <v>0</v>
      </c>
      <c r="U74" s="27">
        <f t="shared" si="71"/>
        <v>0</v>
      </c>
      <c r="V74" s="27">
        <f t="shared" si="71"/>
        <v>0</v>
      </c>
    </row>
    <row r="75" spans="1:22" ht="15.6" hidden="1" x14ac:dyDescent="0.35">
      <c r="A75" s="1" t="s">
        <v>14</v>
      </c>
      <c r="B75" s="1" t="s">
        <v>15</v>
      </c>
      <c r="C75" s="1" t="s">
        <v>18</v>
      </c>
      <c r="D75" s="1"/>
      <c r="E75" s="1"/>
      <c r="F75" s="1"/>
      <c r="G75" s="1" t="s">
        <v>28</v>
      </c>
      <c r="H75" s="1" t="s">
        <v>11</v>
      </c>
      <c r="I75" s="1" t="s">
        <v>48</v>
      </c>
      <c r="J75" s="1" t="s">
        <v>14</v>
      </c>
      <c r="K75" s="1"/>
      <c r="L75" s="27">
        <f t="shared" ref="L75:V75" si="72">L651/21</f>
        <v>140.69997900000001</v>
      </c>
      <c r="M75" s="27">
        <f t="shared" si="72"/>
        <v>188.27997900000005</v>
      </c>
      <c r="N75" s="27">
        <f t="shared" si="72"/>
        <v>170.54997900000004</v>
      </c>
      <c r="O75" s="27">
        <f t="shared" si="72"/>
        <v>93.419979000000012</v>
      </c>
      <c r="P75" s="27">
        <f t="shared" si="72"/>
        <v>64.139979000000011</v>
      </c>
      <c r="Q75" s="27">
        <f t="shared" si="72"/>
        <v>105.98997900000002</v>
      </c>
      <c r="R75" s="27">
        <f t="shared" si="72"/>
        <v>132.32997900000001</v>
      </c>
      <c r="S75" s="27">
        <f t="shared" si="72"/>
        <v>103.10262512997095</v>
      </c>
      <c r="T75" s="27">
        <f t="shared" si="72"/>
        <v>83.767527709990304</v>
      </c>
      <c r="U75" s="27">
        <f t="shared" si="72"/>
        <v>71.099979000000019</v>
      </c>
      <c r="V75" s="27">
        <f t="shared" si="72"/>
        <v>66.629979000000006</v>
      </c>
    </row>
    <row r="76" spans="1:22" ht="15.6" hidden="1" x14ac:dyDescent="0.35">
      <c r="A76" s="1" t="s">
        <v>14</v>
      </c>
      <c r="B76" s="1" t="s">
        <v>15</v>
      </c>
      <c r="C76" s="1" t="s">
        <v>18</v>
      </c>
      <c r="D76" s="1"/>
      <c r="E76" s="1"/>
      <c r="F76" s="1"/>
      <c r="G76" s="1" t="s">
        <v>28</v>
      </c>
      <c r="H76" s="1" t="s">
        <v>11</v>
      </c>
      <c r="I76" s="1" t="s">
        <v>49</v>
      </c>
      <c r="J76" s="1" t="s">
        <v>14</v>
      </c>
      <c r="K76" s="1"/>
      <c r="L76" s="27">
        <f t="shared" ref="L76:V76" si="73">L652/21</f>
        <v>0</v>
      </c>
      <c r="M76" s="27">
        <f t="shared" si="73"/>
        <v>0</v>
      </c>
      <c r="N76" s="27">
        <f t="shared" si="73"/>
        <v>0</v>
      </c>
      <c r="O76" s="27">
        <f t="shared" si="73"/>
        <v>0</v>
      </c>
      <c r="P76" s="27">
        <f t="shared" si="73"/>
        <v>0</v>
      </c>
      <c r="Q76" s="27">
        <f t="shared" si="73"/>
        <v>0</v>
      </c>
      <c r="R76" s="27">
        <f t="shared" si="73"/>
        <v>0</v>
      </c>
      <c r="S76" s="27">
        <f t="shared" si="73"/>
        <v>0</v>
      </c>
      <c r="T76" s="27">
        <f t="shared" si="73"/>
        <v>0</v>
      </c>
      <c r="U76" s="27">
        <f t="shared" si="73"/>
        <v>0</v>
      </c>
      <c r="V76" s="27">
        <f t="shared" si="73"/>
        <v>0</v>
      </c>
    </row>
    <row r="77" spans="1:22" ht="15.6" hidden="1" x14ac:dyDescent="0.35">
      <c r="A77" s="1" t="s">
        <v>14</v>
      </c>
      <c r="B77" s="1" t="s">
        <v>15</v>
      </c>
      <c r="C77" s="1" t="s">
        <v>18</v>
      </c>
      <c r="D77" s="1"/>
      <c r="E77" s="1"/>
      <c r="F77" s="1"/>
      <c r="G77" s="1" t="s">
        <v>28</v>
      </c>
      <c r="H77" s="1" t="s">
        <v>11</v>
      </c>
      <c r="I77" s="1" t="s">
        <v>50</v>
      </c>
      <c r="J77" s="1" t="s">
        <v>14</v>
      </c>
      <c r="K77" s="1"/>
      <c r="L77" s="27">
        <f t="shared" ref="L77:V77" si="74">L653/21</f>
        <v>0</v>
      </c>
      <c r="M77" s="27">
        <f t="shared" si="74"/>
        <v>0</v>
      </c>
      <c r="N77" s="27">
        <f t="shared" si="74"/>
        <v>0</v>
      </c>
      <c r="O77" s="27">
        <f t="shared" si="74"/>
        <v>0</v>
      </c>
      <c r="P77" s="27">
        <f t="shared" si="74"/>
        <v>0</v>
      </c>
      <c r="Q77" s="27">
        <f t="shared" si="74"/>
        <v>0</v>
      </c>
      <c r="R77" s="27">
        <f t="shared" si="74"/>
        <v>0</v>
      </c>
      <c r="S77" s="27">
        <f t="shared" si="74"/>
        <v>0</v>
      </c>
      <c r="T77" s="27">
        <f t="shared" si="74"/>
        <v>0</v>
      </c>
      <c r="U77" s="27">
        <f t="shared" si="74"/>
        <v>0</v>
      </c>
      <c r="V77" s="27">
        <f t="shared" si="74"/>
        <v>0</v>
      </c>
    </row>
    <row r="78" spans="1:22" ht="15.6" hidden="1" x14ac:dyDescent="0.35">
      <c r="A78" s="1" t="s">
        <v>14</v>
      </c>
      <c r="B78" s="1" t="s">
        <v>15</v>
      </c>
      <c r="C78" s="1" t="s">
        <v>18</v>
      </c>
      <c r="D78" s="1"/>
      <c r="E78" s="1"/>
      <c r="F78" s="1"/>
      <c r="G78" s="1" t="s">
        <v>28</v>
      </c>
      <c r="H78" s="1" t="s">
        <v>11</v>
      </c>
      <c r="I78" s="1" t="s">
        <v>51</v>
      </c>
      <c r="J78" s="1" t="s">
        <v>14</v>
      </c>
      <c r="K78" s="1"/>
      <c r="L78" s="27">
        <f t="shared" ref="L78:V78" si="75">L654/21</f>
        <v>45.569979000000011</v>
      </c>
      <c r="M78" s="27">
        <f t="shared" si="75"/>
        <v>53.249979000000017</v>
      </c>
      <c r="N78" s="27">
        <f t="shared" si="75"/>
        <v>43.769979000000014</v>
      </c>
      <c r="O78" s="27">
        <f t="shared" si="75"/>
        <v>29.33997900000001</v>
      </c>
      <c r="P78" s="27">
        <f t="shared" si="75"/>
        <v>29.639979</v>
      </c>
      <c r="Q78" s="27">
        <f t="shared" si="75"/>
        <v>42.389979000000011</v>
      </c>
      <c r="R78" s="27">
        <f t="shared" si="75"/>
        <v>52.049979000000015</v>
      </c>
      <c r="S78" s="27">
        <f t="shared" si="75"/>
        <v>56.690802666343373</v>
      </c>
      <c r="T78" s="27">
        <f t="shared" si="75"/>
        <v>68.03692022211446</v>
      </c>
      <c r="U78" s="27">
        <f t="shared" si="75"/>
        <v>65.219979000000009</v>
      </c>
      <c r="V78" s="27">
        <f t="shared" si="75"/>
        <v>61.049979000000022</v>
      </c>
    </row>
    <row r="79" spans="1:22" ht="15.6" hidden="1" x14ac:dyDescent="0.35">
      <c r="A79" s="1" t="s">
        <v>14</v>
      </c>
      <c r="B79" s="1" t="s">
        <v>15</v>
      </c>
      <c r="C79" s="1" t="s">
        <v>18</v>
      </c>
      <c r="D79" s="1"/>
      <c r="E79" s="1"/>
      <c r="F79" s="1"/>
      <c r="G79" s="1" t="s">
        <v>28</v>
      </c>
      <c r="H79" s="1" t="s">
        <v>11</v>
      </c>
      <c r="I79" s="1" t="s">
        <v>52</v>
      </c>
      <c r="J79" s="1" t="s">
        <v>14</v>
      </c>
      <c r="K79" s="1"/>
      <c r="L79" s="27">
        <f t="shared" ref="L79:V79" si="76">L655/21</f>
        <v>0</v>
      </c>
      <c r="M79" s="27">
        <f t="shared" si="76"/>
        <v>0</v>
      </c>
      <c r="N79" s="27">
        <f t="shared" si="76"/>
        <v>0</v>
      </c>
      <c r="O79" s="27">
        <f t="shared" si="76"/>
        <v>0</v>
      </c>
      <c r="P79" s="27">
        <f t="shared" si="76"/>
        <v>0</v>
      </c>
      <c r="Q79" s="27">
        <f t="shared" si="76"/>
        <v>0</v>
      </c>
      <c r="R79" s="27">
        <f t="shared" si="76"/>
        <v>0</v>
      </c>
      <c r="S79" s="27">
        <f t="shared" si="76"/>
        <v>0</v>
      </c>
      <c r="T79" s="27">
        <f t="shared" si="76"/>
        <v>0</v>
      </c>
      <c r="U79" s="27">
        <f t="shared" si="76"/>
        <v>0</v>
      </c>
      <c r="V79" s="27">
        <f t="shared" si="76"/>
        <v>0</v>
      </c>
    </row>
    <row r="80" spans="1:22" ht="15.6" hidden="1" x14ac:dyDescent="0.35">
      <c r="A80" s="1" t="s">
        <v>14</v>
      </c>
      <c r="B80" s="1" t="s">
        <v>15</v>
      </c>
      <c r="C80" s="1" t="s">
        <v>18</v>
      </c>
      <c r="D80" s="1"/>
      <c r="E80" s="1"/>
      <c r="F80" s="1"/>
      <c r="G80" s="1" t="s">
        <v>28</v>
      </c>
      <c r="H80" s="1" t="s">
        <v>11</v>
      </c>
      <c r="I80" s="1" t="s">
        <v>53</v>
      </c>
      <c r="J80" s="1" t="s">
        <v>14</v>
      </c>
      <c r="K80" s="1"/>
      <c r="L80" s="27">
        <f t="shared" ref="L80:V80" si="77">L656/21</f>
        <v>1.9199790000000003</v>
      </c>
      <c r="M80" s="27">
        <f t="shared" si="77"/>
        <v>2.6999790000000008</v>
      </c>
      <c r="N80" s="27">
        <f t="shared" si="77"/>
        <v>4.1399790000000003</v>
      </c>
      <c r="O80" s="27">
        <f t="shared" si="77"/>
        <v>2.3099790000000002</v>
      </c>
      <c r="P80" s="27">
        <f t="shared" si="77"/>
        <v>1.1999790000000004</v>
      </c>
      <c r="Q80" s="27">
        <f t="shared" si="77"/>
        <v>2.3399790000000005</v>
      </c>
      <c r="R80" s="27">
        <f t="shared" si="77"/>
        <v>3.9299790000000008</v>
      </c>
      <c r="S80" s="27">
        <f t="shared" si="77"/>
        <v>5.4517331028128027</v>
      </c>
      <c r="T80" s="27">
        <f t="shared" si="77"/>
        <v>7.5772303676042698</v>
      </c>
      <c r="U80" s="27">
        <f t="shared" si="77"/>
        <v>7.8899790000000012</v>
      </c>
      <c r="V80" s="27">
        <f t="shared" si="77"/>
        <v>7.0799790000000016</v>
      </c>
    </row>
    <row r="81" spans="1:22" ht="15.6" hidden="1" x14ac:dyDescent="0.35">
      <c r="A81" s="1" t="s">
        <v>14</v>
      </c>
      <c r="B81" s="1" t="s">
        <v>15</v>
      </c>
      <c r="C81" s="1" t="s">
        <v>18</v>
      </c>
      <c r="D81" s="1"/>
      <c r="E81" s="1"/>
      <c r="F81" s="1"/>
      <c r="G81" s="1" t="s">
        <v>28</v>
      </c>
      <c r="H81" s="1" t="s">
        <v>11</v>
      </c>
      <c r="I81" s="1" t="s">
        <v>54</v>
      </c>
      <c r="J81" s="1" t="s">
        <v>14</v>
      </c>
      <c r="K81" s="1"/>
      <c r="L81" s="27">
        <f t="shared" ref="L81:V81" si="78">L657/21</f>
        <v>0</v>
      </c>
      <c r="M81" s="27">
        <f t="shared" si="78"/>
        <v>0</v>
      </c>
      <c r="N81" s="27">
        <f t="shared" si="78"/>
        <v>0</v>
      </c>
      <c r="O81" s="27">
        <f t="shared" si="78"/>
        <v>0</v>
      </c>
      <c r="P81" s="27">
        <f t="shared" si="78"/>
        <v>0</v>
      </c>
      <c r="Q81" s="27">
        <f t="shared" si="78"/>
        <v>0</v>
      </c>
      <c r="R81" s="27">
        <f t="shared" si="78"/>
        <v>0</v>
      </c>
      <c r="S81" s="27">
        <f t="shared" si="78"/>
        <v>0</v>
      </c>
      <c r="T81" s="27">
        <f t="shared" si="78"/>
        <v>0</v>
      </c>
      <c r="U81" s="27">
        <f t="shared" si="78"/>
        <v>0</v>
      </c>
      <c r="V81" s="27">
        <f t="shared" si="78"/>
        <v>0</v>
      </c>
    </row>
    <row r="82" spans="1:22" ht="15.6" hidden="1" x14ac:dyDescent="0.35">
      <c r="A82" s="1" t="s">
        <v>14</v>
      </c>
      <c r="B82" s="1" t="s">
        <v>15</v>
      </c>
      <c r="C82" s="1" t="s">
        <v>18</v>
      </c>
      <c r="D82" s="1"/>
      <c r="E82" s="1"/>
      <c r="F82" s="1"/>
      <c r="G82" s="1" t="s">
        <v>28</v>
      </c>
      <c r="H82" s="1" t="s">
        <v>11</v>
      </c>
      <c r="I82" s="1" t="s">
        <v>55</v>
      </c>
      <c r="J82" s="1" t="s">
        <v>14</v>
      </c>
      <c r="K82" s="1"/>
      <c r="L82" s="27">
        <f t="shared" ref="L82:V82" si="79">L658/21</f>
        <v>0</v>
      </c>
      <c r="M82" s="27">
        <f t="shared" si="79"/>
        <v>0</v>
      </c>
      <c r="N82" s="27">
        <f t="shared" si="79"/>
        <v>0</v>
      </c>
      <c r="O82" s="27">
        <f t="shared" si="79"/>
        <v>0</v>
      </c>
      <c r="P82" s="27">
        <f t="shared" si="79"/>
        <v>0</v>
      </c>
      <c r="Q82" s="27">
        <f t="shared" si="79"/>
        <v>0</v>
      </c>
      <c r="R82" s="27">
        <f t="shared" si="79"/>
        <v>0</v>
      </c>
      <c r="S82" s="27">
        <f t="shared" si="79"/>
        <v>0</v>
      </c>
      <c r="T82" s="27">
        <f t="shared" si="79"/>
        <v>0</v>
      </c>
      <c r="U82" s="27">
        <f t="shared" si="79"/>
        <v>0</v>
      </c>
      <c r="V82" s="27">
        <f t="shared" si="79"/>
        <v>0</v>
      </c>
    </row>
    <row r="83" spans="1:22" ht="15.6" hidden="1" x14ac:dyDescent="0.35">
      <c r="A83" s="1" t="s">
        <v>14</v>
      </c>
      <c r="B83" s="1" t="s">
        <v>15</v>
      </c>
      <c r="C83" s="1" t="s">
        <v>18</v>
      </c>
      <c r="D83" s="1"/>
      <c r="E83" s="1"/>
      <c r="F83" s="1"/>
      <c r="G83" s="1" t="s">
        <v>28</v>
      </c>
      <c r="H83" s="1" t="s">
        <v>11</v>
      </c>
      <c r="I83" s="1" t="s">
        <v>56</v>
      </c>
      <c r="J83" s="1" t="s">
        <v>14</v>
      </c>
      <c r="K83" s="1"/>
      <c r="L83" s="27">
        <f t="shared" ref="L83:V83" si="80">L659/21</f>
        <v>0</v>
      </c>
      <c r="M83" s="27">
        <f t="shared" si="80"/>
        <v>0</v>
      </c>
      <c r="N83" s="27">
        <f t="shared" si="80"/>
        <v>0</v>
      </c>
      <c r="O83" s="27">
        <f t="shared" si="80"/>
        <v>0</v>
      </c>
      <c r="P83" s="27">
        <f t="shared" si="80"/>
        <v>0</v>
      </c>
      <c r="Q83" s="27">
        <f t="shared" si="80"/>
        <v>0</v>
      </c>
      <c r="R83" s="27">
        <f t="shared" si="80"/>
        <v>0</v>
      </c>
      <c r="S83" s="27">
        <f t="shared" si="80"/>
        <v>0</v>
      </c>
      <c r="T83" s="27">
        <f t="shared" si="80"/>
        <v>0</v>
      </c>
      <c r="U83" s="27">
        <f t="shared" si="80"/>
        <v>0</v>
      </c>
      <c r="V83" s="27">
        <f t="shared" si="80"/>
        <v>0</v>
      </c>
    </row>
    <row r="84" spans="1:22" ht="15.6" hidden="1" x14ac:dyDescent="0.35">
      <c r="A84" s="1" t="s">
        <v>14</v>
      </c>
      <c r="B84" s="1" t="s">
        <v>15</v>
      </c>
      <c r="C84" s="1" t="s">
        <v>18</v>
      </c>
      <c r="D84" s="1"/>
      <c r="E84" s="1"/>
      <c r="F84" s="1"/>
      <c r="G84" s="1" t="s">
        <v>28</v>
      </c>
      <c r="H84" s="1" t="s">
        <v>11</v>
      </c>
      <c r="I84" s="1" t="s">
        <v>57</v>
      </c>
      <c r="J84" s="1" t="s">
        <v>14</v>
      </c>
      <c r="K84" s="1"/>
      <c r="L84" s="27">
        <f t="shared" ref="L84:V84" si="81">L660/21</f>
        <v>1.2299790000000004</v>
      </c>
      <c r="M84" s="27">
        <f t="shared" si="81"/>
        <v>2.0399790000000007</v>
      </c>
      <c r="N84" s="27">
        <f t="shared" si="81"/>
        <v>1.9199790000000003</v>
      </c>
      <c r="O84" s="27">
        <f t="shared" si="81"/>
        <v>1.2599790000000002</v>
      </c>
      <c r="P84" s="27">
        <f t="shared" si="81"/>
        <v>0.98997900000000016</v>
      </c>
      <c r="Q84" s="27">
        <f t="shared" si="81"/>
        <v>1.4099790000000003</v>
      </c>
      <c r="R84" s="27">
        <f t="shared" si="81"/>
        <v>1.2899790000000004</v>
      </c>
      <c r="S84" s="27">
        <f t="shared" si="81"/>
        <v>1.2831847419980602</v>
      </c>
      <c r="T84" s="27">
        <f t="shared" si="81"/>
        <v>1.4077142473326871</v>
      </c>
      <c r="U84" s="27">
        <f t="shared" si="81"/>
        <v>1.3499790000000003</v>
      </c>
      <c r="V84" s="27">
        <f t="shared" si="81"/>
        <v>1.2299790000000004</v>
      </c>
    </row>
    <row r="85" spans="1:22" ht="15.6" hidden="1" x14ac:dyDescent="0.35">
      <c r="A85" s="1" t="s">
        <v>14</v>
      </c>
      <c r="B85" s="1" t="s">
        <v>15</v>
      </c>
      <c r="C85" s="1" t="s">
        <v>18</v>
      </c>
      <c r="D85" s="1"/>
      <c r="E85" s="1"/>
      <c r="F85" s="1"/>
      <c r="G85" s="1" t="s">
        <v>28</v>
      </c>
      <c r="H85" s="1" t="s">
        <v>11</v>
      </c>
      <c r="I85" s="1" t="s">
        <v>58</v>
      </c>
      <c r="J85" s="1" t="s">
        <v>14</v>
      </c>
      <c r="K85" s="1"/>
      <c r="L85" s="27">
        <f t="shared" ref="L85:V85" si="82">L661/21</f>
        <v>129.029979</v>
      </c>
      <c r="M85" s="27">
        <f t="shared" si="82"/>
        <v>163.28997900000002</v>
      </c>
      <c r="N85" s="27">
        <f t="shared" si="82"/>
        <v>165.68997900000002</v>
      </c>
      <c r="O85" s="27">
        <f t="shared" si="82"/>
        <v>132.05997900000003</v>
      </c>
      <c r="P85" s="27">
        <f t="shared" si="82"/>
        <v>137.36997900000003</v>
      </c>
      <c r="Q85" s="27">
        <f t="shared" si="82"/>
        <v>146.81997900000002</v>
      </c>
      <c r="R85" s="27">
        <f t="shared" si="82"/>
        <v>127.04997900000002</v>
      </c>
      <c r="S85" s="27">
        <f t="shared" si="82"/>
        <v>129.69001834044619</v>
      </c>
      <c r="T85" s="27">
        <f t="shared" si="82"/>
        <v>139.24999211348208</v>
      </c>
      <c r="U85" s="27">
        <f t="shared" si="82"/>
        <v>138.47997900000001</v>
      </c>
      <c r="V85" s="27">
        <f t="shared" si="82"/>
        <v>135.08997900000003</v>
      </c>
    </row>
    <row r="86" spans="1:22" ht="15.6" hidden="1" x14ac:dyDescent="0.35">
      <c r="A86" s="1" t="s">
        <v>14</v>
      </c>
      <c r="B86" s="1" t="s">
        <v>15</v>
      </c>
      <c r="C86" s="1" t="s">
        <v>18</v>
      </c>
      <c r="D86" s="1"/>
      <c r="E86" s="1"/>
      <c r="F86" s="1"/>
      <c r="G86" s="1" t="s">
        <v>28</v>
      </c>
      <c r="H86" s="1" t="s">
        <v>11</v>
      </c>
      <c r="I86" s="1" t="s">
        <v>59</v>
      </c>
      <c r="J86" s="1" t="s">
        <v>14</v>
      </c>
      <c r="K86" s="1"/>
      <c r="L86" s="27">
        <f t="shared" ref="L86:V86" si="83">L662/21</f>
        <v>39.809979000000013</v>
      </c>
      <c r="M86" s="27">
        <f t="shared" si="83"/>
        <v>70.949979000000013</v>
      </c>
      <c r="N86" s="27">
        <f t="shared" si="83"/>
        <v>73.469979000000009</v>
      </c>
      <c r="O86" s="27">
        <f t="shared" si="83"/>
        <v>38.579979000000009</v>
      </c>
      <c r="P86" s="27">
        <f t="shared" si="83"/>
        <v>29.189979000000005</v>
      </c>
      <c r="Q86" s="27">
        <f t="shared" si="83"/>
        <v>42.719979000000009</v>
      </c>
      <c r="R86" s="27">
        <f t="shared" si="83"/>
        <v>56.219979000000009</v>
      </c>
      <c r="S86" s="27">
        <f t="shared" si="83"/>
        <v>59.27492433462659</v>
      </c>
      <c r="T86" s="27">
        <f t="shared" si="83"/>
        <v>63.148294111542199</v>
      </c>
      <c r="U86" s="27">
        <f t="shared" si="83"/>
        <v>67.679979000000017</v>
      </c>
      <c r="V86" s="27">
        <f t="shared" si="83"/>
        <v>65.429979000000003</v>
      </c>
    </row>
    <row r="87" spans="1:22" ht="15.6" hidden="1" x14ac:dyDescent="0.35">
      <c r="A87" s="1" t="s">
        <v>14</v>
      </c>
      <c r="B87" s="1" t="s">
        <v>15</v>
      </c>
      <c r="C87" s="1" t="s">
        <v>18</v>
      </c>
      <c r="D87" s="1"/>
      <c r="E87" s="1"/>
      <c r="F87" s="1"/>
      <c r="G87" s="1" t="s">
        <v>28</v>
      </c>
      <c r="H87" s="1" t="s">
        <v>11</v>
      </c>
      <c r="I87" s="1" t="s">
        <v>60</v>
      </c>
      <c r="J87" s="1" t="s">
        <v>14</v>
      </c>
      <c r="K87" s="1"/>
      <c r="L87" s="27">
        <f t="shared" ref="L87:V87" si="84">L663/21</f>
        <v>0</v>
      </c>
      <c r="M87" s="27">
        <f t="shared" si="84"/>
        <v>0</v>
      </c>
      <c r="N87" s="27">
        <f t="shared" si="84"/>
        <v>0</v>
      </c>
      <c r="O87" s="27">
        <f t="shared" si="84"/>
        <v>0</v>
      </c>
      <c r="P87" s="27">
        <f t="shared" si="84"/>
        <v>0</v>
      </c>
      <c r="Q87" s="27">
        <f t="shared" si="84"/>
        <v>0</v>
      </c>
      <c r="R87" s="27">
        <f t="shared" si="84"/>
        <v>0</v>
      </c>
      <c r="S87" s="27">
        <f t="shared" si="84"/>
        <v>0</v>
      </c>
      <c r="T87" s="27">
        <f t="shared" si="84"/>
        <v>0</v>
      </c>
      <c r="U87" s="27">
        <f t="shared" si="84"/>
        <v>0</v>
      </c>
      <c r="V87" s="27">
        <f t="shared" si="84"/>
        <v>0</v>
      </c>
    </row>
    <row r="88" spans="1:22" ht="15.6" hidden="1" x14ac:dyDescent="0.35">
      <c r="A88" s="1" t="s">
        <v>14</v>
      </c>
      <c r="B88" s="1" t="s">
        <v>15</v>
      </c>
      <c r="C88" s="1" t="s">
        <v>18</v>
      </c>
      <c r="D88" s="1"/>
      <c r="E88" s="1"/>
      <c r="F88" s="1"/>
      <c r="G88" s="1" t="s">
        <v>28</v>
      </c>
      <c r="H88" s="1" t="s">
        <v>11</v>
      </c>
      <c r="I88" s="1" t="s">
        <v>61</v>
      </c>
      <c r="J88" s="1" t="s">
        <v>14</v>
      </c>
      <c r="K88" s="1"/>
      <c r="L88" s="27">
        <f t="shared" ref="L88:V88" si="85">L664/21</f>
        <v>0</v>
      </c>
      <c r="M88" s="27">
        <f t="shared" si="85"/>
        <v>0</v>
      </c>
      <c r="N88" s="27">
        <f t="shared" si="85"/>
        <v>0</v>
      </c>
      <c r="O88" s="27">
        <f t="shared" si="85"/>
        <v>0</v>
      </c>
      <c r="P88" s="27">
        <f t="shared" si="85"/>
        <v>0</v>
      </c>
      <c r="Q88" s="27">
        <f t="shared" si="85"/>
        <v>0</v>
      </c>
      <c r="R88" s="27">
        <f t="shared" si="85"/>
        <v>0</v>
      </c>
      <c r="S88" s="27">
        <f t="shared" si="85"/>
        <v>0</v>
      </c>
      <c r="T88" s="27">
        <f t="shared" si="85"/>
        <v>0</v>
      </c>
      <c r="U88" s="27">
        <f t="shared" si="85"/>
        <v>0</v>
      </c>
      <c r="V88" s="27">
        <f t="shared" si="85"/>
        <v>0</v>
      </c>
    </row>
    <row r="89" spans="1:22" ht="15.6" hidden="1" x14ac:dyDescent="0.35">
      <c r="A89" s="1" t="s">
        <v>14</v>
      </c>
      <c r="B89" s="1" t="s">
        <v>15</v>
      </c>
      <c r="C89" s="1" t="s">
        <v>18</v>
      </c>
      <c r="D89" s="1"/>
      <c r="E89" s="1"/>
      <c r="F89" s="1"/>
      <c r="G89" s="1" t="s">
        <v>28</v>
      </c>
      <c r="H89" s="1" t="s">
        <v>11</v>
      </c>
      <c r="I89" s="1" t="s">
        <v>62</v>
      </c>
      <c r="J89" s="1" t="s">
        <v>14</v>
      </c>
      <c r="K89" s="1"/>
      <c r="L89" s="27">
        <f t="shared" ref="L89:V89" si="86">L665/21</f>
        <v>0</v>
      </c>
      <c r="M89" s="27">
        <f t="shared" si="86"/>
        <v>0</v>
      </c>
      <c r="N89" s="27">
        <f t="shared" si="86"/>
        <v>0</v>
      </c>
      <c r="O89" s="27">
        <f t="shared" si="86"/>
        <v>0</v>
      </c>
      <c r="P89" s="27">
        <f t="shared" si="86"/>
        <v>0</v>
      </c>
      <c r="Q89" s="27">
        <f t="shared" si="86"/>
        <v>0</v>
      </c>
      <c r="R89" s="27">
        <f t="shared" si="86"/>
        <v>0</v>
      </c>
      <c r="S89" s="27">
        <f t="shared" si="86"/>
        <v>0</v>
      </c>
      <c r="T89" s="27">
        <f t="shared" si="86"/>
        <v>0</v>
      </c>
      <c r="U89" s="27">
        <f t="shared" si="86"/>
        <v>0</v>
      </c>
      <c r="V89" s="27">
        <f t="shared" si="86"/>
        <v>0</v>
      </c>
    </row>
    <row r="90" spans="1:22" ht="15.6" hidden="1" x14ac:dyDescent="0.35">
      <c r="A90" s="1" t="s">
        <v>14</v>
      </c>
      <c r="B90" s="1" t="s">
        <v>15</v>
      </c>
      <c r="C90" s="1" t="s">
        <v>18</v>
      </c>
      <c r="D90" s="1"/>
      <c r="E90" s="1"/>
      <c r="F90" s="1"/>
      <c r="G90" s="1" t="s">
        <v>28</v>
      </c>
      <c r="H90" s="1" t="s">
        <v>11</v>
      </c>
      <c r="I90" s="1" t="s">
        <v>63</v>
      </c>
      <c r="J90" s="1" t="s">
        <v>14</v>
      </c>
      <c r="K90" s="1"/>
      <c r="L90" s="27">
        <f t="shared" ref="L90:V90" si="87">L666/21</f>
        <v>206.06997900000005</v>
      </c>
      <c r="M90" s="27">
        <f t="shared" si="87"/>
        <v>297.86997900000011</v>
      </c>
      <c r="N90" s="27">
        <f t="shared" si="87"/>
        <v>340.85997900000012</v>
      </c>
      <c r="O90" s="27">
        <f t="shared" si="87"/>
        <v>235.85997900000007</v>
      </c>
      <c r="P90" s="27">
        <f t="shared" si="87"/>
        <v>279.83997900000008</v>
      </c>
      <c r="Q90" s="27">
        <f t="shared" si="87"/>
        <v>408.20997900000015</v>
      </c>
      <c r="R90" s="27">
        <f t="shared" si="87"/>
        <v>458.96997900000014</v>
      </c>
      <c r="S90" s="27">
        <f t="shared" si="87"/>
        <v>480.50793539185264</v>
      </c>
      <c r="T90" s="27">
        <f t="shared" si="87"/>
        <v>495.84929779728441</v>
      </c>
      <c r="U90" s="27">
        <f t="shared" si="87"/>
        <v>573.80997900000011</v>
      </c>
      <c r="V90" s="27">
        <f t="shared" si="87"/>
        <v>513.98997900000006</v>
      </c>
    </row>
    <row r="91" spans="1:22" ht="15.6" hidden="1" x14ac:dyDescent="0.35">
      <c r="A91" s="1" t="s">
        <v>14</v>
      </c>
      <c r="B91" s="1" t="s">
        <v>15</v>
      </c>
      <c r="C91" s="1" t="s">
        <v>18</v>
      </c>
      <c r="D91" s="1"/>
      <c r="E91" s="1"/>
      <c r="F91" s="1"/>
      <c r="G91" s="1" t="s">
        <v>28</v>
      </c>
      <c r="H91" s="1" t="s">
        <v>11</v>
      </c>
      <c r="I91" s="1" t="s">
        <v>64</v>
      </c>
      <c r="J91" s="1" t="s">
        <v>14</v>
      </c>
      <c r="K91" s="1"/>
      <c r="L91" s="27">
        <f t="shared" ref="L91:V91" si="88">L667/21</f>
        <v>0</v>
      </c>
      <c r="M91" s="27">
        <f t="shared" si="88"/>
        <v>0</v>
      </c>
      <c r="N91" s="27">
        <f t="shared" si="88"/>
        <v>0</v>
      </c>
      <c r="O91" s="27">
        <f t="shared" si="88"/>
        <v>0</v>
      </c>
      <c r="P91" s="27">
        <f t="shared" si="88"/>
        <v>0</v>
      </c>
      <c r="Q91" s="27">
        <f t="shared" si="88"/>
        <v>0</v>
      </c>
      <c r="R91" s="27">
        <f t="shared" si="88"/>
        <v>0</v>
      </c>
      <c r="S91" s="27">
        <f t="shared" si="88"/>
        <v>0</v>
      </c>
      <c r="T91" s="27">
        <f t="shared" si="88"/>
        <v>0</v>
      </c>
      <c r="U91" s="27">
        <f t="shared" si="88"/>
        <v>0</v>
      </c>
      <c r="V91" s="27">
        <f t="shared" si="88"/>
        <v>0</v>
      </c>
    </row>
    <row r="92" spans="1:22" ht="15.6" hidden="1" x14ac:dyDescent="0.35">
      <c r="A92" s="1" t="s">
        <v>14</v>
      </c>
      <c r="B92" s="1" t="s">
        <v>15</v>
      </c>
      <c r="C92" s="1" t="s">
        <v>18</v>
      </c>
      <c r="D92" s="1"/>
      <c r="E92" s="1"/>
      <c r="F92" s="1"/>
      <c r="G92" s="1" t="s">
        <v>28</v>
      </c>
      <c r="H92" s="1" t="s">
        <v>11</v>
      </c>
      <c r="I92" s="1" t="s">
        <v>65</v>
      </c>
      <c r="J92" s="1" t="s">
        <v>14</v>
      </c>
      <c r="K92" s="1"/>
      <c r="L92" s="27">
        <f t="shared" ref="L92:V92" si="89">L668/21</f>
        <v>0</v>
      </c>
      <c r="M92" s="27">
        <f t="shared" si="89"/>
        <v>0</v>
      </c>
      <c r="N92" s="27">
        <f t="shared" si="89"/>
        <v>0</v>
      </c>
      <c r="O92" s="27">
        <f t="shared" si="89"/>
        <v>0</v>
      </c>
      <c r="P92" s="27">
        <f t="shared" si="89"/>
        <v>0</v>
      </c>
      <c r="Q92" s="27">
        <f t="shared" si="89"/>
        <v>0</v>
      </c>
      <c r="R92" s="27">
        <f t="shared" si="89"/>
        <v>0</v>
      </c>
      <c r="S92" s="27">
        <f t="shared" si="89"/>
        <v>0</v>
      </c>
      <c r="T92" s="27">
        <f t="shared" si="89"/>
        <v>0</v>
      </c>
      <c r="U92" s="27">
        <f t="shared" si="89"/>
        <v>0</v>
      </c>
      <c r="V92" s="27">
        <f t="shared" si="89"/>
        <v>0</v>
      </c>
    </row>
    <row r="93" spans="1:22" ht="15.6" hidden="1" x14ac:dyDescent="0.35">
      <c r="A93" s="1" t="s">
        <v>14</v>
      </c>
      <c r="B93" s="1" t="s">
        <v>15</v>
      </c>
      <c r="C93" s="1" t="s">
        <v>18</v>
      </c>
      <c r="D93" s="1"/>
      <c r="E93" s="1"/>
      <c r="F93" s="1"/>
      <c r="G93" s="1" t="s">
        <v>28</v>
      </c>
      <c r="H93" s="1" t="s">
        <v>11</v>
      </c>
      <c r="I93" s="1" t="s">
        <v>66</v>
      </c>
      <c r="J93" s="1" t="s">
        <v>14</v>
      </c>
      <c r="K93" s="1"/>
      <c r="L93" s="27">
        <f t="shared" ref="L93:V93" si="90">L669/21</f>
        <v>10.619979000000001</v>
      </c>
      <c r="M93" s="27">
        <f t="shared" si="90"/>
        <v>19.019979000000003</v>
      </c>
      <c r="N93" s="27">
        <f t="shared" si="90"/>
        <v>21.059979000000006</v>
      </c>
      <c r="O93" s="27">
        <f t="shared" si="90"/>
        <v>10.259979000000001</v>
      </c>
      <c r="P93" s="27">
        <f t="shared" si="90"/>
        <v>8.8799790000000023</v>
      </c>
      <c r="Q93" s="27">
        <f t="shared" si="90"/>
        <v>17.249979000000003</v>
      </c>
      <c r="R93" s="27">
        <f t="shared" si="90"/>
        <v>19.259979000000005</v>
      </c>
      <c r="S93" s="27">
        <f t="shared" si="90"/>
        <v>29.595923985451019</v>
      </c>
      <c r="T93" s="27">
        <f t="shared" si="90"/>
        <v>39.865293995150353</v>
      </c>
      <c r="U93" s="27">
        <f t="shared" si="90"/>
        <v>47.249979000000017</v>
      </c>
      <c r="V93" s="27">
        <f t="shared" si="90"/>
        <v>42.029979000000012</v>
      </c>
    </row>
    <row r="94" spans="1:22" ht="15.6" hidden="1" x14ac:dyDescent="0.35">
      <c r="A94" s="1" t="s">
        <v>14</v>
      </c>
      <c r="B94" s="1" t="s">
        <v>15</v>
      </c>
      <c r="C94" s="1" t="s">
        <v>18</v>
      </c>
      <c r="D94" s="1"/>
      <c r="E94" s="1"/>
      <c r="F94" s="1"/>
      <c r="G94" s="1" t="s">
        <v>28</v>
      </c>
      <c r="H94" s="1" t="s">
        <v>11</v>
      </c>
      <c r="I94" s="1" t="s">
        <v>67</v>
      </c>
      <c r="J94" s="1" t="s">
        <v>14</v>
      </c>
      <c r="K94" s="1"/>
      <c r="L94" s="27">
        <f t="shared" ref="L94:V94" si="91">L670/21</f>
        <v>534.23997900000006</v>
      </c>
      <c r="M94" s="27">
        <f t="shared" si="91"/>
        <v>974.90997900000025</v>
      </c>
      <c r="N94" s="27">
        <f t="shared" si="91"/>
        <v>1089.7499789999999</v>
      </c>
      <c r="O94" s="27">
        <f t="shared" si="91"/>
        <v>684.26997900000015</v>
      </c>
      <c r="P94" s="27">
        <f t="shared" si="91"/>
        <v>773.36997900000017</v>
      </c>
      <c r="Q94" s="27">
        <f t="shared" si="91"/>
        <v>1026.8699790000001</v>
      </c>
      <c r="R94" s="27">
        <f t="shared" si="91"/>
        <v>1079.5499790000001</v>
      </c>
      <c r="S94" s="27">
        <f t="shared" si="91"/>
        <v>1054.7860233840931</v>
      </c>
      <c r="T94" s="27">
        <f t="shared" si="91"/>
        <v>956.62532712803136</v>
      </c>
      <c r="U94" s="27">
        <f t="shared" si="91"/>
        <v>1177.949979</v>
      </c>
      <c r="V94" s="27">
        <f t="shared" si="91"/>
        <v>1077.9299790000002</v>
      </c>
    </row>
    <row r="95" spans="1:22" ht="15.6" hidden="1" x14ac:dyDescent="0.35">
      <c r="A95" s="1" t="s">
        <v>14</v>
      </c>
      <c r="B95" s="1" t="s">
        <v>15</v>
      </c>
      <c r="C95" s="1" t="s">
        <v>18</v>
      </c>
      <c r="D95" s="1"/>
      <c r="E95" s="1"/>
      <c r="F95" s="1"/>
      <c r="G95" s="1" t="s">
        <v>28</v>
      </c>
      <c r="H95" s="1" t="s">
        <v>11</v>
      </c>
      <c r="I95" s="1" t="s">
        <v>68</v>
      </c>
      <c r="J95" s="1" t="s">
        <v>14</v>
      </c>
      <c r="K95" s="1"/>
      <c r="L95" s="27">
        <f t="shared" ref="L95:V95" si="92">L671/21</f>
        <v>0</v>
      </c>
      <c r="M95" s="27">
        <f t="shared" si="92"/>
        <v>0</v>
      </c>
      <c r="N95" s="27">
        <f t="shared" si="92"/>
        <v>0</v>
      </c>
      <c r="O95" s="27">
        <f t="shared" si="92"/>
        <v>0</v>
      </c>
      <c r="P95" s="27">
        <f t="shared" si="92"/>
        <v>0</v>
      </c>
      <c r="Q95" s="27">
        <f t="shared" si="92"/>
        <v>0</v>
      </c>
      <c r="R95" s="27">
        <f t="shared" si="92"/>
        <v>0</v>
      </c>
      <c r="S95" s="27">
        <f t="shared" si="92"/>
        <v>0</v>
      </c>
      <c r="T95" s="27">
        <f t="shared" si="92"/>
        <v>0</v>
      </c>
      <c r="U95" s="27">
        <f t="shared" si="92"/>
        <v>0</v>
      </c>
      <c r="V95" s="27">
        <f t="shared" si="92"/>
        <v>0</v>
      </c>
    </row>
    <row r="96" spans="1:22" ht="15.6" hidden="1" x14ac:dyDescent="0.35">
      <c r="A96" s="1" t="s">
        <v>14</v>
      </c>
      <c r="B96" s="1" t="s">
        <v>15</v>
      </c>
      <c r="C96" s="1" t="s">
        <v>18</v>
      </c>
      <c r="D96" s="1"/>
      <c r="E96" s="1"/>
      <c r="F96" s="1"/>
      <c r="G96" s="1" t="s">
        <v>28</v>
      </c>
      <c r="H96" s="1" t="s">
        <v>11</v>
      </c>
      <c r="I96" s="1" t="s">
        <v>69</v>
      </c>
      <c r="J96" s="1" t="s">
        <v>14</v>
      </c>
      <c r="K96" s="1"/>
      <c r="L96" s="27">
        <f t="shared" ref="L96:V96" si="93">L672/21</f>
        <v>0</v>
      </c>
      <c r="M96" s="27">
        <f t="shared" si="93"/>
        <v>0</v>
      </c>
      <c r="N96" s="27">
        <f t="shared" si="93"/>
        <v>0</v>
      </c>
      <c r="O96" s="27">
        <f t="shared" si="93"/>
        <v>0</v>
      </c>
      <c r="P96" s="27">
        <f t="shared" si="93"/>
        <v>0</v>
      </c>
      <c r="Q96" s="27">
        <f t="shared" si="93"/>
        <v>0</v>
      </c>
      <c r="R96" s="27">
        <f t="shared" si="93"/>
        <v>0</v>
      </c>
      <c r="S96" s="27">
        <f t="shared" si="93"/>
        <v>0</v>
      </c>
      <c r="T96" s="27">
        <f t="shared" si="93"/>
        <v>0</v>
      </c>
      <c r="U96" s="27">
        <f t="shared" si="93"/>
        <v>0</v>
      </c>
      <c r="V96" s="27">
        <f t="shared" si="93"/>
        <v>0</v>
      </c>
    </row>
    <row r="97" spans="1:22" ht="15.6" hidden="1" x14ac:dyDescent="0.35">
      <c r="A97" s="1" t="s">
        <v>14</v>
      </c>
      <c r="B97" s="1" t="s">
        <v>15</v>
      </c>
      <c r="C97" s="1" t="s">
        <v>18</v>
      </c>
      <c r="D97" s="1"/>
      <c r="E97" s="1"/>
      <c r="F97" s="1"/>
      <c r="G97" s="1" t="s">
        <v>28</v>
      </c>
      <c r="H97" s="1" t="s">
        <v>11</v>
      </c>
      <c r="I97" s="1" t="s">
        <v>70</v>
      </c>
      <c r="J97" s="1" t="s">
        <v>14</v>
      </c>
      <c r="K97" s="1"/>
      <c r="L97" s="27">
        <f t="shared" ref="L97:V97" si="94">L673/21</f>
        <v>0</v>
      </c>
      <c r="M97" s="27">
        <f t="shared" si="94"/>
        <v>0</v>
      </c>
      <c r="N97" s="27">
        <f t="shared" si="94"/>
        <v>0</v>
      </c>
      <c r="O97" s="27">
        <f t="shared" si="94"/>
        <v>0</v>
      </c>
      <c r="P97" s="27">
        <f t="shared" si="94"/>
        <v>0</v>
      </c>
      <c r="Q97" s="27">
        <f t="shared" si="94"/>
        <v>0</v>
      </c>
      <c r="R97" s="27">
        <f t="shared" si="94"/>
        <v>0</v>
      </c>
      <c r="S97" s="27">
        <f t="shared" si="94"/>
        <v>0</v>
      </c>
      <c r="T97" s="27">
        <f t="shared" si="94"/>
        <v>0</v>
      </c>
      <c r="U97" s="27">
        <f t="shared" si="94"/>
        <v>0</v>
      </c>
      <c r="V97" s="27">
        <f t="shared" si="94"/>
        <v>0</v>
      </c>
    </row>
    <row r="98" spans="1:22" ht="15.6" hidden="1" x14ac:dyDescent="0.35">
      <c r="A98" s="1" t="s">
        <v>14</v>
      </c>
      <c r="B98" s="1" t="s">
        <v>15</v>
      </c>
      <c r="C98" s="1" t="s">
        <v>18</v>
      </c>
      <c r="D98" s="1"/>
      <c r="E98" s="1"/>
      <c r="F98" s="1"/>
      <c r="G98" s="1" t="s">
        <v>28</v>
      </c>
      <c r="H98" s="1" t="s">
        <v>11</v>
      </c>
      <c r="I98" s="1" t="s">
        <v>71</v>
      </c>
      <c r="J98" s="1" t="s">
        <v>14</v>
      </c>
      <c r="K98" s="1"/>
      <c r="L98" s="27">
        <f t="shared" ref="L98:V98" si="95">L674/21</f>
        <v>0</v>
      </c>
      <c r="M98" s="27">
        <f t="shared" si="95"/>
        <v>0</v>
      </c>
      <c r="N98" s="27">
        <f t="shared" si="95"/>
        <v>0</v>
      </c>
      <c r="O98" s="27">
        <f t="shared" si="95"/>
        <v>0</v>
      </c>
      <c r="P98" s="27">
        <f t="shared" si="95"/>
        <v>0</v>
      </c>
      <c r="Q98" s="27">
        <f t="shared" si="95"/>
        <v>0</v>
      </c>
      <c r="R98" s="27">
        <f t="shared" si="95"/>
        <v>0</v>
      </c>
      <c r="S98" s="27">
        <f t="shared" si="95"/>
        <v>0</v>
      </c>
      <c r="T98" s="27">
        <f t="shared" si="95"/>
        <v>0</v>
      </c>
      <c r="U98" s="27">
        <f t="shared" si="95"/>
        <v>0</v>
      </c>
      <c r="V98" s="27">
        <f t="shared" si="95"/>
        <v>0</v>
      </c>
    </row>
    <row r="99" spans="1:22" ht="15.6" hidden="1" x14ac:dyDescent="0.35">
      <c r="A99" s="1" t="s">
        <v>14</v>
      </c>
      <c r="B99" s="1" t="s">
        <v>15</v>
      </c>
      <c r="C99" s="1" t="s">
        <v>18</v>
      </c>
      <c r="D99" s="1"/>
      <c r="E99" s="1"/>
      <c r="F99" s="1"/>
      <c r="G99" s="1" t="s">
        <v>28</v>
      </c>
      <c r="H99" s="1" t="s">
        <v>11</v>
      </c>
      <c r="I99" s="1" t="s">
        <v>72</v>
      </c>
      <c r="J99" s="1" t="s">
        <v>14</v>
      </c>
      <c r="K99" s="1"/>
      <c r="L99" s="27">
        <f t="shared" ref="L99:V99" si="96">L675/21</f>
        <v>4.9199790000000014</v>
      </c>
      <c r="M99" s="27">
        <f t="shared" si="96"/>
        <v>6.689979000000001</v>
      </c>
      <c r="N99" s="27">
        <f t="shared" si="96"/>
        <v>7.4999790000000006</v>
      </c>
      <c r="O99" s="27">
        <f t="shared" si="96"/>
        <v>4.6799790000000012</v>
      </c>
      <c r="P99" s="27">
        <f t="shared" si="96"/>
        <v>2.9999790000000006</v>
      </c>
      <c r="Q99" s="27">
        <f t="shared" si="96"/>
        <v>4.7399790000000008</v>
      </c>
      <c r="R99" s="27">
        <f t="shared" si="96"/>
        <v>7.1999790000000008</v>
      </c>
      <c r="S99" s="27">
        <f t="shared" si="96"/>
        <v>6.5324200475266752</v>
      </c>
      <c r="T99" s="27">
        <f t="shared" si="96"/>
        <v>6.9274593491755594</v>
      </c>
      <c r="U99" s="27">
        <f t="shared" si="96"/>
        <v>5.6699790000000014</v>
      </c>
      <c r="V99" s="27">
        <f t="shared" si="96"/>
        <v>5.6099790000000018</v>
      </c>
    </row>
    <row r="100" spans="1:22" ht="15.6" hidden="1" x14ac:dyDescent="0.35">
      <c r="A100" s="1" t="s">
        <v>14</v>
      </c>
      <c r="B100" s="1" t="s">
        <v>15</v>
      </c>
      <c r="C100" s="1" t="s">
        <v>18</v>
      </c>
      <c r="D100" s="1"/>
      <c r="E100" s="1"/>
      <c r="F100" s="1"/>
      <c r="G100" s="1" t="s">
        <v>28</v>
      </c>
      <c r="H100" s="1" t="s">
        <v>11</v>
      </c>
      <c r="I100" s="1" t="s">
        <v>73</v>
      </c>
      <c r="J100" s="1" t="s">
        <v>14</v>
      </c>
      <c r="K100" s="1"/>
      <c r="L100" s="27">
        <f t="shared" ref="L100:V100" si="97">L676/21</f>
        <v>3.0599790000000007</v>
      </c>
      <c r="M100" s="27">
        <f t="shared" si="97"/>
        <v>6.2399790000000008</v>
      </c>
      <c r="N100" s="27">
        <f t="shared" si="97"/>
        <v>6.3899790000000012</v>
      </c>
      <c r="O100" s="27">
        <f t="shared" si="97"/>
        <v>3.0599790000000007</v>
      </c>
      <c r="P100" s="27">
        <f t="shared" si="97"/>
        <v>2.2199790000000004</v>
      </c>
      <c r="Q100" s="27">
        <f t="shared" si="97"/>
        <v>4.7999790000000013</v>
      </c>
      <c r="R100" s="27">
        <f t="shared" si="97"/>
        <v>7.1699790000000014</v>
      </c>
      <c r="S100" s="27">
        <f t="shared" si="97"/>
        <v>5.4314280785645019</v>
      </c>
      <c r="T100" s="27">
        <f t="shared" si="97"/>
        <v>5.8504620261881692</v>
      </c>
      <c r="U100" s="27">
        <f t="shared" si="97"/>
        <v>4.439979000000001</v>
      </c>
      <c r="V100" s="27">
        <f t="shared" si="97"/>
        <v>1.4099790000000003</v>
      </c>
    </row>
    <row r="101" spans="1:22" ht="15.6" hidden="1" x14ac:dyDescent="0.35">
      <c r="A101" s="1" t="s">
        <v>14</v>
      </c>
      <c r="B101" s="1" t="s">
        <v>15</v>
      </c>
      <c r="C101" s="1" t="s">
        <v>18</v>
      </c>
      <c r="D101" s="1"/>
      <c r="E101" s="1"/>
      <c r="F101" s="1"/>
      <c r="G101" s="1" t="s">
        <v>28</v>
      </c>
      <c r="H101" s="1" t="s">
        <v>11</v>
      </c>
      <c r="I101" s="1" t="s">
        <v>74</v>
      </c>
      <c r="J101" s="1" t="s">
        <v>14</v>
      </c>
      <c r="K101" s="1"/>
      <c r="L101" s="27">
        <f t="shared" ref="L101:V101" si="98">L677/21</f>
        <v>39.869979000000008</v>
      </c>
      <c r="M101" s="27">
        <f t="shared" si="98"/>
        <v>53.879979000000013</v>
      </c>
      <c r="N101" s="27">
        <f t="shared" si="98"/>
        <v>62.639979000000018</v>
      </c>
      <c r="O101" s="27">
        <f t="shared" si="98"/>
        <v>37.799979000000008</v>
      </c>
      <c r="P101" s="27">
        <f t="shared" si="98"/>
        <v>23.549979000000004</v>
      </c>
      <c r="Q101" s="27">
        <f t="shared" si="98"/>
        <v>32.60997900000001</v>
      </c>
      <c r="R101" s="27">
        <f t="shared" si="98"/>
        <v>44.159979000000014</v>
      </c>
      <c r="S101" s="27">
        <f t="shared" si="98"/>
        <v>53.345765071774977</v>
      </c>
      <c r="T101" s="27">
        <f t="shared" si="98"/>
        <v>56.451907690591682</v>
      </c>
      <c r="U101" s="27">
        <f t="shared" si="98"/>
        <v>62.429979000000017</v>
      </c>
      <c r="V101" s="27">
        <f t="shared" si="98"/>
        <v>76.469979000000009</v>
      </c>
    </row>
    <row r="102" spans="1:22" ht="15.6" hidden="1" x14ac:dyDescent="0.35">
      <c r="A102" s="1" t="s">
        <v>14</v>
      </c>
      <c r="B102" s="1" t="s">
        <v>15</v>
      </c>
      <c r="C102" s="1" t="s">
        <v>18</v>
      </c>
      <c r="D102" s="1"/>
      <c r="E102" s="1"/>
      <c r="F102" s="1"/>
      <c r="G102" s="1" t="s">
        <v>28</v>
      </c>
      <c r="H102" s="1" t="s">
        <v>11</v>
      </c>
      <c r="I102" s="1" t="s">
        <v>75</v>
      </c>
      <c r="J102" s="1" t="s">
        <v>14</v>
      </c>
      <c r="K102" s="1"/>
      <c r="L102" s="27">
        <f t="shared" ref="L102:V102" si="99">L678/21</f>
        <v>0.65997899999999998</v>
      </c>
      <c r="M102" s="27">
        <f t="shared" si="99"/>
        <v>0.80997900000000012</v>
      </c>
      <c r="N102" s="27">
        <f t="shared" si="99"/>
        <v>0.74997900000000028</v>
      </c>
      <c r="O102" s="27">
        <f t="shared" si="99"/>
        <v>0.5399790000000001</v>
      </c>
      <c r="P102" s="27">
        <f t="shared" si="99"/>
        <v>0.47997900000000004</v>
      </c>
      <c r="Q102" s="27">
        <f t="shared" si="99"/>
        <v>0.47997900000000004</v>
      </c>
      <c r="R102" s="27">
        <f t="shared" si="99"/>
        <v>0.29997900000000005</v>
      </c>
      <c r="S102" s="27">
        <f t="shared" si="99"/>
        <v>0.46379564403491758</v>
      </c>
      <c r="T102" s="27">
        <f t="shared" si="99"/>
        <v>0.58458454801163917</v>
      </c>
      <c r="U102" s="27">
        <f t="shared" si="99"/>
        <v>0.77997899999999998</v>
      </c>
      <c r="V102" s="27">
        <f t="shared" si="99"/>
        <v>0.65997899999999998</v>
      </c>
    </row>
    <row r="103" spans="1:22" ht="15.6" hidden="1" x14ac:dyDescent="0.35">
      <c r="A103" s="1" t="s">
        <v>14</v>
      </c>
      <c r="B103" s="1" t="s">
        <v>15</v>
      </c>
      <c r="C103" s="1" t="s">
        <v>18</v>
      </c>
      <c r="D103" s="1"/>
      <c r="E103" s="1"/>
      <c r="F103" s="1"/>
      <c r="G103" s="1" t="s">
        <v>28</v>
      </c>
      <c r="H103" s="1" t="s">
        <v>11</v>
      </c>
      <c r="I103" s="1" t="s">
        <v>76</v>
      </c>
      <c r="J103" s="1" t="s">
        <v>14</v>
      </c>
      <c r="K103" s="1"/>
      <c r="L103" s="27">
        <f t="shared" ref="L103:V103" si="100">L679/21</f>
        <v>0</v>
      </c>
      <c r="M103" s="27">
        <f t="shared" si="100"/>
        <v>0</v>
      </c>
      <c r="N103" s="27">
        <f t="shared" si="100"/>
        <v>0</v>
      </c>
      <c r="O103" s="27">
        <f t="shared" si="100"/>
        <v>0</v>
      </c>
      <c r="P103" s="27">
        <f t="shared" si="100"/>
        <v>0</v>
      </c>
      <c r="Q103" s="27">
        <f t="shared" si="100"/>
        <v>0</v>
      </c>
      <c r="R103" s="27">
        <f t="shared" si="100"/>
        <v>0</v>
      </c>
      <c r="S103" s="27">
        <f t="shared" si="100"/>
        <v>0</v>
      </c>
      <c r="T103" s="27">
        <f t="shared" si="100"/>
        <v>0</v>
      </c>
      <c r="U103" s="27">
        <f t="shared" si="100"/>
        <v>0</v>
      </c>
      <c r="V103" s="27">
        <f t="shared" si="100"/>
        <v>0</v>
      </c>
    </row>
    <row r="104" spans="1:22" ht="15.6" hidden="1" x14ac:dyDescent="0.35">
      <c r="A104" s="1" t="s">
        <v>14</v>
      </c>
      <c r="B104" s="1" t="s">
        <v>15</v>
      </c>
      <c r="C104" s="1" t="s">
        <v>18</v>
      </c>
      <c r="D104" s="1"/>
      <c r="E104" s="1"/>
      <c r="F104" s="1"/>
      <c r="G104" s="1" t="s">
        <v>28</v>
      </c>
      <c r="H104" s="1" t="s">
        <v>11</v>
      </c>
      <c r="I104" s="1" t="s">
        <v>77</v>
      </c>
      <c r="J104" s="1" t="s">
        <v>14</v>
      </c>
      <c r="K104" s="1"/>
      <c r="L104" s="27">
        <f t="shared" ref="L104:V104" si="101">L680/21</f>
        <v>226.01997900000003</v>
      </c>
      <c r="M104" s="27">
        <f t="shared" si="101"/>
        <v>292.76997900000009</v>
      </c>
      <c r="N104" s="27">
        <f t="shared" si="101"/>
        <v>268.85997900000012</v>
      </c>
      <c r="O104" s="27">
        <f t="shared" si="101"/>
        <v>208.04997900000004</v>
      </c>
      <c r="P104" s="27">
        <f t="shared" si="101"/>
        <v>163.13997900000004</v>
      </c>
      <c r="Q104" s="27">
        <f t="shared" si="101"/>
        <v>204.53997900000005</v>
      </c>
      <c r="R104" s="27">
        <f t="shared" si="101"/>
        <v>269.48997900000006</v>
      </c>
      <c r="S104" s="27">
        <f t="shared" si="101"/>
        <v>216.4630549262852</v>
      </c>
      <c r="T104" s="27">
        <f t="shared" si="101"/>
        <v>175.98433764209508</v>
      </c>
      <c r="U104" s="27">
        <f t="shared" si="101"/>
        <v>155.57997900000001</v>
      </c>
      <c r="V104" s="27">
        <f t="shared" si="101"/>
        <v>160.52997900000005</v>
      </c>
    </row>
    <row r="105" spans="1:22" ht="15.6" hidden="1" x14ac:dyDescent="0.35">
      <c r="A105" s="1" t="s">
        <v>14</v>
      </c>
      <c r="B105" s="1" t="s">
        <v>15</v>
      </c>
      <c r="C105" s="1" t="s">
        <v>18</v>
      </c>
      <c r="D105" s="1"/>
      <c r="E105" s="1"/>
      <c r="F105" s="1"/>
      <c r="G105" s="1" t="s">
        <v>28</v>
      </c>
      <c r="H105" s="1" t="s">
        <v>11</v>
      </c>
      <c r="I105" s="1" t="s">
        <v>78</v>
      </c>
      <c r="J105" s="1" t="s">
        <v>14</v>
      </c>
      <c r="K105" s="1"/>
      <c r="L105" s="27">
        <f t="shared" ref="L105:V105" si="102">L681/21</f>
        <v>0</v>
      </c>
      <c r="M105" s="27">
        <f t="shared" si="102"/>
        <v>0</v>
      </c>
      <c r="N105" s="27">
        <f t="shared" si="102"/>
        <v>0</v>
      </c>
      <c r="O105" s="27">
        <f t="shared" si="102"/>
        <v>0</v>
      </c>
      <c r="P105" s="27">
        <f t="shared" si="102"/>
        <v>0</v>
      </c>
      <c r="Q105" s="27">
        <f t="shared" si="102"/>
        <v>0</v>
      </c>
      <c r="R105" s="27">
        <f t="shared" si="102"/>
        <v>0</v>
      </c>
      <c r="S105" s="27">
        <f t="shared" si="102"/>
        <v>0</v>
      </c>
      <c r="T105" s="27">
        <f t="shared" si="102"/>
        <v>0</v>
      </c>
      <c r="U105" s="27">
        <f t="shared" si="102"/>
        <v>38.849979000000005</v>
      </c>
      <c r="V105" s="27">
        <f t="shared" si="102"/>
        <v>34.559979000000006</v>
      </c>
    </row>
    <row r="106" spans="1:22" ht="15.6" hidden="1" x14ac:dyDescent="0.35">
      <c r="A106" s="1" t="s">
        <v>14</v>
      </c>
      <c r="B106" s="1" t="s">
        <v>15</v>
      </c>
      <c r="C106" s="1" t="s">
        <v>18</v>
      </c>
      <c r="D106" s="1"/>
      <c r="E106" s="1"/>
      <c r="F106" s="1"/>
      <c r="G106" s="1" t="s">
        <v>28</v>
      </c>
      <c r="H106" s="1" t="s">
        <v>11</v>
      </c>
      <c r="I106" s="1" t="s">
        <v>79</v>
      </c>
      <c r="J106" s="1" t="s">
        <v>14</v>
      </c>
      <c r="K106" s="1"/>
      <c r="L106" s="27">
        <f t="shared" ref="L106:V106" si="103">L682/21</f>
        <v>0</v>
      </c>
      <c r="M106" s="27">
        <f t="shared" si="103"/>
        <v>0</v>
      </c>
      <c r="N106" s="27">
        <f t="shared" si="103"/>
        <v>0</v>
      </c>
      <c r="O106" s="27">
        <f t="shared" si="103"/>
        <v>0</v>
      </c>
      <c r="P106" s="27">
        <f t="shared" si="103"/>
        <v>0</v>
      </c>
      <c r="Q106" s="27">
        <f t="shared" si="103"/>
        <v>0</v>
      </c>
      <c r="R106" s="27">
        <f t="shared" si="103"/>
        <v>0</v>
      </c>
      <c r="S106" s="27">
        <f t="shared" si="103"/>
        <v>0</v>
      </c>
      <c r="T106" s="27">
        <f t="shared" si="103"/>
        <v>0</v>
      </c>
      <c r="U106" s="27">
        <f t="shared" si="103"/>
        <v>0</v>
      </c>
      <c r="V106" s="27">
        <f t="shared" si="103"/>
        <v>0</v>
      </c>
    </row>
    <row r="107" spans="1:22" ht="15.6" hidden="1" x14ac:dyDescent="0.35">
      <c r="A107" s="1" t="s">
        <v>14</v>
      </c>
      <c r="B107" s="1" t="s">
        <v>15</v>
      </c>
      <c r="C107" s="1" t="s">
        <v>18</v>
      </c>
      <c r="D107" s="1"/>
      <c r="E107" s="1"/>
      <c r="F107" s="1"/>
      <c r="G107" s="1" t="s">
        <v>28</v>
      </c>
      <c r="H107" s="1" t="s">
        <v>11</v>
      </c>
      <c r="I107" s="1" t="s">
        <v>80</v>
      </c>
      <c r="J107" s="1" t="s">
        <v>14</v>
      </c>
      <c r="K107" s="1"/>
      <c r="L107" s="27">
        <f t="shared" ref="L107:V107" si="104">L683/21</f>
        <v>671.66997900000013</v>
      </c>
      <c r="M107" s="27">
        <f t="shared" si="104"/>
        <v>936.26997900000003</v>
      </c>
      <c r="N107" s="27">
        <f t="shared" si="104"/>
        <v>912.9599790000002</v>
      </c>
      <c r="O107" s="27">
        <f t="shared" si="104"/>
        <v>585.32997900000009</v>
      </c>
      <c r="P107" s="27">
        <f t="shared" si="104"/>
        <v>588.02997900000014</v>
      </c>
      <c r="Q107" s="27">
        <f t="shared" si="104"/>
        <v>685.1999790000001</v>
      </c>
      <c r="R107" s="27">
        <f t="shared" si="104"/>
        <v>804.26997900000003</v>
      </c>
      <c r="S107" s="27">
        <f t="shared" si="104"/>
        <v>796.66785259844823</v>
      </c>
      <c r="T107" s="27">
        <f t="shared" si="104"/>
        <v>790.98593686614947</v>
      </c>
      <c r="U107" s="27">
        <f t="shared" si="104"/>
        <v>840.80997900000023</v>
      </c>
      <c r="V107" s="27">
        <f t="shared" si="104"/>
        <v>830.36997900000017</v>
      </c>
    </row>
    <row r="108" spans="1:22" ht="15.6" hidden="1" x14ac:dyDescent="0.35">
      <c r="A108" s="1" t="s">
        <v>14</v>
      </c>
      <c r="B108" s="1" t="s">
        <v>15</v>
      </c>
      <c r="C108" s="1" t="s">
        <v>18</v>
      </c>
      <c r="D108" s="1"/>
      <c r="E108" s="1"/>
      <c r="F108" s="1"/>
      <c r="G108" s="1" t="s">
        <v>28</v>
      </c>
      <c r="H108" s="1" t="s">
        <v>11</v>
      </c>
      <c r="I108" s="1" t="s">
        <v>96</v>
      </c>
      <c r="J108" s="1" t="s">
        <v>14</v>
      </c>
      <c r="K108" s="1"/>
      <c r="L108" s="27">
        <f t="shared" ref="L108:V108" si="105">L684/21</f>
        <v>49.769979000000021</v>
      </c>
      <c r="M108" s="27">
        <f t="shared" si="105"/>
        <v>60.929979000000017</v>
      </c>
      <c r="N108" s="27">
        <f t="shared" si="105"/>
        <v>52.049979000000015</v>
      </c>
      <c r="O108" s="27">
        <f t="shared" si="105"/>
        <v>32.069979000000011</v>
      </c>
      <c r="P108" s="27">
        <f t="shared" si="105"/>
        <v>32.969979000000009</v>
      </c>
      <c r="Q108" s="27">
        <f t="shared" si="105"/>
        <v>35.939979000000008</v>
      </c>
      <c r="R108" s="27">
        <f t="shared" si="105"/>
        <v>38.849979000000005</v>
      </c>
      <c r="S108" s="27">
        <f t="shared" si="105"/>
        <v>36.84523618719691</v>
      </c>
      <c r="T108" s="27">
        <f t="shared" si="105"/>
        <v>35.791731395732306</v>
      </c>
      <c r="U108" s="27">
        <f t="shared" si="105"/>
        <v>38.459979000000004</v>
      </c>
      <c r="V108" s="27">
        <f t="shared" si="105"/>
        <v>34.49997900000001</v>
      </c>
    </row>
    <row r="109" spans="1:22" ht="15.6" hidden="1" x14ac:dyDescent="0.35">
      <c r="A109" s="1" t="s">
        <v>14</v>
      </c>
      <c r="B109" s="1" t="s">
        <v>15</v>
      </c>
      <c r="C109" s="1" t="s">
        <v>18</v>
      </c>
      <c r="D109" s="1"/>
      <c r="E109" s="1"/>
      <c r="F109" s="1"/>
      <c r="G109" s="1" t="s">
        <v>28</v>
      </c>
      <c r="H109" s="1" t="s">
        <v>11</v>
      </c>
      <c r="I109" s="1" t="s">
        <v>81</v>
      </c>
      <c r="J109" s="1" t="s">
        <v>14</v>
      </c>
      <c r="K109" s="1"/>
      <c r="L109" s="27">
        <f t="shared" ref="L109:V109" si="106">L685/21</f>
        <v>0.59997900000000004</v>
      </c>
      <c r="M109" s="27">
        <f t="shared" si="106"/>
        <v>0.86997900000000017</v>
      </c>
      <c r="N109" s="27">
        <f t="shared" si="106"/>
        <v>0.68997900000000001</v>
      </c>
      <c r="O109" s="27">
        <f t="shared" si="106"/>
        <v>0.32997900000000008</v>
      </c>
      <c r="P109" s="27">
        <f t="shared" si="106"/>
        <v>0.23997900000000008</v>
      </c>
      <c r="Q109" s="27">
        <f t="shared" si="106"/>
        <v>0.50997900000000007</v>
      </c>
      <c r="R109" s="27">
        <f t="shared" si="106"/>
        <v>0.59997900000000004</v>
      </c>
      <c r="S109" s="27">
        <f t="shared" si="106"/>
        <v>0.52745977594568383</v>
      </c>
      <c r="T109" s="27">
        <f t="shared" si="106"/>
        <v>0.66580592531522798</v>
      </c>
      <c r="U109" s="27">
        <f t="shared" si="106"/>
        <v>0.62997899999999996</v>
      </c>
      <c r="V109" s="27">
        <f t="shared" si="106"/>
        <v>0.19497900000000007</v>
      </c>
    </row>
    <row r="110" spans="1:22" ht="15.6" hidden="1" x14ac:dyDescent="0.35">
      <c r="A110" s="1" t="s">
        <v>14</v>
      </c>
      <c r="B110" s="1" t="s">
        <v>15</v>
      </c>
      <c r="C110" s="1" t="s">
        <v>19</v>
      </c>
      <c r="D110" s="1"/>
      <c r="E110" s="1"/>
      <c r="F110" s="1"/>
      <c r="G110" s="1" t="s">
        <v>28</v>
      </c>
      <c r="H110" s="1" t="s">
        <v>11</v>
      </c>
      <c r="I110" s="1" t="s">
        <v>95</v>
      </c>
      <c r="J110" s="1" t="s">
        <v>14</v>
      </c>
      <c r="K110" s="1"/>
      <c r="L110" s="26">
        <f>L686/21</f>
        <v>-6.9999999999999994E-5</v>
      </c>
      <c r="M110" s="26">
        <f t="shared" ref="M110:V110" si="107">M686/21</f>
        <v>-6.9999999999999994E-5</v>
      </c>
      <c r="N110" s="26">
        <f t="shared" si="107"/>
        <v>-6.9999999999999994E-5</v>
      </c>
      <c r="O110" s="26">
        <f t="shared" si="107"/>
        <v>-6.9999999999999994E-5</v>
      </c>
      <c r="P110" s="26">
        <f t="shared" si="107"/>
        <v>-6.9999999999999994E-5</v>
      </c>
      <c r="Q110" s="26">
        <f t="shared" si="107"/>
        <v>-6.9999999999999994E-5</v>
      </c>
      <c r="R110" s="26">
        <f t="shared" si="107"/>
        <v>-6.9999999999999994E-5</v>
      </c>
      <c r="S110" s="26">
        <f t="shared" si="107"/>
        <v>-6.9999999999999994E-5</v>
      </c>
      <c r="T110" s="26">
        <f t="shared" si="107"/>
        <v>-6.9999999999999994E-5</v>
      </c>
      <c r="U110" s="26">
        <f t="shared" si="107"/>
        <v>-6.9999999999999994E-5</v>
      </c>
      <c r="V110" s="26">
        <f t="shared" si="107"/>
        <v>-6.9999999999999994E-5</v>
      </c>
    </row>
    <row r="111" spans="1:22" ht="15.6" hidden="1" x14ac:dyDescent="0.35">
      <c r="A111" s="1" t="s">
        <v>14</v>
      </c>
      <c r="B111" s="1" t="s">
        <v>15</v>
      </c>
      <c r="C111" s="1" t="s">
        <v>19</v>
      </c>
      <c r="D111" s="1"/>
      <c r="E111" s="1"/>
      <c r="F111" s="1"/>
      <c r="G111" s="1" t="s">
        <v>28</v>
      </c>
      <c r="H111" s="1" t="s">
        <v>11</v>
      </c>
      <c r="I111" s="1" t="s">
        <v>48</v>
      </c>
      <c r="J111" s="1" t="s">
        <v>14</v>
      </c>
      <c r="K111" s="1"/>
      <c r="L111" s="26">
        <f t="shared" ref="L111:V111" si="108">L687/21</f>
        <v>60.758367499999999</v>
      </c>
      <c r="M111" s="26">
        <f t="shared" si="108"/>
        <v>90.287930000000003</v>
      </c>
      <c r="N111" s="26">
        <f t="shared" si="108"/>
        <v>87.274055000000004</v>
      </c>
      <c r="O111" s="26">
        <f t="shared" si="108"/>
        <v>114.23861749999999</v>
      </c>
      <c r="P111" s="26">
        <f t="shared" si="108"/>
        <v>138.92674250000002</v>
      </c>
      <c r="Q111" s="26">
        <f t="shared" si="108"/>
        <v>146.49349250000003</v>
      </c>
      <c r="R111" s="26">
        <f t="shared" si="108"/>
        <v>158.64518000000001</v>
      </c>
      <c r="S111" s="26">
        <f t="shared" si="108"/>
        <v>160.44068000000001</v>
      </c>
      <c r="T111" s="26">
        <f t="shared" si="108"/>
        <v>189.23280500000001</v>
      </c>
      <c r="U111" s="26">
        <f t="shared" si="108"/>
        <v>200.11718000000002</v>
      </c>
      <c r="V111" s="26">
        <f t="shared" si="108"/>
        <v>236.41867999999999</v>
      </c>
    </row>
    <row r="112" spans="1:22" ht="15.6" hidden="1" x14ac:dyDescent="0.35">
      <c r="A112" s="1" t="s">
        <v>14</v>
      </c>
      <c r="B112" s="1" t="s">
        <v>15</v>
      </c>
      <c r="C112" s="1" t="s">
        <v>19</v>
      </c>
      <c r="D112" s="1"/>
      <c r="E112" s="1"/>
      <c r="F112" s="1"/>
      <c r="G112" s="1" t="s">
        <v>28</v>
      </c>
      <c r="H112" s="1" t="s">
        <v>11</v>
      </c>
      <c r="I112" s="1" t="s">
        <v>49</v>
      </c>
      <c r="J112" s="1" t="s">
        <v>14</v>
      </c>
      <c r="K112" s="1"/>
      <c r="L112" s="26">
        <f t="shared" ref="L112:V112" si="109">L688/21</f>
        <v>0.85042999999999991</v>
      </c>
      <c r="M112" s="26">
        <f t="shared" si="109"/>
        <v>0.66413000000000011</v>
      </c>
      <c r="N112" s="26">
        <f t="shared" si="109"/>
        <v>0.51833000000000007</v>
      </c>
      <c r="O112" s="26">
        <f t="shared" si="109"/>
        <v>0.42518000000000006</v>
      </c>
      <c r="P112" s="26">
        <f t="shared" si="109"/>
        <v>0.41708000000000006</v>
      </c>
      <c r="Q112" s="26">
        <f t="shared" si="109"/>
        <v>0.51833000000000007</v>
      </c>
      <c r="R112" s="26">
        <f t="shared" si="109"/>
        <v>0.67222999999999999</v>
      </c>
      <c r="S112" s="26">
        <f t="shared" si="109"/>
        <v>0.60338000000000003</v>
      </c>
      <c r="T112" s="26">
        <f t="shared" si="109"/>
        <v>0.60338000000000003</v>
      </c>
      <c r="U112" s="26">
        <f t="shared" si="109"/>
        <v>0.68842999999999999</v>
      </c>
      <c r="V112" s="26">
        <f t="shared" si="109"/>
        <v>0.55477999999999994</v>
      </c>
    </row>
    <row r="113" spans="1:22" ht="15.6" hidden="1" x14ac:dyDescent="0.35">
      <c r="A113" s="1" t="s">
        <v>14</v>
      </c>
      <c r="B113" s="1" t="s">
        <v>15</v>
      </c>
      <c r="C113" s="1" t="s">
        <v>19</v>
      </c>
      <c r="D113" s="1"/>
      <c r="E113" s="1"/>
      <c r="F113" s="1"/>
      <c r="G113" s="1" t="s">
        <v>28</v>
      </c>
      <c r="H113" s="1" t="s">
        <v>11</v>
      </c>
      <c r="I113" s="1" t="s">
        <v>50</v>
      </c>
      <c r="J113" s="1" t="s">
        <v>14</v>
      </c>
      <c r="K113" s="1"/>
      <c r="L113" s="26">
        <f t="shared" ref="L113:V113" si="110">L689/21</f>
        <v>1.41743</v>
      </c>
      <c r="M113" s="26">
        <f t="shared" si="110"/>
        <v>1.10693</v>
      </c>
      <c r="N113" s="26">
        <f t="shared" si="110"/>
        <v>0.86393000000000009</v>
      </c>
      <c r="O113" s="26">
        <f t="shared" si="110"/>
        <v>0.70868000000000009</v>
      </c>
      <c r="P113" s="26">
        <f t="shared" si="110"/>
        <v>0.69518000000000002</v>
      </c>
      <c r="Q113" s="26">
        <f t="shared" si="110"/>
        <v>0.86393000000000009</v>
      </c>
      <c r="R113" s="26">
        <f t="shared" si="110"/>
        <v>1.12043</v>
      </c>
      <c r="S113" s="26">
        <f t="shared" si="110"/>
        <v>1.0056799999999999</v>
      </c>
      <c r="T113" s="26">
        <f t="shared" si="110"/>
        <v>1.0056799999999999</v>
      </c>
      <c r="U113" s="26">
        <f t="shared" si="110"/>
        <v>1.1474300000000002</v>
      </c>
      <c r="V113" s="26">
        <f t="shared" si="110"/>
        <v>0.92467999999999995</v>
      </c>
    </row>
    <row r="114" spans="1:22" ht="15.6" hidden="1" x14ac:dyDescent="0.35">
      <c r="A114" s="1" t="s">
        <v>14</v>
      </c>
      <c r="B114" s="1" t="s">
        <v>15</v>
      </c>
      <c r="C114" s="1" t="s">
        <v>19</v>
      </c>
      <c r="D114" s="1"/>
      <c r="E114" s="1"/>
      <c r="F114" s="1"/>
      <c r="G114" s="1" t="s">
        <v>28</v>
      </c>
      <c r="H114" s="1" t="s">
        <v>11</v>
      </c>
      <c r="I114" s="1" t="s">
        <v>51</v>
      </c>
      <c r="J114" s="1" t="s">
        <v>14</v>
      </c>
      <c r="K114" s="1"/>
      <c r="L114" s="26">
        <f t="shared" ref="L114:V114" si="111">L690/21</f>
        <v>-6.9999999999999994E-5</v>
      </c>
      <c r="M114" s="26">
        <f t="shared" si="111"/>
        <v>-6.9999999999999994E-5</v>
      </c>
      <c r="N114" s="26">
        <f t="shared" si="111"/>
        <v>-6.9999999999999994E-5</v>
      </c>
      <c r="O114" s="26">
        <f t="shared" si="111"/>
        <v>-6.9999999999999994E-5</v>
      </c>
      <c r="P114" s="26">
        <f t="shared" si="111"/>
        <v>-6.9999999999999994E-5</v>
      </c>
      <c r="Q114" s="26">
        <f t="shared" si="111"/>
        <v>-6.9999999999999994E-5</v>
      </c>
      <c r="R114" s="26">
        <f t="shared" si="111"/>
        <v>-6.9999999999999994E-5</v>
      </c>
      <c r="S114" s="26">
        <f t="shared" si="111"/>
        <v>-6.9999999999999994E-5</v>
      </c>
      <c r="T114" s="26">
        <f t="shared" si="111"/>
        <v>-6.9999999999999994E-5</v>
      </c>
      <c r="U114" s="26">
        <f t="shared" si="111"/>
        <v>-6.9999999999999994E-5</v>
      </c>
      <c r="V114" s="26">
        <f t="shared" si="111"/>
        <v>-6.9999999999999994E-5</v>
      </c>
    </row>
    <row r="115" spans="1:22" ht="15.6" hidden="1" x14ac:dyDescent="0.35">
      <c r="A115" s="1" t="s">
        <v>14</v>
      </c>
      <c r="B115" s="1" t="s">
        <v>15</v>
      </c>
      <c r="C115" s="1" t="s">
        <v>19</v>
      </c>
      <c r="D115" s="1"/>
      <c r="E115" s="1"/>
      <c r="F115" s="1"/>
      <c r="G115" s="1" t="s">
        <v>28</v>
      </c>
      <c r="H115" s="1" t="s">
        <v>11</v>
      </c>
      <c r="I115" s="1" t="s">
        <v>52</v>
      </c>
      <c r="J115" s="1" t="s">
        <v>14</v>
      </c>
      <c r="K115" s="1"/>
      <c r="L115" s="26">
        <f t="shared" ref="L115:V115" si="112">L691/21</f>
        <v>-6.9999999999999994E-5</v>
      </c>
      <c r="M115" s="26">
        <f t="shared" si="112"/>
        <v>-6.9999999999999994E-5</v>
      </c>
      <c r="N115" s="26">
        <f t="shared" si="112"/>
        <v>-6.9999999999999994E-5</v>
      </c>
      <c r="O115" s="26">
        <f t="shared" si="112"/>
        <v>-6.9999999999999994E-5</v>
      </c>
      <c r="P115" s="26">
        <f t="shared" si="112"/>
        <v>-6.9999999999999994E-5</v>
      </c>
      <c r="Q115" s="26">
        <f t="shared" si="112"/>
        <v>-6.9999999999999994E-5</v>
      </c>
      <c r="R115" s="26">
        <f t="shared" si="112"/>
        <v>-6.9999999999999994E-5</v>
      </c>
      <c r="S115" s="26">
        <f t="shared" si="112"/>
        <v>-6.9999999999999994E-5</v>
      </c>
      <c r="T115" s="26">
        <f t="shared" si="112"/>
        <v>-6.9999999999999994E-5</v>
      </c>
      <c r="U115" s="26">
        <f t="shared" si="112"/>
        <v>-6.9999999999999994E-5</v>
      </c>
      <c r="V115" s="26">
        <f t="shared" si="112"/>
        <v>-6.9999999999999994E-5</v>
      </c>
    </row>
    <row r="116" spans="1:22" ht="15.6" hidden="1" x14ac:dyDescent="0.35">
      <c r="A116" s="1" t="s">
        <v>14</v>
      </c>
      <c r="B116" s="1" t="s">
        <v>15</v>
      </c>
      <c r="C116" s="1" t="s">
        <v>19</v>
      </c>
      <c r="D116" s="1"/>
      <c r="E116" s="1"/>
      <c r="F116" s="1"/>
      <c r="G116" s="1" t="s">
        <v>28</v>
      </c>
      <c r="H116" s="1" t="s">
        <v>11</v>
      </c>
      <c r="I116" s="1" t="s">
        <v>53</v>
      </c>
      <c r="J116" s="1" t="s">
        <v>14</v>
      </c>
      <c r="K116" s="1"/>
      <c r="L116" s="26">
        <f t="shared" ref="L116:V116" si="113">L692/21</f>
        <v>-6.9999999999999994E-5</v>
      </c>
      <c r="M116" s="26">
        <f t="shared" si="113"/>
        <v>-6.9999999999999994E-5</v>
      </c>
      <c r="N116" s="26">
        <f t="shared" si="113"/>
        <v>-6.9999999999999994E-5</v>
      </c>
      <c r="O116" s="26">
        <f t="shared" si="113"/>
        <v>-6.9999999999999994E-5</v>
      </c>
      <c r="P116" s="26">
        <f t="shared" si="113"/>
        <v>-6.9999999999999994E-5</v>
      </c>
      <c r="Q116" s="26">
        <f t="shared" si="113"/>
        <v>-6.9999999999999994E-5</v>
      </c>
      <c r="R116" s="26">
        <f t="shared" si="113"/>
        <v>-6.9999999999999994E-5</v>
      </c>
      <c r="S116" s="26">
        <f t="shared" si="113"/>
        <v>-6.9999999999999994E-5</v>
      </c>
      <c r="T116" s="26">
        <f t="shared" si="113"/>
        <v>-6.9999999999999994E-5</v>
      </c>
      <c r="U116" s="26">
        <f t="shared" si="113"/>
        <v>-6.9999999999999994E-5</v>
      </c>
      <c r="V116" s="26">
        <f t="shared" si="113"/>
        <v>-6.9999999999999994E-5</v>
      </c>
    </row>
    <row r="117" spans="1:22" ht="15.6" hidden="1" x14ac:dyDescent="0.35">
      <c r="A117" s="1" t="s">
        <v>14</v>
      </c>
      <c r="B117" s="1" t="s">
        <v>15</v>
      </c>
      <c r="C117" s="1" t="s">
        <v>19</v>
      </c>
      <c r="D117" s="1"/>
      <c r="E117" s="1"/>
      <c r="F117" s="1"/>
      <c r="G117" s="1" t="s">
        <v>28</v>
      </c>
      <c r="H117" s="1" t="s">
        <v>11</v>
      </c>
      <c r="I117" s="1" t="s">
        <v>54</v>
      </c>
      <c r="J117" s="1" t="s">
        <v>14</v>
      </c>
      <c r="K117" s="1"/>
      <c r="L117" s="26">
        <f t="shared" ref="L117:V117" si="114">L693/21</f>
        <v>-6.9999999999999994E-5</v>
      </c>
      <c r="M117" s="26">
        <f t="shared" si="114"/>
        <v>-6.9999999999999994E-5</v>
      </c>
      <c r="N117" s="26">
        <f t="shared" si="114"/>
        <v>-6.9999999999999994E-5</v>
      </c>
      <c r="O117" s="26">
        <f t="shared" si="114"/>
        <v>-6.9999999999999994E-5</v>
      </c>
      <c r="P117" s="26">
        <f t="shared" si="114"/>
        <v>-6.9999999999999994E-5</v>
      </c>
      <c r="Q117" s="26">
        <f t="shared" si="114"/>
        <v>-6.9999999999999994E-5</v>
      </c>
      <c r="R117" s="26">
        <f t="shared" si="114"/>
        <v>-6.9999999999999994E-5</v>
      </c>
      <c r="S117" s="26">
        <f t="shared" si="114"/>
        <v>-6.9999999999999994E-5</v>
      </c>
      <c r="T117" s="26">
        <f t="shared" si="114"/>
        <v>-6.9999999999999994E-5</v>
      </c>
      <c r="U117" s="26">
        <f t="shared" si="114"/>
        <v>-6.9999999999999994E-5</v>
      </c>
      <c r="V117" s="26">
        <f t="shared" si="114"/>
        <v>-6.9999999999999994E-5</v>
      </c>
    </row>
    <row r="118" spans="1:22" ht="15.6" hidden="1" x14ac:dyDescent="0.35">
      <c r="A118" s="1" t="s">
        <v>14</v>
      </c>
      <c r="B118" s="1" t="s">
        <v>15</v>
      </c>
      <c r="C118" s="1" t="s">
        <v>19</v>
      </c>
      <c r="D118" s="1"/>
      <c r="E118" s="1"/>
      <c r="F118" s="1"/>
      <c r="G118" s="1" t="s">
        <v>28</v>
      </c>
      <c r="H118" s="1" t="s">
        <v>11</v>
      </c>
      <c r="I118" s="1" t="s">
        <v>55</v>
      </c>
      <c r="J118" s="1" t="s">
        <v>14</v>
      </c>
      <c r="K118" s="1"/>
      <c r="L118" s="26">
        <f t="shared" ref="L118:V118" si="115">L694/21</f>
        <v>-6.9999999999999994E-5</v>
      </c>
      <c r="M118" s="26">
        <f t="shared" si="115"/>
        <v>-6.9999999999999994E-5</v>
      </c>
      <c r="N118" s="26">
        <f t="shared" si="115"/>
        <v>-6.9999999999999994E-5</v>
      </c>
      <c r="O118" s="26">
        <f t="shared" si="115"/>
        <v>-6.9999999999999994E-5</v>
      </c>
      <c r="P118" s="26">
        <f t="shared" si="115"/>
        <v>-6.9999999999999994E-5</v>
      </c>
      <c r="Q118" s="26">
        <f t="shared" si="115"/>
        <v>-6.9999999999999994E-5</v>
      </c>
      <c r="R118" s="26">
        <f t="shared" si="115"/>
        <v>-6.9999999999999994E-5</v>
      </c>
      <c r="S118" s="26">
        <f t="shared" si="115"/>
        <v>-6.9999999999999994E-5</v>
      </c>
      <c r="T118" s="26">
        <f t="shared" si="115"/>
        <v>-6.9999999999999994E-5</v>
      </c>
      <c r="U118" s="26">
        <f t="shared" si="115"/>
        <v>-6.9999999999999994E-5</v>
      </c>
      <c r="V118" s="26">
        <f t="shared" si="115"/>
        <v>-6.9999999999999994E-5</v>
      </c>
    </row>
    <row r="119" spans="1:22" ht="15.6" hidden="1" x14ac:dyDescent="0.35">
      <c r="A119" s="1" t="s">
        <v>14</v>
      </c>
      <c r="B119" s="1" t="s">
        <v>15</v>
      </c>
      <c r="C119" s="1" t="s">
        <v>19</v>
      </c>
      <c r="D119" s="1"/>
      <c r="E119" s="1"/>
      <c r="F119" s="1"/>
      <c r="G119" s="1" t="s">
        <v>28</v>
      </c>
      <c r="H119" s="1" t="s">
        <v>11</v>
      </c>
      <c r="I119" s="1" t="s">
        <v>56</v>
      </c>
      <c r="J119" s="1" t="s">
        <v>14</v>
      </c>
      <c r="K119" s="1"/>
      <c r="L119" s="26">
        <f t="shared" ref="L119:V119" si="116">L695/21</f>
        <v>-6.9999999999999994E-5</v>
      </c>
      <c r="M119" s="26">
        <f t="shared" si="116"/>
        <v>-6.9999999999999994E-5</v>
      </c>
      <c r="N119" s="26">
        <f t="shared" si="116"/>
        <v>-6.9999999999999994E-5</v>
      </c>
      <c r="O119" s="26">
        <f t="shared" si="116"/>
        <v>-6.9999999999999994E-5</v>
      </c>
      <c r="P119" s="26">
        <f t="shared" si="116"/>
        <v>-6.9999999999999994E-5</v>
      </c>
      <c r="Q119" s="26">
        <f t="shared" si="116"/>
        <v>-6.9999999999999994E-5</v>
      </c>
      <c r="R119" s="26">
        <f t="shared" si="116"/>
        <v>-6.9999999999999994E-5</v>
      </c>
      <c r="S119" s="26">
        <f t="shared" si="116"/>
        <v>-6.9999999999999994E-5</v>
      </c>
      <c r="T119" s="26">
        <f t="shared" si="116"/>
        <v>-6.9999999999999994E-5</v>
      </c>
      <c r="U119" s="26">
        <f t="shared" si="116"/>
        <v>-6.9999999999999994E-5</v>
      </c>
      <c r="V119" s="26">
        <f t="shared" si="116"/>
        <v>-6.9999999999999994E-5</v>
      </c>
    </row>
    <row r="120" spans="1:22" ht="15.6" hidden="1" x14ac:dyDescent="0.35">
      <c r="A120" s="1" t="s">
        <v>14</v>
      </c>
      <c r="B120" s="1" t="s">
        <v>15</v>
      </c>
      <c r="C120" s="1" t="s">
        <v>19</v>
      </c>
      <c r="D120" s="1"/>
      <c r="E120" s="1"/>
      <c r="F120" s="1"/>
      <c r="G120" s="1" t="s">
        <v>28</v>
      </c>
      <c r="H120" s="1" t="s">
        <v>11</v>
      </c>
      <c r="I120" s="1" t="s">
        <v>57</v>
      </c>
      <c r="J120" s="1" t="s">
        <v>14</v>
      </c>
      <c r="K120" s="1"/>
      <c r="L120" s="26">
        <f t="shared" ref="L120:V120" si="117">L696/21</f>
        <v>-6.9999999999999994E-5</v>
      </c>
      <c r="M120" s="26">
        <f t="shared" si="117"/>
        <v>-6.9999999999999994E-5</v>
      </c>
      <c r="N120" s="26">
        <f t="shared" si="117"/>
        <v>-6.9999999999999994E-5</v>
      </c>
      <c r="O120" s="26">
        <f t="shared" si="117"/>
        <v>-6.9999999999999994E-5</v>
      </c>
      <c r="P120" s="26">
        <f t="shared" si="117"/>
        <v>-6.9999999999999994E-5</v>
      </c>
      <c r="Q120" s="26">
        <f t="shared" si="117"/>
        <v>-6.9999999999999994E-5</v>
      </c>
      <c r="R120" s="26">
        <f t="shared" si="117"/>
        <v>-6.9999999999999994E-5</v>
      </c>
      <c r="S120" s="26">
        <f t="shared" si="117"/>
        <v>-6.9999999999999994E-5</v>
      </c>
      <c r="T120" s="26">
        <f t="shared" si="117"/>
        <v>-6.9999999999999994E-5</v>
      </c>
      <c r="U120" s="26">
        <f t="shared" si="117"/>
        <v>-6.9999999999999994E-5</v>
      </c>
      <c r="V120" s="26">
        <f t="shared" si="117"/>
        <v>-6.9999999999999994E-5</v>
      </c>
    </row>
    <row r="121" spans="1:22" ht="15.6" hidden="1" x14ac:dyDescent="0.35">
      <c r="A121" s="1" t="s">
        <v>14</v>
      </c>
      <c r="B121" s="1" t="s">
        <v>15</v>
      </c>
      <c r="C121" s="1" t="s">
        <v>19</v>
      </c>
      <c r="D121" s="1"/>
      <c r="E121" s="1"/>
      <c r="F121" s="1"/>
      <c r="G121" s="1" t="s">
        <v>28</v>
      </c>
      <c r="H121" s="1" t="s">
        <v>11</v>
      </c>
      <c r="I121" s="1" t="s">
        <v>58</v>
      </c>
      <c r="J121" s="1" t="s">
        <v>14</v>
      </c>
      <c r="K121" s="1"/>
      <c r="L121" s="26">
        <f t="shared" ref="L121:V121" si="118">L697/21</f>
        <v>-6.9999999999999994E-5</v>
      </c>
      <c r="M121" s="26">
        <f t="shared" si="118"/>
        <v>-6.9999999999999994E-5</v>
      </c>
      <c r="N121" s="26">
        <f t="shared" si="118"/>
        <v>-6.9999999999999994E-5</v>
      </c>
      <c r="O121" s="26">
        <f t="shared" si="118"/>
        <v>-6.9999999999999994E-5</v>
      </c>
      <c r="P121" s="26">
        <f t="shared" si="118"/>
        <v>-6.9999999999999994E-5</v>
      </c>
      <c r="Q121" s="26">
        <f t="shared" si="118"/>
        <v>-6.9999999999999994E-5</v>
      </c>
      <c r="R121" s="26">
        <f t="shared" si="118"/>
        <v>-6.9999999999999994E-5</v>
      </c>
      <c r="S121" s="26">
        <f t="shared" si="118"/>
        <v>-6.9999999999999994E-5</v>
      </c>
      <c r="T121" s="26">
        <f t="shared" si="118"/>
        <v>-6.9999999999999994E-5</v>
      </c>
      <c r="U121" s="26">
        <f t="shared" si="118"/>
        <v>-6.9999999999999994E-5</v>
      </c>
      <c r="V121" s="26">
        <f t="shared" si="118"/>
        <v>-6.9999999999999994E-5</v>
      </c>
    </row>
    <row r="122" spans="1:22" ht="15.6" hidden="1" x14ac:dyDescent="0.35">
      <c r="A122" s="1" t="s">
        <v>14</v>
      </c>
      <c r="B122" s="1" t="s">
        <v>15</v>
      </c>
      <c r="C122" s="1" t="s">
        <v>19</v>
      </c>
      <c r="D122" s="1"/>
      <c r="E122" s="1"/>
      <c r="F122" s="1"/>
      <c r="G122" s="1" t="s">
        <v>28</v>
      </c>
      <c r="H122" s="1" t="s">
        <v>11</v>
      </c>
      <c r="I122" s="1" t="s">
        <v>59</v>
      </c>
      <c r="J122" s="1" t="s">
        <v>14</v>
      </c>
      <c r="K122" s="1"/>
      <c r="L122" s="26">
        <f t="shared" ref="L122:V122" si="119">L698/21</f>
        <v>-6.9999999999999994E-5</v>
      </c>
      <c r="M122" s="26">
        <f t="shared" si="119"/>
        <v>-6.9999999999999994E-5</v>
      </c>
      <c r="N122" s="26">
        <f t="shared" si="119"/>
        <v>-6.9999999999999994E-5</v>
      </c>
      <c r="O122" s="26">
        <f t="shared" si="119"/>
        <v>-6.9999999999999994E-5</v>
      </c>
      <c r="P122" s="26">
        <f t="shared" si="119"/>
        <v>-6.9999999999999994E-5</v>
      </c>
      <c r="Q122" s="26">
        <f t="shared" si="119"/>
        <v>-6.9999999999999994E-5</v>
      </c>
      <c r="R122" s="26">
        <f t="shared" si="119"/>
        <v>-6.9999999999999994E-5</v>
      </c>
      <c r="S122" s="26">
        <f t="shared" si="119"/>
        <v>-6.9999999999999994E-5</v>
      </c>
      <c r="T122" s="26">
        <f t="shared" si="119"/>
        <v>-6.9999999999999994E-5</v>
      </c>
      <c r="U122" s="26">
        <f t="shared" si="119"/>
        <v>-6.9999999999999994E-5</v>
      </c>
      <c r="V122" s="26">
        <f t="shared" si="119"/>
        <v>-6.9999999999999994E-5</v>
      </c>
    </row>
    <row r="123" spans="1:22" ht="15.6" hidden="1" x14ac:dyDescent="0.35">
      <c r="A123" s="1" t="s">
        <v>14</v>
      </c>
      <c r="B123" s="1" t="s">
        <v>15</v>
      </c>
      <c r="C123" s="1" t="s">
        <v>19</v>
      </c>
      <c r="D123" s="1"/>
      <c r="E123" s="1"/>
      <c r="F123" s="1"/>
      <c r="G123" s="1" t="s">
        <v>28</v>
      </c>
      <c r="H123" s="1" t="s">
        <v>11</v>
      </c>
      <c r="I123" s="1" t="s">
        <v>60</v>
      </c>
      <c r="J123" s="1" t="s">
        <v>14</v>
      </c>
      <c r="K123" s="1"/>
      <c r="L123" s="26">
        <f t="shared" ref="L123:V123" si="120">L699/21</f>
        <v>-6.9999999999999994E-5</v>
      </c>
      <c r="M123" s="26">
        <f t="shared" si="120"/>
        <v>-6.9999999999999994E-5</v>
      </c>
      <c r="N123" s="26">
        <f t="shared" si="120"/>
        <v>-6.9999999999999994E-5</v>
      </c>
      <c r="O123" s="26">
        <f t="shared" si="120"/>
        <v>-6.9999999999999994E-5</v>
      </c>
      <c r="P123" s="26">
        <f t="shared" si="120"/>
        <v>-6.9999999999999994E-5</v>
      </c>
      <c r="Q123" s="26">
        <f t="shared" si="120"/>
        <v>-6.9999999999999994E-5</v>
      </c>
      <c r="R123" s="26">
        <f t="shared" si="120"/>
        <v>-6.9999999999999994E-5</v>
      </c>
      <c r="S123" s="26">
        <f t="shared" si="120"/>
        <v>-6.9999999999999994E-5</v>
      </c>
      <c r="T123" s="26">
        <f t="shared" si="120"/>
        <v>-6.9999999999999994E-5</v>
      </c>
      <c r="U123" s="26">
        <f t="shared" si="120"/>
        <v>-6.9999999999999994E-5</v>
      </c>
      <c r="V123" s="26">
        <f t="shared" si="120"/>
        <v>-6.9999999999999994E-5</v>
      </c>
    </row>
    <row r="124" spans="1:22" ht="15.6" hidden="1" x14ac:dyDescent="0.35">
      <c r="A124" s="1" t="s">
        <v>14</v>
      </c>
      <c r="B124" s="1" t="s">
        <v>15</v>
      </c>
      <c r="C124" s="1" t="s">
        <v>19</v>
      </c>
      <c r="D124" s="1"/>
      <c r="E124" s="1"/>
      <c r="F124" s="1"/>
      <c r="G124" s="1" t="s">
        <v>28</v>
      </c>
      <c r="H124" s="1" t="s">
        <v>11</v>
      </c>
      <c r="I124" s="1" t="s">
        <v>61</v>
      </c>
      <c r="J124" s="1" t="s">
        <v>14</v>
      </c>
      <c r="K124" s="1"/>
      <c r="L124" s="26">
        <f t="shared" ref="L124:V124" si="121">L700/21</f>
        <v>-6.9999999999999994E-5</v>
      </c>
      <c r="M124" s="26">
        <f t="shared" si="121"/>
        <v>-6.9999999999999994E-5</v>
      </c>
      <c r="N124" s="26">
        <f t="shared" si="121"/>
        <v>-6.9999999999999994E-5</v>
      </c>
      <c r="O124" s="26">
        <f t="shared" si="121"/>
        <v>-6.9999999999999994E-5</v>
      </c>
      <c r="P124" s="26">
        <f t="shared" si="121"/>
        <v>-6.9999999999999994E-5</v>
      </c>
      <c r="Q124" s="26">
        <f t="shared" si="121"/>
        <v>-6.9999999999999994E-5</v>
      </c>
      <c r="R124" s="26">
        <f t="shared" si="121"/>
        <v>-6.9999999999999994E-5</v>
      </c>
      <c r="S124" s="26">
        <f t="shared" si="121"/>
        <v>-6.9999999999999994E-5</v>
      </c>
      <c r="T124" s="26">
        <f t="shared" si="121"/>
        <v>-6.9999999999999994E-5</v>
      </c>
      <c r="U124" s="26">
        <f t="shared" si="121"/>
        <v>-6.9999999999999994E-5</v>
      </c>
      <c r="V124" s="26">
        <f t="shared" si="121"/>
        <v>-6.9999999999999994E-5</v>
      </c>
    </row>
    <row r="125" spans="1:22" ht="15.6" hidden="1" x14ac:dyDescent="0.35">
      <c r="A125" s="1" t="s">
        <v>14</v>
      </c>
      <c r="B125" s="1" t="s">
        <v>15</v>
      </c>
      <c r="C125" s="1" t="s">
        <v>19</v>
      </c>
      <c r="D125" s="1"/>
      <c r="E125" s="1"/>
      <c r="F125" s="1"/>
      <c r="G125" s="1" t="s">
        <v>28</v>
      </c>
      <c r="H125" s="1" t="s">
        <v>11</v>
      </c>
      <c r="I125" s="1" t="s">
        <v>62</v>
      </c>
      <c r="J125" s="1" t="s">
        <v>14</v>
      </c>
      <c r="K125" s="1"/>
      <c r="L125" s="26">
        <f t="shared" ref="L125:V125" si="122">L701/21</f>
        <v>-6.9999999999999994E-5</v>
      </c>
      <c r="M125" s="26">
        <f t="shared" si="122"/>
        <v>-6.9999999999999994E-5</v>
      </c>
      <c r="N125" s="26">
        <f t="shared" si="122"/>
        <v>-6.9999999999999994E-5</v>
      </c>
      <c r="O125" s="26">
        <f t="shared" si="122"/>
        <v>-6.9999999999999994E-5</v>
      </c>
      <c r="P125" s="26">
        <f t="shared" si="122"/>
        <v>-6.9999999999999994E-5</v>
      </c>
      <c r="Q125" s="26">
        <f t="shared" si="122"/>
        <v>-6.9999999999999994E-5</v>
      </c>
      <c r="R125" s="26">
        <f t="shared" si="122"/>
        <v>-6.9999999999999994E-5</v>
      </c>
      <c r="S125" s="26">
        <f t="shared" si="122"/>
        <v>-6.9999999999999994E-5</v>
      </c>
      <c r="T125" s="26">
        <f t="shared" si="122"/>
        <v>-6.9999999999999994E-5</v>
      </c>
      <c r="U125" s="26">
        <f t="shared" si="122"/>
        <v>-6.9999999999999994E-5</v>
      </c>
      <c r="V125" s="26">
        <f t="shared" si="122"/>
        <v>-6.9999999999999994E-5</v>
      </c>
    </row>
    <row r="126" spans="1:22" ht="15.6" hidden="1" x14ac:dyDescent="0.35">
      <c r="A126" s="1" t="s">
        <v>14</v>
      </c>
      <c r="B126" s="1" t="s">
        <v>15</v>
      </c>
      <c r="C126" s="1" t="s">
        <v>19</v>
      </c>
      <c r="D126" s="1"/>
      <c r="E126" s="1"/>
      <c r="F126" s="1"/>
      <c r="G126" s="1" t="s">
        <v>28</v>
      </c>
      <c r="H126" s="1" t="s">
        <v>11</v>
      </c>
      <c r="I126" s="1" t="s">
        <v>63</v>
      </c>
      <c r="J126" s="1" t="s">
        <v>14</v>
      </c>
      <c r="K126" s="1"/>
      <c r="L126" s="26">
        <f t="shared" ref="L126:V126" si="123">L702/21</f>
        <v>5315.1186799999996</v>
      </c>
      <c r="M126" s="26">
        <f t="shared" si="123"/>
        <v>5496.8624300000001</v>
      </c>
      <c r="N126" s="26">
        <f t="shared" si="123"/>
        <v>5270.0624299999999</v>
      </c>
      <c r="O126" s="26">
        <f t="shared" si="123"/>
        <v>5630.0736799999995</v>
      </c>
      <c r="P126" s="26">
        <f t="shared" si="123"/>
        <v>5930.5161799999996</v>
      </c>
      <c r="Q126" s="26">
        <f t="shared" si="123"/>
        <v>5824.0011799999993</v>
      </c>
      <c r="R126" s="26">
        <f t="shared" si="123"/>
        <v>5918.2649299999994</v>
      </c>
      <c r="S126" s="26">
        <f t="shared" si="123"/>
        <v>6153.8061799999996</v>
      </c>
      <c r="T126" s="26">
        <f t="shared" si="123"/>
        <v>5828.7936799999998</v>
      </c>
      <c r="U126" s="26">
        <f t="shared" si="123"/>
        <v>6147.8324299999995</v>
      </c>
      <c r="V126" s="26">
        <f t="shared" si="123"/>
        <v>6667.5824299999995</v>
      </c>
    </row>
    <row r="127" spans="1:22" ht="15.6" hidden="1" x14ac:dyDescent="0.35">
      <c r="A127" s="1" t="s">
        <v>14</v>
      </c>
      <c r="B127" s="1" t="s">
        <v>15</v>
      </c>
      <c r="C127" s="1" t="s">
        <v>19</v>
      </c>
      <c r="D127" s="1"/>
      <c r="E127" s="1"/>
      <c r="F127" s="1"/>
      <c r="G127" s="1" t="s">
        <v>28</v>
      </c>
      <c r="H127" s="1" t="s">
        <v>11</v>
      </c>
      <c r="I127" s="1" t="s">
        <v>64</v>
      </c>
      <c r="J127" s="1" t="s">
        <v>14</v>
      </c>
      <c r="K127" s="1"/>
      <c r="L127" s="26">
        <f t="shared" ref="L127:V127" si="124">L703/21</f>
        <v>1517.2311800000002</v>
      </c>
      <c r="M127" s="26">
        <f t="shared" si="124"/>
        <v>1587.9374300000002</v>
      </c>
      <c r="N127" s="26">
        <f t="shared" si="124"/>
        <v>1393.7061800000001</v>
      </c>
      <c r="O127" s="26">
        <f t="shared" si="124"/>
        <v>1489.0499300000001</v>
      </c>
      <c r="P127" s="26">
        <f t="shared" si="124"/>
        <v>1591.9874299999999</v>
      </c>
      <c r="Q127" s="26">
        <f t="shared" si="124"/>
        <v>1731.3749300000002</v>
      </c>
      <c r="R127" s="26">
        <f t="shared" si="124"/>
        <v>1822.1624300000001</v>
      </c>
      <c r="S127" s="26">
        <f t="shared" si="124"/>
        <v>1759.7249300000001</v>
      </c>
      <c r="T127" s="26">
        <f t="shared" si="124"/>
        <v>1783.5186799999999</v>
      </c>
      <c r="U127" s="26">
        <f t="shared" si="124"/>
        <v>1820.98118</v>
      </c>
      <c r="V127" s="26">
        <f t="shared" si="124"/>
        <v>1858.8824300000003</v>
      </c>
    </row>
    <row r="128" spans="1:22" ht="15.6" hidden="1" x14ac:dyDescent="0.35">
      <c r="A128" s="1" t="s">
        <v>14</v>
      </c>
      <c r="B128" s="1" t="s">
        <v>15</v>
      </c>
      <c r="C128" s="1" t="s">
        <v>19</v>
      </c>
      <c r="D128" s="1"/>
      <c r="E128" s="1"/>
      <c r="F128" s="1"/>
      <c r="G128" s="1" t="s">
        <v>28</v>
      </c>
      <c r="H128" s="1" t="s">
        <v>11</v>
      </c>
      <c r="I128" s="1" t="s">
        <v>65</v>
      </c>
      <c r="J128" s="1" t="s">
        <v>14</v>
      </c>
      <c r="K128" s="1"/>
      <c r="L128" s="26">
        <f t="shared" ref="L128:V128" si="125">L704/21</f>
        <v>-6.9999999999999994E-5</v>
      </c>
      <c r="M128" s="26">
        <f t="shared" si="125"/>
        <v>-6.9999999999999994E-5</v>
      </c>
      <c r="N128" s="26">
        <f t="shared" si="125"/>
        <v>-6.9999999999999994E-5</v>
      </c>
      <c r="O128" s="26">
        <f t="shared" si="125"/>
        <v>-6.9999999999999994E-5</v>
      </c>
      <c r="P128" s="26">
        <f t="shared" si="125"/>
        <v>-6.9999999999999994E-5</v>
      </c>
      <c r="Q128" s="26">
        <f t="shared" si="125"/>
        <v>-6.9999999999999994E-5</v>
      </c>
      <c r="R128" s="26">
        <f t="shared" si="125"/>
        <v>-6.9999999999999994E-5</v>
      </c>
      <c r="S128" s="26">
        <f t="shared" si="125"/>
        <v>-6.9999999999999994E-5</v>
      </c>
      <c r="T128" s="26">
        <f t="shared" si="125"/>
        <v>-6.9999999999999994E-5</v>
      </c>
      <c r="U128" s="26">
        <f t="shared" si="125"/>
        <v>-6.9999999999999994E-5</v>
      </c>
      <c r="V128" s="26">
        <f t="shared" si="125"/>
        <v>-6.9999999999999994E-5</v>
      </c>
    </row>
    <row r="129" spans="1:22" ht="15.6" hidden="1" x14ac:dyDescent="0.35">
      <c r="A129" s="1" t="s">
        <v>14</v>
      </c>
      <c r="B129" s="1" t="s">
        <v>15</v>
      </c>
      <c r="C129" s="1" t="s">
        <v>19</v>
      </c>
      <c r="D129" s="1"/>
      <c r="E129" s="1"/>
      <c r="F129" s="1"/>
      <c r="G129" s="1" t="s">
        <v>28</v>
      </c>
      <c r="H129" s="1" t="s">
        <v>11</v>
      </c>
      <c r="I129" s="1" t="s">
        <v>66</v>
      </c>
      <c r="J129" s="1" t="s">
        <v>14</v>
      </c>
      <c r="K129" s="1"/>
      <c r="L129" s="26">
        <f t="shared" ref="L129:V129" si="126">L705/21</f>
        <v>-6.9999999999999994E-5</v>
      </c>
      <c r="M129" s="26">
        <f t="shared" si="126"/>
        <v>-6.9999999999999994E-5</v>
      </c>
      <c r="N129" s="26">
        <f t="shared" si="126"/>
        <v>-6.9999999999999994E-5</v>
      </c>
      <c r="O129" s="26">
        <f t="shared" si="126"/>
        <v>-6.9999999999999994E-5</v>
      </c>
      <c r="P129" s="26">
        <f t="shared" si="126"/>
        <v>-6.9999999999999994E-5</v>
      </c>
      <c r="Q129" s="26">
        <f t="shared" si="126"/>
        <v>-6.9999999999999994E-5</v>
      </c>
      <c r="R129" s="26">
        <f t="shared" si="126"/>
        <v>-6.9999999999999994E-5</v>
      </c>
      <c r="S129" s="26">
        <f t="shared" si="126"/>
        <v>-6.9999999999999994E-5</v>
      </c>
      <c r="T129" s="26">
        <f t="shared" si="126"/>
        <v>-6.9999999999999994E-5</v>
      </c>
      <c r="U129" s="26">
        <f t="shared" si="126"/>
        <v>-6.9999999999999994E-5</v>
      </c>
      <c r="V129" s="26">
        <f t="shared" si="126"/>
        <v>-6.9999999999999994E-5</v>
      </c>
    </row>
    <row r="130" spans="1:22" ht="15.6" hidden="1" x14ac:dyDescent="0.35">
      <c r="A130" s="1" t="s">
        <v>14</v>
      </c>
      <c r="B130" s="1" t="s">
        <v>15</v>
      </c>
      <c r="C130" s="1" t="s">
        <v>19</v>
      </c>
      <c r="D130" s="1"/>
      <c r="E130" s="1"/>
      <c r="F130" s="1"/>
      <c r="G130" s="1" t="s">
        <v>28</v>
      </c>
      <c r="H130" s="1" t="s">
        <v>11</v>
      </c>
      <c r="I130" s="1" t="s">
        <v>67</v>
      </c>
      <c r="J130" s="1" t="s">
        <v>14</v>
      </c>
      <c r="K130" s="1"/>
      <c r="L130" s="26">
        <f t="shared" ref="L130:V130" si="127">L706/21</f>
        <v>-6.9999999999999994E-5</v>
      </c>
      <c r="M130" s="26">
        <f t="shared" si="127"/>
        <v>-6.9999999999999994E-5</v>
      </c>
      <c r="N130" s="26">
        <f t="shared" si="127"/>
        <v>-6.9999999999999994E-5</v>
      </c>
      <c r="O130" s="26">
        <f t="shared" si="127"/>
        <v>-6.9999999999999994E-5</v>
      </c>
      <c r="P130" s="26">
        <f t="shared" si="127"/>
        <v>-6.9999999999999994E-5</v>
      </c>
      <c r="Q130" s="26">
        <f t="shared" si="127"/>
        <v>-6.9999999999999994E-5</v>
      </c>
      <c r="R130" s="26">
        <f t="shared" si="127"/>
        <v>-6.9999999999999994E-5</v>
      </c>
      <c r="S130" s="26">
        <f t="shared" si="127"/>
        <v>-6.9999999999999994E-5</v>
      </c>
      <c r="T130" s="26">
        <f t="shared" si="127"/>
        <v>-6.9999999999999994E-5</v>
      </c>
      <c r="U130" s="26">
        <f t="shared" si="127"/>
        <v>-6.9999999999999994E-5</v>
      </c>
      <c r="V130" s="26">
        <f t="shared" si="127"/>
        <v>-6.9999999999999994E-5</v>
      </c>
    </row>
    <row r="131" spans="1:22" ht="15.6" hidden="1" x14ac:dyDescent="0.35">
      <c r="A131" s="1" t="s">
        <v>14</v>
      </c>
      <c r="B131" s="1" t="s">
        <v>15</v>
      </c>
      <c r="C131" s="1" t="s">
        <v>19</v>
      </c>
      <c r="D131" s="1"/>
      <c r="E131" s="1"/>
      <c r="F131" s="1"/>
      <c r="G131" s="1" t="s">
        <v>28</v>
      </c>
      <c r="H131" s="1" t="s">
        <v>11</v>
      </c>
      <c r="I131" s="1" t="s">
        <v>68</v>
      </c>
      <c r="J131" s="1" t="s">
        <v>14</v>
      </c>
      <c r="K131" s="1"/>
      <c r="L131" s="26">
        <f t="shared" ref="L131:V131" si="128">L707/21</f>
        <v>0.85042999999999991</v>
      </c>
      <c r="M131" s="26">
        <f t="shared" si="128"/>
        <v>0.66413000000000011</v>
      </c>
      <c r="N131" s="26">
        <f t="shared" si="128"/>
        <v>0.51833000000000007</v>
      </c>
      <c r="O131" s="26">
        <f t="shared" si="128"/>
        <v>0.42518000000000006</v>
      </c>
      <c r="P131" s="26">
        <f t="shared" si="128"/>
        <v>0.41708000000000006</v>
      </c>
      <c r="Q131" s="26">
        <f t="shared" si="128"/>
        <v>0.51833000000000007</v>
      </c>
      <c r="R131" s="26">
        <f t="shared" si="128"/>
        <v>0.67222999999999999</v>
      </c>
      <c r="S131" s="26">
        <f t="shared" si="128"/>
        <v>0.60338000000000003</v>
      </c>
      <c r="T131" s="26">
        <f t="shared" si="128"/>
        <v>0.60338000000000003</v>
      </c>
      <c r="U131" s="26">
        <f t="shared" si="128"/>
        <v>0.68842999999999999</v>
      </c>
      <c r="V131" s="26">
        <f t="shared" si="128"/>
        <v>0.55477999999999994</v>
      </c>
    </row>
    <row r="132" spans="1:22" ht="15.6" hidden="1" x14ac:dyDescent="0.35">
      <c r="A132" s="1" t="s">
        <v>14</v>
      </c>
      <c r="B132" s="1" t="s">
        <v>15</v>
      </c>
      <c r="C132" s="1" t="s">
        <v>19</v>
      </c>
      <c r="D132" s="1"/>
      <c r="E132" s="1"/>
      <c r="F132" s="1"/>
      <c r="G132" s="1" t="s">
        <v>28</v>
      </c>
      <c r="H132" s="1" t="s">
        <v>11</v>
      </c>
      <c r="I132" s="1" t="s">
        <v>69</v>
      </c>
      <c r="J132" s="1" t="s">
        <v>14</v>
      </c>
      <c r="K132" s="1"/>
      <c r="L132" s="26">
        <f t="shared" ref="L132:V132" si="129">L708/21</f>
        <v>1.41743</v>
      </c>
      <c r="M132" s="26">
        <f t="shared" si="129"/>
        <v>1.10693</v>
      </c>
      <c r="N132" s="26">
        <f t="shared" si="129"/>
        <v>0.86393000000000009</v>
      </c>
      <c r="O132" s="26">
        <f t="shared" si="129"/>
        <v>0.70868000000000009</v>
      </c>
      <c r="P132" s="26">
        <f t="shared" si="129"/>
        <v>0.69518000000000002</v>
      </c>
      <c r="Q132" s="26">
        <f t="shared" si="129"/>
        <v>0.86393000000000009</v>
      </c>
      <c r="R132" s="26">
        <f t="shared" si="129"/>
        <v>1.12043</v>
      </c>
      <c r="S132" s="26">
        <f t="shared" si="129"/>
        <v>1.0056799999999999</v>
      </c>
      <c r="T132" s="26">
        <f t="shared" si="129"/>
        <v>1.0056799999999999</v>
      </c>
      <c r="U132" s="26">
        <f t="shared" si="129"/>
        <v>1.1474300000000002</v>
      </c>
      <c r="V132" s="26">
        <f t="shared" si="129"/>
        <v>0.92467999999999995</v>
      </c>
    </row>
    <row r="133" spans="1:22" ht="15.6" hidden="1" x14ac:dyDescent="0.35">
      <c r="A133" s="1" t="s">
        <v>14</v>
      </c>
      <c r="B133" s="1" t="s">
        <v>15</v>
      </c>
      <c r="C133" s="1" t="s">
        <v>19</v>
      </c>
      <c r="D133" s="1"/>
      <c r="E133" s="1"/>
      <c r="F133" s="1"/>
      <c r="G133" s="1" t="s">
        <v>28</v>
      </c>
      <c r="H133" s="1" t="s">
        <v>11</v>
      </c>
      <c r="I133" s="1" t="s">
        <v>70</v>
      </c>
      <c r="J133" s="1" t="s">
        <v>14</v>
      </c>
      <c r="K133" s="1"/>
      <c r="L133" s="26">
        <f t="shared" ref="L133:V133" si="130">L709/21</f>
        <v>0.85042999999999991</v>
      </c>
      <c r="M133" s="26">
        <f t="shared" si="130"/>
        <v>0.66413000000000011</v>
      </c>
      <c r="N133" s="26">
        <f t="shared" si="130"/>
        <v>0.51833000000000007</v>
      </c>
      <c r="O133" s="26">
        <f t="shared" si="130"/>
        <v>0.42518000000000006</v>
      </c>
      <c r="P133" s="26">
        <f t="shared" si="130"/>
        <v>0.41708000000000006</v>
      </c>
      <c r="Q133" s="26">
        <f t="shared" si="130"/>
        <v>0.51833000000000007</v>
      </c>
      <c r="R133" s="26">
        <f t="shared" si="130"/>
        <v>0.67222999999999999</v>
      </c>
      <c r="S133" s="26">
        <f t="shared" si="130"/>
        <v>0.60338000000000003</v>
      </c>
      <c r="T133" s="26">
        <f t="shared" si="130"/>
        <v>0.60338000000000003</v>
      </c>
      <c r="U133" s="26">
        <f t="shared" si="130"/>
        <v>0.68842999999999999</v>
      </c>
      <c r="V133" s="26">
        <f t="shared" si="130"/>
        <v>0.55477999999999994</v>
      </c>
    </row>
    <row r="134" spans="1:22" ht="15.6" hidden="1" x14ac:dyDescent="0.35">
      <c r="A134" s="1" t="s">
        <v>14</v>
      </c>
      <c r="B134" s="1" t="s">
        <v>15</v>
      </c>
      <c r="C134" s="1" t="s">
        <v>19</v>
      </c>
      <c r="D134" s="1"/>
      <c r="E134" s="1"/>
      <c r="F134" s="1"/>
      <c r="G134" s="1" t="s">
        <v>28</v>
      </c>
      <c r="H134" s="1" t="s">
        <v>11</v>
      </c>
      <c r="I134" s="1" t="s">
        <v>71</v>
      </c>
      <c r="J134" s="1" t="s">
        <v>14</v>
      </c>
      <c r="K134" s="1"/>
      <c r="L134" s="26">
        <f t="shared" ref="L134:V134" si="131">L710/21</f>
        <v>0.85042999999999991</v>
      </c>
      <c r="M134" s="26">
        <f t="shared" si="131"/>
        <v>0.66413000000000011</v>
      </c>
      <c r="N134" s="26">
        <f t="shared" si="131"/>
        <v>0.51833000000000007</v>
      </c>
      <c r="O134" s="26">
        <f t="shared" si="131"/>
        <v>0.42518000000000006</v>
      </c>
      <c r="P134" s="26">
        <f t="shared" si="131"/>
        <v>0.41708000000000006</v>
      </c>
      <c r="Q134" s="26">
        <f t="shared" si="131"/>
        <v>0.51833000000000007</v>
      </c>
      <c r="R134" s="26">
        <f t="shared" si="131"/>
        <v>0.67222999999999999</v>
      </c>
      <c r="S134" s="26">
        <f t="shared" si="131"/>
        <v>0.60338000000000003</v>
      </c>
      <c r="T134" s="26">
        <f t="shared" si="131"/>
        <v>0.60338000000000003</v>
      </c>
      <c r="U134" s="26">
        <f t="shared" si="131"/>
        <v>0.68842999999999999</v>
      </c>
      <c r="V134" s="26">
        <f t="shared" si="131"/>
        <v>0.55477999999999994</v>
      </c>
    </row>
    <row r="135" spans="1:22" ht="15.6" hidden="1" x14ac:dyDescent="0.35">
      <c r="A135" s="1" t="s">
        <v>14</v>
      </c>
      <c r="B135" s="1" t="s">
        <v>15</v>
      </c>
      <c r="C135" s="1" t="s">
        <v>19</v>
      </c>
      <c r="D135" s="1"/>
      <c r="E135" s="1"/>
      <c r="F135" s="1"/>
      <c r="G135" s="1" t="s">
        <v>28</v>
      </c>
      <c r="H135" s="1" t="s">
        <v>11</v>
      </c>
      <c r="I135" s="1" t="s">
        <v>72</v>
      </c>
      <c r="J135" s="1" t="s">
        <v>14</v>
      </c>
      <c r="K135" s="1"/>
      <c r="L135" s="26">
        <f t="shared" ref="L135:V135" si="132">L711/21</f>
        <v>3.1977425000000004</v>
      </c>
      <c r="M135" s="26">
        <f t="shared" si="132"/>
        <v>4.7519300000000007</v>
      </c>
      <c r="N135" s="26">
        <f t="shared" si="132"/>
        <v>4.593305</v>
      </c>
      <c r="O135" s="26">
        <f t="shared" si="132"/>
        <v>6.0124925000000005</v>
      </c>
      <c r="P135" s="26">
        <f t="shared" si="132"/>
        <v>7.3118675</v>
      </c>
      <c r="Q135" s="26">
        <f t="shared" si="132"/>
        <v>7.7101175</v>
      </c>
      <c r="R135" s="26">
        <f t="shared" si="132"/>
        <v>8.3496800000000011</v>
      </c>
      <c r="S135" s="26">
        <f t="shared" si="132"/>
        <v>8.4441800000000011</v>
      </c>
      <c r="T135" s="26">
        <f t="shared" si="132"/>
        <v>9.9595549999999999</v>
      </c>
      <c r="U135" s="26">
        <f t="shared" si="132"/>
        <v>13.756429999999998</v>
      </c>
      <c r="V135" s="26">
        <f t="shared" si="132"/>
        <v>15.862429999999998</v>
      </c>
    </row>
    <row r="136" spans="1:22" ht="15.6" hidden="1" x14ac:dyDescent="0.35">
      <c r="A136" s="1" t="s">
        <v>14</v>
      </c>
      <c r="B136" s="1" t="s">
        <v>15</v>
      </c>
      <c r="C136" s="1" t="s">
        <v>19</v>
      </c>
      <c r="D136" s="1"/>
      <c r="E136" s="1"/>
      <c r="F136" s="1"/>
      <c r="G136" s="1" t="s">
        <v>28</v>
      </c>
      <c r="H136" s="1" t="s">
        <v>11</v>
      </c>
      <c r="I136" s="1" t="s">
        <v>73</v>
      </c>
      <c r="J136" s="1" t="s">
        <v>14</v>
      </c>
      <c r="K136" s="1"/>
      <c r="L136" s="26">
        <f t="shared" ref="L136:V136" si="133">L712/21</f>
        <v>-6.9999999999999994E-5</v>
      </c>
      <c r="M136" s="26">
        <f t="shared" si="133"/>
        <v>-6.9999999999999994E-5</v>
      </c>
      <c r="N136" s="26">
        <f t="shared" si="133"/>
        <v>-6.9999999999999994E-5</v>
      </c>
      <c r="O136" s="26">
        <f t="shared" si="133"/>
        <v>-6.9999999999999994E-5</v>
      </c>
      <c r="P136" s="26">
        <f t="shared" si="133"/>
        <v>-6.9999999999999994E-5</v>
      </c>
      <c r="Q136" s="26">
        <f t="shared" si="133"/>
        <v>-6.9999999999999994E-5</v>
      </c>
      <c r="R136" s="26">
        <f t="shared" si="133"/>
        <v>-6.9999999999999994E-5</v>
      </c>
      <c r="S136" s="26">
        <f t="shared" si="133"/>
        <v>-6.9999999999999994E-5</v>
      </c>
      <c r="T136" s="26">
        <f t="shared" si="133"/>
        <v>-6.9999999999999994E-5</v>
      </c>
      <c r="U136" s="26">
        <f t="shared" si="133"/>
        <v>-6.9999999999999994E-5</v>
      </c>
      <c r="V136" s="26">
        <f t="shared" si="133"/>
        <v>-6.9999999999999994E-5</v>
      </c>
    </row>
    <row r="137" spans="1:22" ht="15.6" hidden="1" x14ac:dyDescent="0.35">
      <c r="A137" s="1" t="s">
        <v>14</v>
      </c>
      <c r="B137" s="1" t="s">
        <v>15</v>
      </c>
      <c r="C137" s="1" t="s">
        <v>19</v>
      </c>
      <c r="D137" s="1"/>
      <c r="E137" s="1"/>
      <c r="F137" s="1"/>
      <c r="G137" s="1" t="s">
        <v>28</v>
      </c>
      <c r="H137" s="1" t="s">
        <v>11</v>
      </c>
      <c r="I137" s="1" t="s">
        <v>74</v>
      </c>
      <c r="J137" s="1" t="s">
        <v>14</v>
      </c>
      <c r="K137" s="1"/>
      <c r="L137" s="26">
        <f t="shared" ref="L137:V137" si="134">L713/21</f>
        <v>-6.9999999999999994E-5</v>
      </c>
      <c r="M137" s="26">
        <f t="shared" si="134"/>
        <v>-6.9999999999999994E-5</v>
      </c>
      <c r="N137" s="26">
        <f t="shared" si="134"/>
        <v>-6.9999999999999994E-5</v>
      </c>
      <c r="O137" s="26">
        <f t="shared" si="134"/>
        <v>-6.9999999999999994E-5</v>
      </c>
      <c r="P137" s="26">
        <f t="shared" si="134"/>
        <v>-6.9999999999999994E-5</v>
      </c>
      <c r="Q137" s="26">
        <f t="shared" si="134"/>
        <v>-6.9999999999999994E-5</v>
      </c>
      <c r="R137" s="26">
        <f t="shared" si="134"/>
        <v>-6.9999999999999994E-5</v>
      </c>
      <c r="S137" s="26">
        <f t="shared" si="134"/>
        <v>-6.9999999999999994E-5</v>
      </c>
      <c r="T137" s="26">
        <f t="shared" si="134"/>
        <v>-6.9999999999999994E-5</v>
      </c>
      <c r="U137" s="26">
        <f t="shared" si="134"/>
        <v>-6.9999999999999994E-5</v>
      </c>
      <c r="V137" s="26">
        <f t="shared" si="134"/>
        <v>-6.9999999999999994E-5</v>
      </c>
    </row>
    <row r="138" spans="1:22" ht="15.6" hidden="1" x14ac:dyDescent="0.35">
      <c r="A138" s="1" t="s">
        <v>14</v>
      </c>
      <c r="B138" s="1" t="s">
        <v>15</v>
      </c>
      <c r="C138" s="1" t="s">
        <v>19</v>
      </c>
      <c r="D138" s="1"/>
      <c r="E138" s="1"/>
      <c r="F138" s="1"/>
      <c r="G138" s="1" t="s">
        <v>28</v>
      </c>
      <c r="H138" s="1" t="s">
        <v>11</v>
      </c>
      <c r="I138" s="1" t="s">
        <v>75</v>
      </c>
      <c r="J138" s="1" t="s">
        <v>14</v>
      </c>
      <c r="K138" s="1"/>
      <c r="L138" s="26">
        <f t="shared" ref="L138:V138" si="135">L714/21</f>
        <v>-6.9999999999999994E-5</v>
      </c>
      <c r="M138" s="26">
        <f t="shared" si="135"/>
        <v>-6.9999999999999994E-5</v>
      </c>
      <c r="N138" s="26">
        <f t="shared" si="135"/>
        <v>-6.9999999999999994E-5</v>
      </c>
      <c r="O138" s="26">
        <f t="shared" si="135"/>
        <v>-6.9999999999999994E-5</v>
      </c>
      <c r="P138" s="26">
        <f t="shared" si="135"/>
        <v>-6.9999999999999994E-5</v>
      </c>
      <c r="Q138" s="26">
        <f t="shared" si="135"/>
        <v>-6.9999999999999994E-5</v>
      </c>
      <c r="R138" s="26">
        <f t="shared" si="135"/>
        <v>-6.9999999999999994E-5</v>
      </c>
      <c r="S138" s="26">
        <f t="shared" si="135"/>
        <v>-6.9999999999999994E-5</v>
      </c>
      <c r="T138" s="26">
        <f t="shared" si="135"/>
        <v>-6.9999999999999994E-5</v>
      </c>
      <c r="U138" s="26">
        <f t="shared" si="135"/>
        <v>-6.9999999999999994E-5</v>
      </c>
      <c r="V138" s="26">
        <f t="shared" si="135"/>
        <v>-6.9999999999999994E-5</v>
      </c>
    </row>
    <row r="139" spans="1:22" ht="15.6" hidden="1" x14ac:dyDescent="0.35">
      <c r="A139" s="1" t="s">
        <v>14</v>
      </c>
      <c r="B139" s="1" t="s">
        <v>15</v>
      </c>
      <c r="C139" s="1" t="s">
        <v>19</v>
      </c>
      <c r="D139" s="1"/>
      <c r="E139" s="1"/>
      <c r="F139" s="1"/>
      <c r="G139" s="1" t="s">
        <v>28</v>
      </c>
      <c r="H139" s="1" t="s">
        <v>11</v>
      </c>
      <c r="I139" s="1" t="s">
        <v>76</v>
      </c>
      <c r="J139" s="1" t="s">
        <v>14</v>
      </c>
      <c r="K139" s="1"/>
      <c r="L139" s="26">
        <f t="shared" ref="L139:V139" si="136">L715/21</f>
        <v>-6.9999999999999994E-5</v>
      </c>
      <c r="M139" s="26">
        <f t="shared" si="136"/>
        <v>-6.9999999999999994E-5</v>
      </c>
      <c r="N139" s="26">
        <f t="shared" si="136"/>
        <v>-6.9999999999999994E-5</v>
      </c>
      <c r="O139" s="26">
        <f t="shared" si="136"/>
        <v>-6.9999999999999994E-5</v>
      </c>
      <c r="P139" s="26">
        <f t="shared" si="136"/>
        <v>-6.9999999999999994E-5</v>
      </c>
      <c r="Q139" s="26">
        <f t="shared" si="136"/>
        <v>-6.9999999999999994E-5</v>
      </c>
      <c r="R139" s="26">
        <f t="shared" si="136"/>
        <v>-6.9999999999999994E-5</v>
      </c>
      <c r="S139" s="26">
        <f t="shared" si="136"/>
        <v>-6.9999999999999994E-5</v>
      </c>
      <c r="T139" s="26">
        <f t="shared" si="136"/>
        <v>-6.9999999999999994E-5</v>
      </c>
      <c r="U139" s="26">
        <f t="shared" si="136"/>
        <v>-6.9999999999999994E-5</v>
      </c>
      <c r="V139" s="26">
        <f t="shared" si="136"/>
        <v>-6.9999999999999994E-5</v>
      </c>
    </row>
    <row r="140" spans="1:22" ht="15.6" hidden="1" x14ac:dyDescent="0.35">
      <c r="A140" s="1" t="s">
        <v>14</v>
      </c>
      <c r="B140" s="1" t="s">
        <v>15</v>
      </c>
      <c r="C140" s="1" t="s">
        <v>19</v>
      </c>
      <c r="D140" s="1"/>
      <c r="E140" s="1"/>
      <c r="F140" s="1"/>
      <c r="G140" s="1" t="s">
        <v>28</v>
      </c>
      <c r="H140" s="1" t="s">
        <v>11</v>
      </c>
      <c r="I140" s="1" t="s">
        <v>77</v>
      </c>
      <c r="J140" s="1" t="s">
        <v>14</v>
      </c>
      <c r="K140" s="1"/>
      <c r="L140" s="26">
        <f t="shared" ref="L140:V140" si="137">L716/21</f>
        <v>504.73117999999999</v>
      </c>
      <c r="M140" s="26">
        <f t="shared" si="137"/>
        <v>496.12493000000006</v>
      </c>
      <c r="N140" s="26">
        <f t="shared" si="137"/>
        <v>489.54367999999999</v>
      </c>
      <c r="O140" s="26">
        <f t="shared" si="137"/>
        <v>458.83118000000002</v>
      </c>
      <c r="P140" s="26">
        <f t="shared" si="137"/>
        <v>508.10617999999999</v>
      </c>
      <c r="Q140" s="26">
        <f t="shared" si="137"/>
        <v>469.12493000000006</v>
      </c>
      <c r="R140" s="26">
        <f t="shared" si="137"/>
        <v>483.97492999999997</v>
      </c>
      <c r="S140" s="26">
        <f t="shared" si="137"/>
        <v>475.60492999999997</v>
      </c>
      <c r="T140" s="26">
        <f t="shared" si="137"/>
        <v>497.44117999999997</v>
      </c>
      <c r="U140" s="26">
        <f t="shared" si="137"/>
        <v>488.69992999999999</v>
      </c>
      <c r="V140" s="26">
        <f t="shared" si="137"/>
        <v>470.87993</v>
      </c>
    </row>
    <row r="141" spans="1:22" ht="15.6" hidden="1" x14ac:dyDescent="0.35">
      <c r="A141" s="1" t="s">
        <v>14</v>
      </c>
      <c r="B141" s="1" t="s">
        <v>15</v>
      </c>
      <c r="C141" s="1" t="s">
        <v>19</v>
      </c>
      <c r="D141" s="1"/>
      <c r="E141" s="1"/>
      <c r="F141" s="1"/>
      <c r="G141" s="1" t="s">
        <v>28</v>
      </c>
      <c r="H141" s="1" t="s">
        <v>11</v>
      </c>
      <c r="I141" s="1" t="s">
        <v>78</v>
      </c>
      <c r="J141" s="1" t="s">
        <v>14</v>
      </c>
      <c r="K141" s="1"/>
      <c r="L141" s="26">
        <f t="shared" ref="L141:V141" si="138">L717/21</f>
        <v>-6.9999999999999994E-5</v>
      </c>
      <c r="M141" s="26">
        <f t="shared" si="138"/>
        <v>-6.9999999999999994E-5</v>
      </c>
      <c r="N141" s="26">
        <f t="shared" si="138"/>
        <v>-6.9999999999999994E-5</v>
      </c>
      <c r="O141" s="26">
        <f t="shared" si="138"/>
        <v>-6.9999999999999994E-5</v>
      </c>
      <c r="P141" s="26">
        <f t="shared" si="138"/>
        <v>-6.9999999999999994E-5</v>
      </c>
      <c r="Q141" s="26">
        <f t="shared" si="138"/>
        <v>-6.9999999999999994E-5</v>
      </c>
      <c r="R141" s="26">
        <f t="shared" si="138"/>
        <v>-6.9999999999999994E-5</v>
      </c>
      <c r="S141" s="26">
        <f t="shared" si="138"/>
        <v>-6.9999999999999994E-5</v>
      </c>
      <c r="T141" s="26">
        <f t="shared" si="138"/>
        <v>-6.9999999999999994E-5</v>
      </c>
      <c r="U141" s="26">
        <f t="shared" si="138"/>
        <v>2.6930000000000003E-2</v>
      </c>
      <c r="V141" s="26">
        <f t="shared" si="138"/>
        <v>5.3929999999999999E-2</v>
      </c>
    </row>
    <row r="142" spans="1:22" ht="15.6" hidden="1" x14ac:dyDescent="0.35">
      <c r="A142" s="1" t="s">
        <v>14</v>
      </c>
      <c r="B142" s="1" t="s">
        <v>15</v>
      </c>
      <c r="C142" s="1" t="s">
        <v>19</v>
      </c>
      <c r="D142" s="1"/>
      <c r="E142" s="1"/>
      <c r="F142" s="1"/>
      <c r="G142" s="1" t="s">
        <v>28</v>
      </c>
      <c r="H142" s="1" t="s">
        <v>11</v>
      </c>
      <c r="I142" s="1" t="s">
        <v>79</v>
      </c>
      <c r="J142" s="1" t="s">
        <v>14</v>
      </c>
      <c r="K142" s="1"/>
      <c r="L142" s="26">
        <f t="shared" ref="L142:V142" si="139">L718/21</f>
        <v>0.85042999999999991</v>
      </c>
      <c r="M142" s="26">
        <f t="shared" si="139"/>
        <v>0.66413000000000011</v>
      </c>
      <c r="N142" s="26">
        <f t="shared" si="139"/>
        <v>0.51833000000000007</v>
      </c>
      <c r="O142" s="26">
        <f t="shared" si="139"/>
        <v>0.42518000000000006</v>
      </c>
      <c r="P142" s="26">
        <f t="shared" si="139"/>
        <v>0.41708000000000006</v>
      </c>
      <c r="Q142" s="26">
        <f t="shared" si="139"/>
        <v>0.51833000000000007</v>
      </c>
      <c r="R142" s="26">
        <f t="shared" si="139"/>
        <v>0.67222999999999999</v>
      </c>
      <c r="S142" s="26">
        <f t="shared" si="139"/>
        <v>0.60338000000000003</v>
      </c>
      <c r="T142" s="26">
        <f t="shared" si="139"/>
        <v>0.60338000000000003</v>
      </c>
      <c r="U142" s="26">
        <f t="shared" si="139"/>
        <v>0.68842999999999999</v>
      </c>
      <c r="V142" s="26">
        <f t="shared" si="139"/>
        <v>0.55477999999999994</v>
      </c>
    </row>
    <row r="143" spans="1:22" ht="15.6" hidden="1" x14ac:dyDescent="0.35">
      <c r="A143" s="1" t="s">
        <v>14</v>
      </c>
      <c r="B143" s="1" t="s">
        <v>15</v>
      </c>
      <c r="C143" s="1" t="s">
        <v>19</v>
      </c>
      <c r="D143" s="1"/>
      <c r="E143" s="1"/>
      <c r="F143" s="1"/>
      <c r="G143" s="1" t="s">
        <v>28</v>
      </c>
      <c r="H143" s="1" t="s">
        <v>11</v>
      </c>
      <c r="I143" s="1" t="s">
        <v>80</v>
      </c>
      <c r="J143" s="1" t="s">
        <v>14</v>
      </c>
      <c r="K143" s="1"/>
      <c r="L143" s="26">
        <f t="shared" ref="L143:V143" si="140">L719/21</f>
        <v>-6.9999999999999994E-5</v>
      </c>
      <c r="M143" s="26">
        <f t="shared" si="140"/>
        <v>-6.9999999999999994E-5</v>
      </c>
      <c r="N143" s="26">
        <f t="shared" si="140"/>
        <v>-6.9999999999999994E-5</v>
      </c>
      <c r="O143" s="26">
        <f t="shared" si="140"/>
        <v>-6.9999999999999994E-5</v>
      </c>
      <c r="P143" s="26">
        <f t="shared" si="140"/>
        <v>-6.9999999999999994E-5</v>
      </c>
      <c r="Q143" s="26">
        <f t="shared" si="140"/>
        <v>-6.9999999999999994E-5</v>
      </c>
      <c r="R143" s="26">
        <f t="shared" si="140"/>
        <v>-6.9999999999999994E-5</v>
      </c>
      <c r="S143" s="26">
        <f t="shared" si="140"/>
        <v>-6.9999999999999994E-5</v>
      </c>
      <c r="T143" s="26">
        <f t="shared" si="140"/>
        <v>-6.9999999999999994E-5</v>
      </c>
      <c r="U143" s="26">
        <f t="shared" si="140"/>
        <v>-6.9999999999999994E-5</v>
      </c>
      <c r="V143" s="26">
        <f t="shared" si="140"/>
        <v>-6.9999999999999994E-5</v>
      </c>
    </row>
    <row r="144" spans="1:22" ht="15.6" hidden="1" x14ac:dyDescent="0.35">
      <c r="A144" s="1" t="s">
        <v>14</v>
      </c>
      <c r="B144" s="1" t="s">
        <v>15</v>
      </c>
      <c r="C144" s="1" t="s">
        <v>19</v>
      </c>
      <c r="D144" s="1"/>
      <c r="E144" s="1"/>
      <c r="F144" s="1"/>
      <c r="G144" s="1" t="s">
        <v>28</v>
      </c>
      <c r="H144" s="1" t="s">
        <v>11</v>
      </c>
      <c r="I144" s="1" t="s">
        <v>96</v>
      </c>
      <c r="J144" s="1" t="s">
        <v>14</v>
      </c>
      <c r="K144" s="1"/>
      <c r="L144" s="26">
        <f t="shared" ref="L144:V144" si="141">L720/21</f>
        <v>-6.9999999999999994E-5</v>
      </c>
      <c r="M144" s="26">
        <f t="shared" si="141"/>
        <v>-6.9999999999999994E-5</v>
      </c>
      <c r="N144" s="26">
        <f t="shared" si="141"/>
        <v>-6.9999999999999994E-5</v>
      </c>
      <c r="O144" s="26">
        <f t="shared" si="141"/>
        <v>-6.9999999999999994E-5</v>
      </c>
      <c r="P144" s="26">
        <f t="shared" si="141"/>
        <v>-6.9999999999999994E-5</v>
      </c>
      <c r="Q144" s="26">
        <f t="shared" si="141"/>
        <v>-6.9999999999999994E-5</v>
      </c>
      <c r="R144" s="26">
        <f t="shared" si="141"/>
        <v>-6.9999999999999994E-5</v>
      </c>
      <c r="S144" s="26">
        <f t="shared" si="141"/>
        <v>-6.9999999999999994E-5</v>
      </c>
      <c r="T144" s="26">
        <f t="shared" si="141"/>
        <v>-6.9999999999999994E-5</v>
      </c>
      <c r="U144" s="26">
        <f t="shared" si="141"/>
        <v>-6.9999999999999994E-5</v>
      </c>
      <c r="V144" s="26">
        <f t="shared" si="141"/>
        <v>-6.9999999999999994E-5</v>
      </c>
    </row>
    <row r="145" spans="1:22" ht="15.6" hidden="1" x14ac:dyDescent="0.35">
      <c r="A145" s="1" t="s">
        <v>14</v>
      </c>
      <c r="B145" s="1" t="s">
        <v>15</v>
      </c>
      <c r="C145" s="1" t="s">
        <v>19</v>
      </c>
      <c r="D145" s="1"/>
      <c r="E145" s="1"/>
      <c r="F145" s="1"/>
      <c r="G145" s="1" t="s">
        <v>28</v>
      </c>
      <c r="H145" s="1" t="s">
        <v>11</v>
      </c>
      <c r="I145" s="1" t="s">
        <v>81</v>
      </c>
      <c r="J145" s="1" t="s">
        <v>14</v>
      </c>
      <c r="K145" s="1"/>
      <c r="L145" s="26">
        <f t="shared" ref="L145:V145" si="142">L721/21</f>
        <v>-6.9999999999999994E-5</v>
      </c>
      <c r="M145" s="26">
        <f t="shared" si="142"/>
        <v>-6.9999999999999994E-5</v>
      </c>
      <c r="N145" s="26">
        <f t="shared" si="142"/>
        <v>-6.9999999999999994E-5</v>
      </c>
      <c r="O145" s="26">
        <f t="shared" si="142"/>
        <v>-6.9999999999999994E-5</v>
      </c>
      <c r="P145" s="26">
        <f t="shared" si="142"/>
        <v>-6.9999999999999994E-5</v>
      </c>
      <c r="Q145" s="26">
        <f t="shared" si="142"/>
        <v>-6.9999999999999994E-5</v>
      </c>
      <c r="R145" s="26">
        <f t="shared" si="142"/>
        <v>-6.9999999999999994E-5</v>
      </c>
      <c r="S145" s="26">
        <f t="shared" si="142"/>
        <v>-6.9999999999999994E-5</v>
      </c>
      <c r="T145" s="26">
        <f t="shared" si="142"/>
        <v>-6.9999999999999994E-5</v>
      </c>
      <c r="U145" s="26">
        <f t="shared" si="142"/>
        <v>-6.9999999999999994E-5</v>
      </c>
      <c r="V145" s="26">
        <f t="shared" si="142"/>
        <v>-6.9999999999999994E-5</v>
      </c>
    </row>
    <row r="146" spans="1:22" ht="15.6" hidden="1" x14ac:dyDescent="0.35">
      <c r="A146" s="1" t="s">
        <v>14</v>
      </c>
      <c r="B146" s="1" t="s">
        <v>15</v>
      </c>
      <c r="C146" s="1" t="s">
        <v>20</v>
      </c>
      <c r="D146" s="1"/>
      <c r="E146" s="1"/>
      <c r="F146" s="1"/>
      <c r="G146" s="1" t="s">
        <v>28</v>
      </c>
      <c r="H146" s="1" t="s">
        <v>11</v>
      </c>
      <c r="I146" s="1" t="s">
        <v>95</v>
      </c>
      <c r="J146" s="1" t="s">
        <v>14</v>
      </c>
      <c r="K146" s="1"/>
      <c r="L146" s="27">
        <v>0</v>
      </c>
      <c r="M146" s="27">
        <v>0</v>
      </c>
      <c r="N146" s="27">
        <v>0</v>
      </c>
      <c r="O146" s="27">
        <v>0</v>
      </c>
      <c r="P146" s="27">
        <v>0</v>
      </c>
      <c r="Q146" s="27">
        <v>0</v>
      </c>
      <c r="R146" s="27">
        <v>0</v>
      </c>
      <c r="S146" s="27">
        <v>0</v>
      </c>
      <c r="T146" s="27">
        <v>0</v>
      </c>
      <c r="U146" s="27">
        <v>0</v>
      </c>
      <c r="V146" s="27">
        <v>0</v>
      </c>
    </row>
    <row r="147" spans="1:22" ht="15.6" hidden="1" x14ac:dyDescent="0.35">
      <c r="A147" s="1" t="s">
        <v>14</v>
      </c>
      <c r="B147" s="1" t="s">
        <v>15</v>
      </c>
      <c r="C147" s="1" t="s">
        <v>20</v>
      </c>
      <c r="D147" s="1"/>
      <c r="E147" s="1"/>
      <c r="F147" s="1"/>
      <c r="G147" s="1" t="s">
        <v>28</v>
      </c>
      <c r="H147" s="1" t="s">
        <v>11</v>
      </c>
      <c r="I147" s="1" t="s">
        <v>48</v>
      </c>
      <c r="J147" s="1" t="s">
        <v>14</v>
      </c>
      <c r="K147" s="1"/>
      <c r="L147" s="27">
        <v>0</v>
      </c>
      <c r="M147" s="27">
        <v>0</v>
      </c>
      <c r="N147" s="27">
        <v>0</v>
      </c>
      <c r="O147" s="27">
        <v>0</v>
      </c>
      <c r="P147" s="27">
        <v>0</v>
      </c>
      <c r="Q147" s="27">
        <v>0</v>
      </c>
      <c r="R147" s="27">
        <v>0</v>
      </c>
      <c r="S147" s="27">
        <v>0</v>
      </c>
      <c r="T147" s="27">
        <v>0</v>
      </c>
      <c r="U147" s="27">
        <v>0</v>
      </c>
      <c r="V147" s="27">
        <v>0</v>
      </c>
    </row>
    <row r="148" spans="1:22" ht="15.6" hidden="1" x14ac:dyDescent="0.35">
      <c r="A148" s="1" t="s">
        <v>14</v>
      </c>
      <c r="B148" s="1" t="s">
        <v>15</v>
      </c>
      <c r="C148" s="1" t="s">
        <v>20</v>
      </c>
      <c r="D148" s="1"/>
      <c r="E148" s="1"/>
      <c r="F148" s="1"/>
      <c r="G148" s="1" t="s">
        <v>28</v>
      </c>
      <c r="H148" s="1" t="s">
        <v>11</v>
      </c>
      <c r="I148" s="1" t="s">
        <v>49</v>
      </c>
      <c r="J148" s="1" t="s">
        <v>14</v>
      </c>
      <c r="K148" s="1"/>
      <c r="L148" s="27">
        <v>0</v>
      </c>
      <c r="M148" s="27">
        <v>0</v>
      </c>
      <c r="N148" s="27">
        <v>0</v>
      </c>
      <c r="O148" s="27">
        <v>0</v>
      </c>
      <c r="P148" s="27">
        <v>0</v>
      </c>
      <c r="Q148" s="27">
        <v>0</v>
      </c>
      <c r="R148" s="27">
        <v>0</v>
      </c>
      <c r="S148" s="27">
        <v>0</v>
      </c>
      <c r="T148" s="27">
        <v>0</v>
      </c>
      <c r="U148" s="27">
        <v>0</v>
      </c>
      <c r="V148" s="27">
        <v>0</v>
      </c>
    </row>
    <row r="149" spans="1:22" ht="15.6" hidden="1" x14ac:dyDescent="0.35">
      <c r="A149" s="1" t="s">
        <v>14</v>
      </c>
      <c r="B149" s="1" t="s">
        <v>15</v>
      </c>
      <c r="C149" s="1" t="s">
        <v>20</v>
      </c>
      <c r="D149" s="1"/>
      <c r="E149" s="1"/>
      <c r="F149" s="1"/>
      <c r="G149" s="1" t="s">
        <v>28</v>
      </c>
      <c r="H149" s="1" t="s">
        <v>11</v>
      </c>
      <c r="I149" s="1" t="s">
        <v>50</v>
      </c>
      <c r="J149" s="1" t="s">
        <v>14</v>
      </c>
      <c r="K149" s="1"/>
      <c r="L149" s="27">
        <v>0</v>
      </c>
      <c r="M149" s="27">
        <v>0</v>
      </c>
      <c r="N149" s="27">
        <v>0</v>
      </c>
      <c r="O149" s="27">
        <v>0</v>
      </c>
      <c r="P149" s="27">
        <v>0</v>
      </c>
      <c r="Q149" s="27">
        <v>0</v>
      </c>
      <c r="R149" s="27">
        <v>0</v>
      </c>
      <c r="S149" s="27">
        <v>0</v>
      </c>
      <c r="T149" s="27">
        <v>0</v>
      </c>
      <c r="U149" s="27">
        <v>0</v>
      </c>
      <c r="V149" s="27">
        <v>0</v>
      </c>
    </row>
    <row r="150" spans="1:22" ht="15.6" hidden="1" x14ac:dyDescent="0.35">
      <c r="A150" s="1" t="s">
        <v>14</v>
      </c>
      <c r="B150" s="1" t="s">
        <v>15</v>
      </c>
      <c r="C150" s="1" t="s">
        <v>20</v>
      </c>
      <c r="D150" s="1"/>
      <c r="E150" s="1"/>
      <c r="F150" s="1"/>
      <c r="G150" s="1" t="s">
        <v>28</v>
      </c>
      <c r="H150" s="1" t="s">
        <v>11</v>
      </c>
      <c r="I150" s="1" t="s">
        <v>51</v>
      </c>
      <c r="J150" s="1" t="s">
        <v>14</v>
      </c>
      <c r="K150" s="1"/>
      <c r="L150" s="27">
        <v>0</v>
      </c>
      <c r="M150" s="27">
        <v>0</v>
      </c>
      <c r="N150" s="27">
        <v>0</v>
      </c>
      <c r="O150" s="27">
        <v>0</v>
      </c>
      <c r="P150" s="27">
        <v>0</v>
      </c>
      <c r="Q150" s="27">
        <v>0</v>
      </c>
      <c r="R150" s="27">
        <v>0</v>
      </c>
      <c r="S150" s="27">
        <v>0</v>
      </c>
      <c r="T150" s="27">
        <v>0</v>
      </c>
      <c r="U150" s="27">
        <v>0</v>
      </c>
      <c r="V150" s="27">
        <v>0</v>
      </c>
    </row>
    <row r="151" spans="1:22" ht="15.6" hidden="1" x14ac:dyDescent="0.35">
      <c r="A151" s="1" t="s">
        <v>14</v>
      </c>
      <c r="B151" s="1" t="s">
        <v>15</v>
      </c>
      <c r="C151" s="1" t="s">
        <v>20</v>
      </c>
      <c r="D151" s="1"/>
      <c r="E151" s="1"/>
      <c r="F151" s="1"/>
      <c r="G151" s="1" t="s">
        <v>28</v>
      </c>
      <c r="H151" s="1" t="s">
        <v>11</v>
      </c>
      <c r="I151" s="1" t="s">
        <v>52</v>
      </c>
      <c r="J151" s="1" t="s">
        <v>14</v>
      </c>
      <c r="K151" s="1"/>
      <c r="L151" s="27">
        <v>0</v>
      </c>
      <c r="M151" s="27">
        <v>0</v>
      </c>
      <c r="N151" s="27">
        <v>0</v>
      </c>
      <c r="O151" s="27">
        <v>0</v>
      </c>
      <c r="P151" s="27">
        <v>0</v>
      </c>
      <c r="Q151" s="27">
        <v>0</v>
      </c>
      <c r="R151" s="27">
        <v>0</v>
      </c>
      <c r="S151" s="27">
        <v>0</v>
      </c>
      <c r="T151" s="27">
        <v>0</v>
      </c>
      <c r="U151" s="27">
        <v>0</v>
      </c>
      <c r="V151" s="27">
        <v>0</v>
      </c>
    </row>
    <row r="152" spans="1:22" ht="15.6" hidden="1" x14ac:dyDescent="0.35">
      <c r="A152" s="1" t="s">
        <v>14</v>
      </c>
      <c r="B152" s="1" t="s">
        <v>15</v>
      </c>
      <c r="C152" s="1" t="s">
        <v>20</v>
      </c>
      <c r="D152" s="1"/>
      <c r="E152" s="1"/>
      <c r="F152" s="1"/>
      <c r="G152" s="1" t="s">
        <v>28</v>
      </c>
      <c r="H152" s="1" t="s">
        <v>11</v>
      </c>
      <c r="I152" s="1" t="s">
        <v>53</v>
      </c>
      <c r="J152" s="1" t="s">
        <v>14</v>
      </c>
      <c r="K152" s="1"/>
      <c r="L152" s="27">
        <v>0</v>
      </c>
      <c r="M152" s="27">
        <v>0</v>
      </c>
      <c r="N152" s="27">
        <v>0</v>
      </c>
      <c r="O152" s="27">
        <v>0</v>
      </c>
      <c r="P152" s="27">
        <v>0</v>
      </c>
      <c r="Q152" s="27">
        <v>0</v>
      </c>
      <c r="R152" s="27">
        <v>0</v>
      </c>
      <c r="S152" s="27">
        <v>0</v>
      </c>
      <c r="T152" s="27">
        <v>0</v>
      </c>
      <c r="U152" s="27">
        <v>0</v>
      </c>
      <c r="V152" s="27">
        <v>0</v>
      </c>
    </row>
    <row r="153" spans="1:22" ht="15.6" hidden="1" x14ac:dyDescent="0.35">
      <c r="A153" s="1" t="s">
        <v>14</v>
      </c>
      <c r="B153" s="1" t="s">
        <v>15</v>
      </c>
      <c r="C153" s="1" t="s">
        <v>20</v>
      </c>
      <c r="D153" s="1"/>
      <c r="E153" s="1"/>
      <c r="F153" s="1"/>
      <c r="G153" s="1" t="s">
        <v>28</v>
      </c>
      <c r="H153" s="1" t="s">
        <v>11</v>
      </c>
      <c r="I153" s="1" t="s">
        <v>54</v>
      </c>
      <c r="J153" s="1" t="s">
        <v>14</v>
      </c>
      <c r="K153" s="1"/>
      <c r="L153" s="27">
        <v>0</v>
      </c>
      <c r="M153" s="27">
        <v>0</v>
      </c>
      <c r="N153" s="27">
        <v>0</v>
      </c>
      <c r="O153" s="27">
        <v>0</v>
      </c>
      <c r="P153" s="27">
        <v>0</v>
      </c>
      <c r="Q153" s="27">
        <v>0</v>
      </c>
      <c r="R153" s="27">
        <v>0</v>
      </c>
      <c r="S153" s="27">
        <v>0</v>
      </c>
      <c r="T153" s="27">
        <v>0</v>
      </c>
      <c r="U153" s="27">
        <v>0</v>
      </c>
      <c r="V153" s="27">
        <v>0</v>
      </c>
    </row>
    <row r="154" spans="1:22" ht="15.6" hidden="1" x14ac:dyDescent="0.35">
      <c r="A154" s="1" t="s">
        <v>14</v>
      </c>
      <c r="B154" s="1" t="s">
        <v>15</v>
      </c>
      <c r="C154" s="1" t="s">
        <v>20</v>
      </c>
      <c r="D154" s="1"/>
      <c r="E154" s="1"/>
      <c r="F154" s="1"/>
      <c r="G154" s="1" t="s">
        <v>28</v>
      </c>
      <c r="H154" s="1" t="s">
        <v>11</v>
      </c>
      <c r="I154" s="1" t="s">
        <v>55</v>
      </c>
      <c r="J154" s="1" t="s">
        <v>14</v>
      </c>
      <c r="K154" s="1"/>
      <c r="L154" s="27">
        <v>0</v>
      </c>
      <c r="M154" s="27">
        <v>0</v>
      </c>
      <c r="N154" s="27">
        <v>0</v>
      </c>
      <c r="O154" s="27">
        <v>0</v>
      </c>
      <c r="P154" s="27">
        <v>0</v>
      </c>
      <c r="Q154" s="27">
        <v>0</v>
      </c>
      <c r="R154" s="27">
        <v>0</v>
      </c>
      <c r="S154" s="27">
        <v>0</v>
      </c>
      <c r="T154" s="27">
        <v>0</v>
      </c>
      <c r="U154" s="27">
        <v>0</v>
      </c>
      <c r="V154" s="27">
        <v>0</v>
      </c>
    </row>
    <row r="155" spans="1:22" ht="15.6" hidden="1" x14ac:dyDescent="0.35">
      <c r="A155" s="1" t="s">
        <v>14</v>
      </c>
      <c r="B155" s="1" t="s">
        <v>15</v>
      </c>
      <c r="C155" s="1" t="s">
        <v>20</v>
      </c>
      <c r="D155" s="1"/>
      <c r="E155" s="1"/>
      <c r="F155" s="1"/>
      <c r="G155" s="1" t="s">
        <v>28</v>
      </c>
      <c r="H155" s="1" t="s">
        <v>11</v>
      </c>
      <c r="I155" s="1" t="s">
        <v>56</v>
      </c>
      <c r="J155" s="1" t="s">
        <v>14</v>
      </c>
      <c r="K155" s="1"/>
      <c r="L155" s="27">
        <v>0</v>
      </c>
      <c r="M155" s="27">
        <v>0</v>
      </c>
      <c r="N155" s="27">
        <v>0</v>
      </c>
      <c r="O155" s="27">
        <v>0</v>
      </c>
      <c r="P155" s="27">
        <v>0</v>
      </c>
      <c r="Q155" s="27">
        <v>0</v>
      </c>
      <c r="R155" s="27">
        <v>0</v>
      </c>
      <c r="S155" s="27">
        <v>0</v>
      </c>
      <c r="T155" s="27">
        <v>0</v>
      </c>
      <c r="U155" s="27">
        <v>0</v>
      </c>
      <c r="V155" s="27">
        <v>0</v>
      </c>
    </row>
    <row r="156" spans="1:22" ht="15.6" hidden="1" x14ac:dyDescent="0.35">
      <c r="A156" s="1" t="s">
        <v>14</v>
      </c>
      <c r="B156" s="1" t="s">
        <v>15</v>
      </c>
      <c r="C156" s="1" t="s">
        <v>20</v>
      </c>
      <c r="D156" s="1"/>
      <c r="E156" s="1"/>
      <c r="F156" s="1"/>
      <c r="G156" s="1" t="s">
        <v>28</v>
      </c>
      <c r="H156" s="1" t="s">
        <v>11</v>
      </c>
      <c r="I156" s="1" t="s">
        <v>57</v>
      </c>
      <c r="J156" s="1" t="s">
        <v>14</v>
      </c>
      <c r="K156" s="1"/>
      <c r="L156" s="27">
        <v>0</v>
      </c>
      <c r="M156" s="27">
        <v>0</v>
      </c>
      <c r="N156" s="27">
        <v>0</v>
      </c>
      <c r="O156" s="27">
        <v>0</v>
      </c>
      <c r="P156" s="27">
        <v>0</v>
      </c>
      <c r="Q156" s="27">
        <v>0</v>
      </c>
      <c r="R156" s="27">
        <v>0</v>
      </c>
      <c r="S156" s="27">
        <v>0</v>
      </c>
      <c r="T156" s="27">
        <v>0</v>
      </c>
      <c r="U156" s="27">
        <v>0</v>
      </c>
      <c r="V156" s="27">
        <v>0</v>
      </c>
    </row>
    <row r="157" spans="1:22" ht="15.6" hidden="1" x14ac:dyDescent="0.35">
      <c r="A157" s="1" t="s">
        <v>14</v>
      </c>
      <c r="B157" s="1" t="s">
        <v>15</v>
      </c>
      <c r="C157" s="1" t="s">
        <v>20</v>
      </c>
      <c r="D157" s="1"/>
      <c r="E157" s="1"/>
      <c r="F157" s="1"/>
      <c r="G157" s="1" t="s">
        <v>28</v>
      </c>
      <c r="H157" s="1" t="s">
        <v>11</v>
      </c>
      <c r="I157" s="1" t="s">
        <v>58</v>
      </c>
      <c r="J157" s="1" t="s">
        <v>14</v>
      </c>
      <c r="K157" s="1"/>
      <c r="L157" s="27">
        <v>0</v>
      </c>
      <c r="M157" s="27">
        <v>0</v>
      </c>
      <c r="N157" s="27">
        <v>0</v>
      </c>
      <c r="O157" s="27">
        <v>0</v>
      </c>
      <c r="P157" s="27">
        <v>0</v>
      </c>
      <c r="Q157" s="27">
        <v>0</v>
      </c>
      <c r="R157" s="27">
        <v>0</v>
      </c>
      <c r="S157" s="27">
        <v>0</v>
      </c>
      <c r="T157" s="27">
        <v>0</v>
      </c>
      <c r="U157" s="27">
        <v>0</v>
      </c>
      <c r="V157" s="27">
        <v>0</v>
      </c>
    </row>
    <row r="158" spans="1:22" ht="15.6" hidden="1" x14ac:dyDescent="0.35">
      <c r="A158" s="1" t="s">
        <v>14</v>
      </c>
      <c r="B158" s="1" t="s">
        <v>15</v>
      </c>
      <c r="C158" s="1" t="s">
        <v>20</v>
      </c>
      <c r="D158" s="1"/>
      <c r="E158" s="1"/>
      <c r="F158" s="1"/>
      <c r="G158" s="1" t="s">
        <v>28</v>
      </c>
      <c r="H158" s="1" t="s">
        <v>11</v>
      </c>
      <c r="I158" s="1" t="s">
        <v>59</v>
      </c>
      <c r="J158" s="1" t="s">
        <v>14</v>
      </c>
      <c r="K158" s="1"/>
      <c r="L158" s="27">
        <v>0</v>
      </c>
      <c r="M158" s="27">
        <v>0</v>
      </c>
      <c r="N158" s="27">
        <v>0</v>
      </c>
      <c r="O158" s="27">
        <v>0</v>
      </c>
      <c r="P158" s="27">
        <v>0</v>
      </c>
      <c r="Q158" s="27">
        <v>0</v>
      </c>
      <c r="R158" s="27">
        <v>0</v>
      </c>
      <c r="S158" s="27">
        <v>0</v>
      </c>
      <c r="T158" s="27">
        <v>0</v>
      </c>
      <c r="U158" s="27">
        <v>0</v>
      </c>
      <c r="V158" s="27">
        <v>0</v>
      </c>
    </row>
    <row r="159" spans="1:22" ht="15.6" hidden="1" x14ac:dyDescent="0.35">
      <c r="A159" s="1" t="s">
        <v>14</v>
      </c>
      <c r="B159" s="1" t="s">
        <v>15</v>
      </c>
      <c r="C159" s="1" t="s">
        <v>20</v>
      </c>
      <c r="D159" s="1"/>
      <c r="E159" s="1"/>
      <c r="F159" s="1"/>
      <c r="G159" s="1" t="s">
        <v>28</v>
      </c>
      <c r="H159" s="1" t="s">
        <v>11</v>
      </c>
      <c r="I159" s="1" t="s">
        <v>60</v>
      </c>
      <c r="J159" s="1" t="s">
        <v>14</v>
      </c>
      <c r="K159" s="1"/>
      <c r="L159" s="27">
        <v>0</v>
      </c>
      <c r="M159" s="27">
        <v>0</v>
      </c>
      <c r="N159" s="27">
        <v>0</v>
      </c>
      <c r="O159" s="27">
        <v>0</v>
      </c>
      <c r="P159" s="27">
        <v>0</v>
      </c>
      <c r="Q159" s="27">
        <v>0</v>
      </c>
      <c r="R159" s="27">
        <v>0</v>
      </c>
      <c r="S159" s="27">
        <v>0</v>
      </c>
      <c r="T159" s="27">
        <v>0</v>
      </c>
      <c r="U159" s="27">
        <v>0</v>
      </c>
      <c r="V159" s="27">
        <v>0</v>
      </c>
    </row>
    <row r="160" spans="1:22" ht="15.6" hidden="1" x14ac:dyDescent="0.35">
      <c r="A160" s="1" t="s">
        <v>14</v>
      </c>
      <c r="B160" s="1" t="s">
        <v>15</v>
      </c>
      <c r="C160" s="1" t="s">
        <v>20</v>
      </c>
      <c r="D160" s="1"/>
      <c r="E160" s="1"/>
      <c r="F160" s="1"/>
      <c r="G160" s="1" t="s">
        <v>28</v>
      </c>
      <c r="H160" s="1" t="s">
        <v>11</v>
      </c>
      <c r="I160" s="1" t="s">
        <v>61</v>
      </c>
      <c r="J160" s="1" t="s">
        <v>14</v>
      </c>
      <c r="K160" s="1"/>
      <c r="L160" s="27">
        <v>0</v>
      </c>
      <c r="M160" s="27">
        <v>0</v>
      </c>
      <c r="N160" s="27">
        <v>0</v>
      </c>
      <c r="O160" s="27">
        <v>0</v>
      </c>
      <c r="P160" s="27">
        <v>0</v>
      </c>
      <c r="Q160" s="27">
        <v>0</v>
      </c>
      <c r="R160" s="27">
        <v>0</v>
      </c>
      <c r="S160" s="27">
        <v>0</v>
      </c>
      <c r="T160" s="27">
        <v>0</v>
      </c>
      <c r="U160" s="27">
        <v>0</v>
      </c>
      <c r="V160" s="27">
        <v>0</v>
      </c>
    </row>
    <row r="161" spans="1:22" ht="15.6" hidden="1" x14ac:dyDescent="0.35">
      <c r="A161" s="1" t="s">
        <v>14</v>
      </c>
      <c r="B161" s="1" t="s">
        <v>15</v>
      </c>
      <c r="C161" s="1" t="s">
        <v>20</v>
      </c>
      <c r="D161" s="1"/>
      <c r="E161" s="1"/>
      <c r="F161" s="1"/>
      <c r="G161" s="1" t="s">
        <v>28</v>
      </c>
      <c r="H161" s="1" t="s">
        <v>11</v>
      </c>
      <c r="I161" s="1" t="s">
        <v>62</v>
      </c>
      <c r="J161" s="1" t="s">
        <v>14</v>
      </c>
      <c r="K161" s="1"/>
      <c r="L161" s="27">
        <v>0</v>
      </c>
      <c r="M161" s="27">
        <v>0</v>
      </c>
      <c r="N161" s="27">
        <v>0</v>
      </c>
      <c r="O161" s="27">
        <v>0</v>
      </c>
      <c r="P161" s="27">
        <v>0</v>
      </c>
      <c r="Q161" s="27">
        <v>0</v>
      </c>
      <c r="R161" s="27">
        <v>0</v>
      </c>
      <c r="S161" s="27">
        <v>0</v>
      </c>
      <c r="T161" s="27">
        <v>0</v>
      </c>
      <c r="U161" s="27">
        <v>0</v>
      </c>
      <c r="V161" s="27">
        <v>0</v>
      </c>
    </row>
    <row r="162" spans="1:22" ht="15.6" hidden="1" x14ac:dyDescent="0.35">
      <c r="A162" s="1" t="s">
        <v>14</v>
      </c>
      <c r="B162" s="1" t="s">
        <v>15</v>
      </c>
      <c r="C162" s="1" t="s">
        <v>20</v>
      </c>
      <c r="D162" s="1"/>
      <c r="E162" s="1"/>
      <c r="F162" s="1"/>
      <c r="G162" s="1" t="s">
        <v>28</v>
      </c>
      <c r="H162" s="1" t="s">
        <v>11</v>
      </c>
      <c r="I162" s="1" t="s">
        <v>63</v>
      </c>
      <c r="J162" s="1" t="s">
        <v>14</v>
      </c>
      <c r="K162" s="1"/>
      <c r="L162" s="27">
        <v>0</v>
      </c>
      <c r="M162" s="27">
        <v>0</v>
      </c>
      <c r="N162" s="27">
        <v>0</v>
      </c>
      <c r="O162" s="27">
        <v>0</v>
      </c>
      <c r="P162" s="27">
        <v>0</v>
      </c>
      <c r="Q162" s="27">
        <v>0</v>
      </c>
      <c r="R162" s="27">
        <v>0</v>
      </c>
      <c r="S162" s="27">
        <v>0</v>
      </c>
      <c r="T162" s="27">
        <v>0</v>
      </c>
      <c r="U162" s="27">
        <v>0</v>
      </c>
      <c r="V162" s="27">
        <v>0</v>
      </c>
    </row>
    <row r="163" spans="1:22" ht="15.6" hidden="1" x14ac:dyDescent="0.35">
      <c r="A163" s="1" t="s">
        <v>14</v>
      </c>
      <c r="B163" s="1" t="s">
        <v>15</v>
      </c>
      <c r="C163" s="1" t="s">
        <v>20</v>
      </c>
      <c r="D163" s="1"/>
      <c r="E163" s="1"/>
      <c r="F163" s="1"/>
      <c r="G163" s="1" t="s">
        <v>28</v>
      </c>
      <c r="H163" s="1" t="s">
        <v>11</v>
      </c>
      <c r="I163" s="1" t="s">
        <v>64</v>
      </c>
      <c r="J163" s="1" t="s">
        <v>14</v>
      </c>
      <c r="K163" s="1"/>
      <c r="L163" s="27">
        <v>0</v>
      </c>
      <c r="M163" s="27">
        <v>0</v>
      </c>
      <c r="N163" s="27">
        <v>0</v>
      </c>
      <c r="O163" s="27">
        <v>0</v>
      </c>
      <c r="P163" s="27">
        <v>0</v>
      </c>
      <c r="Q163" s="27">
        <v>0</v>
      </c>
      <c r="R163" s="27">
        <v>0</v>
      </c>
      <c r="S163" s="27">
        <v>0</v>
      </c>
      <c r="T163" s="27">
        <v>0</v>
      </c>
      <c r="U163" s="27">
        <v>0</v>
      </c>
      <c r="V163" s="27">
        <v>0</v>
      </c>
    </row>
    <row r="164" spans="1:22" ht="15.6" hidden="1" x14ac:dyDescent="0.35">
      <c r="A164" s="1" t="s">
        <v>14</v>
      </c>
      <c r="B164" s="1" t="s">
        <v>15</v>
      </c>
      <c r="C164" s="1" t="s">
        <v>20</v>
      </c>
      <c r="D164" s="1"/>
      <c r="E164" s="1"/>
      <c r="F164" s="1"/>
      <c r="G164" s="1" t="s">
        <v>28</v>
      </c>
      <c r="H164" s="1" t="s">
        <v>11</v>
      </c>
      <c r="I164" s="1" t="s">
        <v>65</v>
      </c>
      <c r="J164" s="1" t="s">
        <v>14</v>
      </c>
      <c r="K164" s="1"/>
      <c r="L164" s="27">
        <v>0</v>
      </c>
      <c r="M164" s="27">
        <v>0</v>
      </c>
      <c r="N164" s="27">
        <v>0</v>
      </c>
      <c r="O164" s="27">
        <v>0</v>
      </c>
      <c r="P164" s="27">
        <v>0</v>
      </c>
      <c r="Q164" s="27">
        <v>0</v>
      </c>
      <c r="R164" s="27">
        <v>0</v>
      </c>
      <c r="S164" s="27">
        <v>0</v>
      </c>
      <c r="T164" s="27">
        <v>0</v>
      </c>
      <c r="U164" s="27">
        <v>0</v>
      </c>
      <c r="V164" s="27">
        <v>0</v>
      </c>
    </row>
    <row r="165" spans="1:22" ht="15.6" hidden="1" x14ac:dyDescent="0.35">
      <c r="A165" s="1" t="s">
        <v>14</v>
      </c>
      <c r="B165" s="1" t="s">
        <v>15</v>
      </c>
      <c r="C165" s="1" t="s">
        <v>20</v>
      </c>
      <c r="D165" s="1"/>
      <c r="E165" s="1"/>
      <c r="F165" s="1"/>
      <c r="G165" s="1" t="s">
        <v>28</v>
      </c>
      <c r="H165" s="1" t="s">
        <v>11</v>
      </c>
      <c r="I165" s="1" t="s">
        <v>66</v>
      </c>
      <c r="J165" s="1" t="s">
        <v>14</v>
      </c>
      <c r="K165" s="1"/>
      <c r="L165" s="27">
        <v>0</v>
      </c>
      <c r="M165" s="27">
        <v>0</v>
      </c>
      <c r="N165" s="27">
        <v>0</v>
      </c>
      <c r="O165" s="27">
        <v>0</v>
      </c>
      <c r="P165" s="27">
        <v>0</v>
      </c>
      <c r="Q165" s="27">
        <v>0</v>
      </c>
      <c r="R165" s="27">
        <v>0</v>
      </c>
      <c r="S165" s="27">
        <v>0</v>
      </c>
      <c r="T165" s="27">
        <v>0</v>
      </c>
      <c r="U165" s="27">
        <v>0</v>
      </c>
      <c r="V165" s="27">
        <v>0</v>
      </c>
    </row>
    <row r="166" spans="1:22" ht="15.6" hidden="1" x14ac:dyDescent="0.35">
      <c r="A166" s="1" t="s">
        <v>14</v>
      </c>
      <c r="B166" s="1" t="s">
        <v>15</v>
      </c>
      <c r="C166" s="1" t="s">
        <v>20</v>
      </c>
      <c r="D166" s="1"/>
      <c r="E166" s="1"/>
      <c r="F166" s="1"/>
      <c r="G166" s="1" t="s">
        <v>28</v>
      </c>
      <c r="H166" s="1" t="s">
        <v>11</v>
      </c>
      <c r="I166" s="1" t="s">
        <v>67</v>
      </c>
      <c r="J166" s="1" t="s">
        <v>14</v>
      </c>
      <c r="K166" s="1"/>
      <c r="L166" s="27">
        <v>0</v>
      </c>
      <c r="M166" s="27">
        <v>0</v>
      </c>
      <c r="N166" s="27">
        <v>0</v>
      </c>
      <c r="O166" s="27">
        <v>0</v>
      </c>
      <c r="P166" s="27">
        <v>0</v>
      </c>
      <c r="Q166" s="27">
        <v>0</v>
      </c>
      <c r="R166" s="27">
        <v>0</v>
      </c>
      <c r="S166" s="27">
        <v>0</v>
      </c>
      <c r="T166" s="27">
        <v>0</v>
      </c>
      <c r="U166" s="27">
        <v>0</v>
      </c>
      <c r="V166" s="27">
        <v>0</v>
      </c>
    </row>
    <row r="167" spans="1:22" ht="15.6" hidden="1" x14ac:dyDescent="0.35">
      <c r="A167" s="1" t="s">
        <v>14</v>
      </c>
      <c r="B167" s="1" t="s">
        <v>15</v>
      </c>
      <c r="C167" s="1" t="s">
        <v>20</v>
      </c>
      <c r="D167" s="1"/>
      <c r="E167" s="1"/>
      <c r="F167" s="1"/>
      <c r="G167" s="1" t="s">
        <v>28</v>
      </c>
      <c r="H167" s="1" t="s">
        <v>11</v>
      </c>
      <c r="I167" s="1" t="s">
        <v>68</v>
      </c>
      <c r="J167" s="1" t="s">
        <v>14</v>
      </c>
      <c r="K167" s="1"/>
      <c r="L167" s="27">
        <v>0</v>
      </c>
      <c r="M167" s="27">
        <v>0</v>
      </c>
      <c r="N167" s="27">
        <v>0</v>
      </c>
      <c r="O167" s="27">
        <v>0</v>
      </c>
      <c r="P167" s="27">
        <v>0</v>
      </c>
      <c r="Q167" s="27">
        <v>0</v>
      </c>
      <c r="R167" s="27">
        <v>0</v>
      </c>
      <c r="S167" s="27">
        <v>0</v>
      </c>
      <c r="T167" s="27">
        <v>0</v>
      </c>
      <c r="U167" s="27">
        <v>0</v>
      </c>
      <c r="V167" s="27">
        <v>0</v>
      </c>
    </row>
    <row r="168" spans="1:22" ht="15.6" hidden="1" x14ac:dyDescent="0.35">
      <c r="A168" s="1" t="s">
        <v>14</v>
      </c>
      <c r="B168" s="1" t="s">
        <v>15</v>
      </c>
      <c r="C168" s="1" t="s">
        <v>20</v>
      </c>
      <c r="D168" s="1"/>
      <c r="E168" s="1"/>
      <c r="F168" s="1"/>
      <c r="G168" s="1" t="s">
        <v>28</v>
      </c>
      <c r="H168" s="1" t="s">
        <v>11</v>
      </c>
      <c r="I168" s="1" t="s">
        <v>69</v>
      </c>
      <c r="J168" s="1" t="s">
        <v>14</v>
      </c>
      <c r="K168" s="1"/>
      <c r="L168" s="27">
        <v>0</v>
      </c>
      <c r="M168" s="27">
        <v>0</v>
      </c>
      <c r="N168" s="27">
        <v>0</v>
      </c>
      <c r="O168" s="27">
        <v>0</v>
      </c>
      <c r="P168" s="27">
        <v>0</v>
      </c>
      <c r="Q168" s="27">
        <v>0</v>
      </c>
      <c r="R168" s="27">
        <v>0</v>
      </c>
      <c r="S168" s="27">
        <v>0</v>
      </c>
      <c r="T168" s="27">
        <v>0</v>
      </c>
      <c r="U168" s="27">
        <v>0</v>
      </c>
      <c r="V168" s="27">
        <v>0</v>
      </c>
    </row>
    <row r="169" spans="1:22" ht="15.6" hidden="1" x14ac:dyDescent="0.35">
      <c r="A169" s="1" t="s">
        <v>14</v>
      </c>
      <c r="B169" s="1" t="s">
        <v>15</v>
      </c>
      <c r="C169" s="1" t="s">
        <v>20</v>
      </c>
      <c r="D169" s="1"/>
      <c r="E169" s="1"/>
      <c r="F169" s="1"/>
      <c r="G169" s="1" t="s">
        <v>28</v>
      </c>
      <c r="H169" s="1" t="s">
        <v>11</v>
      </c>
      <c r="I169" s="1" t="s">
        <v>70</v>
      </c>
      <c r="J169" s="1" t="s">
        <v>14</v>
      </c>
      <c r="K169" s="1"/>
      <c r="L169" s="27">
        <v>0</v>
      </c>
      <c r="M169" s="27">
        <v>0</v>
      </c>
      <c r="N169" s="27">
        <v>0</v>
      </c>
      <c r="O169" s="27">
        <v>0</v>
      </c>
      <c r="P169" s="27">
        <v>0</v>
      </c>
      <c r="Q169" s="27">
        <v>0</v>
      </c>
      <c r="R169" s="27">
        <v>0</v>
      </c>
      <c r="S169" s="27">
        <v>0</v>
      </c>
      <c r="T169" s="27">
        <v>0</v>
      </c>
      <c r="U169" s="27">
        <v>0</v>
      </c>
      <c r="V169" s="27">
        <v>0</v>
      </c>
    </row>
    <row r="170" spans="1:22" ht="15.6" hidden="1" x14ac:dyDescent="0.35">
      <c r="A170" s="1" t="s">
        <v>14</v>
      </c>
      <c r="B170" s="1" t="s">
        <v>15</v>
      </c>
      <c r="C170" s="1" t="s">
        <v>20</v>
      </c>
      <c r="D170" s="1"/>
      <c r="E170" s="1"/>
      <c r="F170" s="1"/>
      <c r="G170" s="1" t="s">
        <v>28</v>
      </c>
      <c r="H170" s="1" t="s">
        <v>11</v>
      </c>
      <c r="I170" s="1" t="s">
        <v>71</v>
      </c>
      <c r="J170" s="1" t="s">
        <v>14</v>
      </c>
      <c r="K170" s="1"/>
      <c r="L170" s="27">
        <v>0</v>
      </c>
      <c r="M170" s="27">
        <v>0</v>
      </c>
      <c r="N170" s="27">
        <v>0</v>
      </c>
      <c r="O170" s="27">
        <v>0</v>
      </c>
      <c r="P170" s="27">
        <v>0</v>
      </c>
      <c r="Q170" s="27">
        <v>0</v>
      </c>
      <c r="R170" s="27">
        <v>0</v>
      </c>
      <c r="S170" s="27">
        <v>0</v>
      </c>
      <c r="T170" s="27">
        <v>0</v>
      </c>
      <c r="U170" s="27">
        <v>0</v>
      </c>
      <c r="V170" s="27">
        <v>0</v>
      </c>
    </row>
    <row r="171" spans="1:22" ht="15.6" hidden="1" x14ac:dyDescent="0.35">
      <c r="A171" s="1" t="s">
        <v>14</v>
      </c>
      <c r="B171" s="1" t="s">
        <v>15</v>
      </c>
      <c r="C171" s="1" t="s">
        <v>20</v>
      </c>
      <c r="D171" s="1"/>
      <c r="E171" s="1"/>
      <c r="F171" s="1"/>
      <c r="G171" s="1" t="s">
        <v>28</v>
      </c>
      <c r="H171" s="1" t="s">
        <v>11</v>
      </c>
      <c r="I171" s="1" t="s">
        <v>72</v>
      </c>
      <c r="J171" s="1" t="s">
        <v>14</v>
      </c>
      <c r="K171" s="1"/>
      <c r="L171" s="27">
        <v>0</v>
      </c>
      <c r="M171" s="27">
        <v>0</v>
      </c>
      <c r="N171" s="27">
        <v>0</v>
      </c>
      <c r="O171" s="27">
        <v>0</v>
      </c>
      <c r="P171" s="27">
        <v>0</v>
      </c>
      <c r="Q171" s="27">
        <v>0</v>
      </c>
      <c r="R171" s="27">
        <v>0</v>
      </c>
      <c r="S171" s="27">
        <v>0</v>
      </c>
      <c r="T171" s="27">
        <v>0</v>
      </c>
      <c r="U171" s="27">
        <v>0</v>
      </c>
      <c r="V171" s="27">
        <v>0</v>
      </c>
    </row>
    <row r="172" spans="1:22" ht="15.6" hidden="1" x14ac:dyDescent="0.35">
      <c r="A172" s="1" t="s">
        <v>14</v>
      </c>
      <c r="B172" s="1" t="s">
        <v>15</v>
      </c>
      <c r="C172" s="1" t="s">
        <v>20</v>
      </c>
      <c r="D172" s="1"/>
      <c r="E172" s="1"/>
      <c r="F172" s="1"/>
      <c r="G172" s="1" t="s">
        <v>28</v>
      </c>
      <c r="H172" s="1" t="s">
        <v>11</v>
      </c>
      <c r="I172" s="1" t="s">
        <v>73</v>
      </c>
      <c r="J172" s="1" t="s">
        <v>14</v>
      </c>
      <c r="K172" s="1"/>
      <c r="L172" s="27">
        <v>0</v>
      </c>
      <c r="M172" s="27">
        <v>0</v>
      </c>
      <c r="N172" s="27">
        <v>0</v>
      </c>
      <c r="O172" s="27">
        <v>0</v>
      </c>
      <c r="P172" s="27">
        <v>0</v>
      </c>
      <c r="Q172" s="27">
        <v>0</v>
      </c>
      <c r="R172" s="27">
        <v>0</v>
      </c>
      <c r="S172" s="27">
        <v>0</v>
      </c>
      <c r="T172" s="27">
        <v>0</v>
      </c>
      <c r="U172" s="27">
        <v>0</v>
      </c>
      <c r="V172" s="27">
        <v>0</v>
      </c>
    </row>
    <row r="173" spans="1:22" ht="15.6" hidden="1" x14ac:dyDescent="0.35">
      <c r="A173" s="1" t="s">
        <v>14</v>
      </c>
      <c r="B173" s="1" t="s">
        <v>15</v>
      </c>
      <c r="C173" s="1" t="s">
        <v>20</v>
      </c>
      <c r="D173" s="1"/>
      <c r="E173" s="1"/>
      <c r="F173" s="1"/>
      <c r="G173" s="1" t="s">
        <v>28</v>
      </c>
      <c r="H173" s="1" t="s">
        <v>11</v>
      </c>
      <c r="I173" s="1" t="s">
        <v>74</v>
      </c>
      <c r="J173" s="1" t="s">
        <v>14</v>
      </c>
      <c r="K173" s="1"/>
      <c r="L173" s="27">
        <v>0</v>
      </c>
      <c r="M173" s="27">
        <v>0</v>
      </c>
      <c r="N173" s="27">
        <v>0</v>
      </c>
      <c r="O173" s="27">
        <v>0</v>
      </c>
      <c r="P173" s="27">
        <v>0</v>
      </c>
      <c r="Q173" s="27">
        <v>0</v>
      </c>
      <c r="R173" s="27">
        <v>0</v>
      </c>
      <c r="S173" s="27">
        <v>0</v>
      </c>
      <c r="T173" s="27">
        <v>0</v>
      </c>
      <c r="U173" s="27">
        <v>0</v>
      </c>
      <c r="V173" s="27">
        <v>0</v>
      </c>
    </row>
    <row r="174" spans="1:22" ht="15.6" hidden="1" x14ac:dyDescent="0.35">
      <c r="A174" s="1" t="s">
        <v>14</v>
      </c>
      <c r="B174" s="1" t="s">
        <v>15</v>
      </c>
      <c r="C174" s="1" t="s">
        <v>20</v>
      </c>
      <c r="D174" s="1"/>
      <c r="E174" s="1"/>
      <c r="F174" s="1"/>
      <c r="G174" s="1" t="s">
        <v>28</v>
      </c>
      <c r="H174" s="1" t="s">
        <v>11</v>
      </c>
      <c r="I174" s="1" t="s">
        <v>75</v>
      </c>
      <c r="J174" s="1" t="s">
        <v>14</v>
      </c>
      <c r="K174" s="1"/>
      <c r="L174" s="27">
        <v>0</v>
      </c>
      <c r="M174" s="27">
        <v>0</v>
      </c>
      <c r="N174" s="27">
        <v>0</v>
      </c>
      <c r="O174" s="27">
        <v>0</v>
      </c>
      <c r="P174" s="27">
        <v>0</v>
      </c>
      <c r="Q174" s="27">
        <v>0</v>
      </c>
      <c r="R174" s="27">
        <v>0</v>
      </c>
      <c r="S174" s="27">
        <v>0</v>
      </c>
      <c r="T174" s="27">
        <v>0</v>
      </c>
      <c r="U174" s="27">
        <v>0</v>
      </c>
      <c r="V174" s="27">
        <v>0</v>
      </c>
    </row>
    <row r="175" spans="1:22" ht="15.6" hidden="1" x14ac:dyDescent="0.35">
      <c r="A175" s="1" t="s">
        <v>14</v>
      </c>
      <c r="B175" s="1" t="s">
        <v>15</v>
      </c>
      <c r="C175" s="1" t="s">
        <v>20</v>
      </c>
      <c r="D175" s="1"/>
      <c r="E175" s="1"/>
      <c r="F175" s="1"/>
      <c r="G175" s="1" t="s">
        <v>28</v>
      </c>
      <c r="H175" s="1" t="s">
        <v>11</v>
      </c>
      <c r="I175" s="1" t="s">
        <v>76</v>
      </c>
      <c r="J175" s="1" t="s">
        <v>14</v>
      </c>
      <c r="K175" s="1"/>
      <c r="L175" s="27">
        <v>0</v>
      </c>
      <c r="M175" s="27">
        <v>0</v>
      </c>
      <c r="N175" s="27">
        <v>0</v>
      </c>
      <c r="O175" s="27">
        <v>0</v>
      </c>
      <c r="P175" s="27">
        <v>0</v>
      </c>
      <c r="Q175" s="27">
        <v>0</v>
      </c>
      <c r="R175" s="27">
        <v>0</v>
      </c>
      <c r="S175" s="27">
        <v>0</v>
      </c>
      <c r="T175" s="27">
        <v>0</v>
      </c>
      <c r="U175" s="27">
        <v>0</v>
      </c>
      <c r="V175" s="27">
        <v>0</v>
      </c>
    </row>
    <row r="176" spans="1:22" ht="15.6" hidden="1" x14ac:dyDescent="0.35">
      <c r="A176" s="1" t="s">
        <v>14</v>
      </c>
      <c r="B176" s="1" t="s">
        <v>15</v>
      </c>
      <c r="C176" s="1" t="s">
        <v>20</v>
      </c>
      <c r="D176" s="1"/>
      <c r="E176" s="1"/>
      <c r="F176" s="1"/>
      <c r="G176" s="1" t="s">
        <v>28</v>
      </c>
      <c r="H176" s="1" t="s">
        <v>11</v>
      </c>
      <c r="I176" s="1" t="s">
        <v>77</v>
      </c>
      <c r="J176" s="1" t="s">
        <v>14</v>
      </c>
      <c r="K176" s="1"/>
      <c r="L176" s="27">
        <v>0</v>
      </c>
      <c r="M176" s="27">
        <v>0</v>
      </c>
      <c r="N176" s="27">
        <v>0</v>
      </c>
      <c r="O176" s="27">
        <v>0</v>
      </c>
      <c r="P176" s="27">
        <v>0</v>
      </c>
      <c r="Q176" s="27">
        <v>0</v>
      </c>
      <c r="R176" s="27">
        <v>0</v>
      </c>
      <c r="S176" s="27">
        <v>0</v>
      </c>
      <c r="T176" s="27">
        <v>0</v>
      </c>
      <c r="U176" s="27">
        <v>0</v>
      </c>
      <c r="V176" s="27">
        <v>0</v>
      </c>
    </row>
    <row r="177" spans="1:22" ht="15.6" hidden="1" x14ac:dyDescent="0.35">
      <c r="A177" s="1" t="s">
        <v>14</v>
      </c>
      <c r="B177" s="1" t="s">
        <v>15</v>
      </c>
      <c r="C177" s="1" t="s">
        <v>20</v>
      </c>
      <c r="D177" s="1"/>
      <c r="E177" s="1"/>
      <c r="F177" s="1"/>
      <c r="G177" s="1" t="s">
        <v>28</v>
      </c>
      <c r="H177" s="1" t="s">
        <v>11</v>
      </c>
      <c r="I177" s="1" t="s">
        <v>78</v>
      </c>
      <c r="J177" s="1" t="s">
        <v>14</v>
      </c>
      <c r="K177" s="1"/>
      <c r="L177" s="27">
        <v>0</v>
      </c>
      <c r="M177" s="27">
        <v>0</v>
      </c>
      <c r="N177" s="27">
        <v>0</v>
      </c>
      <c r="O177" s="27">
        <v>0</v>
      </c>
      <c r="P177" s="27">
        <v>0</v>
      </c>
      <c r="Q177" s="27">
        <v>0</v>
      </c>
      <c r="R177" s="27">
        <v>0</v>
      </c>
      <c r="S177" s="27">
        <v>0</v>
      </c>
      <c r="T177" s="27">
        <v>0</v>
      </c>
      <c r="U177" s="27">
        <v>0</v>
      </c>
      <c r="V177" s="27">
        <v>0</v>
      </c>
    </row>
    <row r="178" spans="1:22" ht="15.6" hidden="1" x14ac:dyDescent="0.35">
      <c r="A178" s="1" t="s">
        <v>14</v>
      </c>
      <c r="B178" s="1" t="s">
        <v>15</v>
      </c>
      <c r="C178" s="1" t="s">
        <v>20</v>
      </c>
      <c r="D178" s="1"/>
      <c r="E178" s="1"/>
      <c r="F178" s="1"/>
      <c r="G178" s="1" t="s">
        <v>28</v>
      </c>
      <c r="H178" s="1" t="s">
        <v>11</v>
      </c>
      <c r="I178" s="1" t="s">
        <v>79</v>
      </c>
      <c r="J178" s="1" t="s">
        <v>14</v>
      </c>
      <c r="K178" s="1"/>
      <c r="L178" s="27">
        <v>0</v>
      </c>
      <c r="M178" s="27">
        <v>0</v>
      </c>
      <c r="N178" s="27">
        <v>0</v>
      </c>
      <c r="O178" s="27">
        <v>0</v>
      </c>
      <c r="P178" s="27">
        <v>0</v>
      </c>
      <c r="Q178" s="27">
        <v>0</v>
      </c>
      <c r="R178" s="27">
        <v>0</v>
      </c>
      <c r="S178" s="27">
        <v>0</v>
      </c>
      <c r="T178" s="27">
        <v>0</v>
      </c>
      <c r="U178" s="27">
        <v>0</v>
      </c>
      <c r="V178" s="27">
        <v>0</v>
      </c>
    </row>
    <row r="179" spans="1:22" ht="15.6" hidden="1" x14ac:dyDescent="0.35">
      <c r="A179" s="1" t="s">
        <v>14</v>
      </c>
      <c r="B179" s="1" t="s">
        <v>15</v>
      </c>
      <c r="C179" s="1" t="s">
        <v>20</v>
      </c>
      <c r="D179" s="1"/>
      <c r="E179" s="1"/>
      <c r="F179" s="1"/>
      <c r="G179" s="1" t="s">
        <v>28</v>
      </c>
      <c r="H179" s="1" t="s">
        <v>11</v>
      </c>
      <c r="I179" s="1" t="s">
        <v>80</v>
      </c>
      <c r="J179" s="1" t="s">
        <v>14</v>
      </c>
      <c r="K179" s="1"/>
      <c r="L179" s="27">
        <v>0</v>
      </c>
      <c r="M179" s="27">
        <v>0</v>
      </c>
      <c r="N179" s="27">
        <v>0</v>
      </c>
      <c r="O179" s="27">
        <v>0</v>
      </c>
      <c r="P179" s="27">
        <v>0</v>
      </c>
      <c r="Q179" s="27">
        <v>0</v>
      </c>
      <c r="R179" s="27">
        <v>0</v>
      </c>
      <c r="S179" s="27">
        <v>0</v>
      </c>
      <c r="T179" s="27">
        <v>0</v>
      </c>
      <c r="U179" s="27">
        <v>0</v>
      </c>
      <c r="V179" s="27">
        <v>0</v>
      </c>
    </row>
    <row r="180" spans="1:22" ht="15.6" hidden="1" x14ac:dyDescent="0.35">
      <c r="A180" s="1" t="s">
        <v>14</v>
      </c>
      <c r="B180" s="1" t="s">
        <v>15</v>
      </c>
      <c r="C180" s="1" t="s">
        <v>20</v>
      </c>
      <c r="D180" s="1"/>
      <c r="E180" s="1"/>
      <c r="F180" s="1"/>
      <c r="G180" s="1" t="s">
        <v>28</v>
      </c>
      <c r="H180" s="1" t="s">
        <v>11</v>
      </c>
      <c r="I180" s="1" t="s">
        <v>96</v>
      </c>
      <c r="J180" s="1" t="s">
        <v>14</v>
      </c>
      <c r="K180" s="1"/>
      <c r="L180" s="27">
        <v>0</v>
      </c>
      <c r="M180" s="27">
        <v>0</v>
      </c>
      <c r="N180" s="27">
        <v>0</v>
      </c>
      <c r="O180" s="27">
        <v>0</v>
      </c>
      <c r="P180" s="27">
        <v>0</v>
      </c>
      <c r="Q180" s="27">
        <v>0</v>
      </c>
      <c r="R180" s="27">
        <v>0</v>
      </c>
      <c r="S180" s="27">
        <v>0</v>
      </c>
      <c r="T180" s="27">
        <v>0</v>
      </c>
      <c r="U180" s="27">
        <v>0</v>
      </c>
      <c r="V180" s="27">
        <v>0</v>
      </c>
    </row>
    <row r="181" spans="1:22" ht="15.6" hidden="1" x14ac:dyDescent="0.35">
      <c r="A181" s="1" t="s">
        <v>14</v>
      </c>
      <c r="B181" s="1" t="s">
        <v>15</v>
      </c>
      <c r="C181" s="1" t="s">
        <v>20</v>
      </c>
      <c r="D181" s="1"/>
      <c r="E181" s="1"/>
      <c r="F181" s="1"/>
      <c r="G181" s="1" t="s">
        <v>28</v>
      </c>
      <c r="H181" s="1" t="s">
        <v>11</v>
      </c>
      <c r="I181" s="1" t="s">
        <v>81</v>
      </c>
      <c r="J181" s="1" t="s">
        <v>14</v>
      </c>
      <c r="K181" s="1"/>
      <c r="L181" s="27">
        <v>0</v>
      </c>
      <c r="M181" s="27">
        <v>0</v>
      </c>
      <c r="N181" s="27">
        <v>0</v>
      </c>
      <c r="O181" s="27">
        <v>0</v>
      </c>
      <c r="P181" s="27">
        <v>0</v>
      </c>
      <c r="Q181" s="27">
        <v>0</v>
      </c>
      <c r="R181" s="27">
        <v>0</v>
      </c>
      <c r="S181" s="27">
        <v>0</v>
      </c>
      <c r="T181" s="27">
        <v>0</v>
      </c>
      <c r="U181" s="27">
        <v>0</v>
      </c>
      <c r="V181" s="27">
        <v>0</v>
      </c>
    </row>
    <row r="182" spans="1:22" ht="15.6" hidden="1" x14ac:dyDescent="0.35">
      <c r="A182" s="1" t="s">
        <v>14</v>
      </c>
      <c r="B182" s="1" t="s">
        <v>15</v>
      </c>
      <c r="C182" s="1" t="s">
        <v>13</v>
      </c>
      <c r="D182" s="1"/>
      <c r="E182" s="1"/>
      <c r="F182" s="1"/>
      <c r="G182" s="1" t="s">
        <v>28</v>
      </c>
      <c r="H182" s="1" t="s">
        <v>11</v>
      </c>
      <c r="I182" s="1" t="s">
        <v>95</v>
      </c>
      <c r="J182" s="1" t="s">
        <v>14</v>
      </c>
      <c r="K182" s="1"/>
      <c r="L182" s="26">
        <f>L758/21</f>
        <v>-1.7499999999999998E-5</v>
      </c>
      <c r="M182" s="26">
        <f t="shared" ref="M182:V182" si="143">M758/21</f>
        <v>-1.7499999999999998E-5</v>
      </c>
      <c r="N182" s="26">
        <f t="shared" si="143"/>
        <v>-1.7499999999999998E-5</v>
      </c>
      <c r="O182" s="26">
        <f t="shared" si="143"/>
        <v>-1.7499999999999998E-5</v>
      </c>
      <c r="P182" s="26">
        <f t="shared" si="143"/>
        <v>-1.7499999999999998E-5</v>
      </c>
      <c r="Q182" s="26">
        <f t="shared" si="143"/>
        <v>-1.7499999999999998E-5</v>
      </c>
      <c r="R182" s="26">
        <f t="shared" si="143"/>
        <v>-1.7499999999999998E-5</v>
      </c>
      <c r="S182" s="26">
        <f t="shared" si="143"/>
        <v>-1.7499999999999998E-5</v>
      </c>
      <c r="T182" s="26">
        <f t="shared" si="143"/>
        <v>-1.7499999999999998E-5</v>
      </c>
      <c r="U182" s="26">
        <f t="shared" si="143"/>
        <v>-1.7499999999999998E-5</v>
      </c>
      <c r="V182" s="26">
        <f t="shared" si="143"/>
        <v>-1.7499999999999998E-5</v>
      </c>
    </row>
    <row r="183" spans="1:22" ht="15.6" hidden="1" x14ac:dyDescent="0.35">
      <c r="A183" s="1" t="s">
        <v>14</v>
      </c>
      <c r="B183" s="1" t="s">
        <v>15</v>
      </c>
      <c r="C183" s="1" t="s">
        <v>13</v>
      </c>
      <c r="D183" s="1"/>
      <c r="E183" s="1"/>
      <c r="F183" s="1"/>
      <c r="G183" s="1" t="s">
        <v>28</v>
      </c>
      <c r="H183" s="1" t="s">
        <v>11</v>
      </c>
      <c r="I183" s="1" t="s">
        <v>48</v>
      </c>
      <c r="J183" s="1" t="s">
        <v>14</v>
      </c>
      <c r="K183" s="1"/>
      <c r="L183" s="26">
        <f t="shared" ref="L183:V183" si="144">L759/21</f>
        <v>5618.3616724492322</v>
      </c>
      <c r="M183" s="26">
        <f t="shared" si="144"/>
        <v>5927.2398164250744</v>
      </c>
      <c r="N183" s="26">
        <f t="shared" si="144"/>
        <v>6240.509592779722</v>
      </c>
      <c r="O183" s="26">
        <f t="shared" si="144"/>
        <v>6506.9352904271327</v>
      </c>
      <c r="P183" s="26">
        <f t="shared" si="144"/>
        <v>6754.3305810997263</v>
      </c>
      <c r="Q183" s="26">
        <f t="shared" si="144"/>
        <v>7052.9615828583646</v>
      </c>
      <c r="R183" s="26">
        <f t="shared" si="144"/>
        <v>7399.9005407838367</v>
      </c>
      <c r="S183" s="26">
        <f t="shared" si="144"/>
        <v>7686.8205228656661</v>
      </c>
      <c r="T183" s="26">
        <f t="shared" si="144"/>
        <v>7985.4515246242991</v>
      </c>
      <c r="U183" s="26">
        <f t="shared" si="144"/>
        <v>6567.5007273388055</v>
      </c>
      <c r="V183" s="26">
        <f t="shared" si="144"/>
        <v>6355.222540628959</v>
      </c>
    </row>
    <row r="184" spans="1:22" ht="15.6" hidden="1" x14ac:dyDescent="0.35">
      <c r="A184" s="1" t="s">
        <v>14</v>
      </c>
      <c r="B184" s="1" t="s">
        <v>15</v>
      </c>
      <c r="C184" s="1" t="s">
        <v>13</v>
      </c>
      <c r="D184" s="1"/>
      <c r="E184" s="1"/>
      <c r="F184" s="1"/>
      <c r="G184" s="1" t="s">
        <v>28</v>
      </c>
      <c r="H184" s="1" t="s">
        <v>11</v>
      </c>
      <c r="I184" s="1" t="s">
        <v>49</v>
      </c>
      <c r="J184" s="1" t="s">
        <v>14</v>
      </c>
      <c r="K184" s="1"/>
      <c r="L184" s="26">
        <f t="shared" ref="L184:V184" si="145">L760/21</f>
        <v>-1.7499999999999998E-5</v>
      </c>
      <c r="M184" s="26">
        <f t="shared" si="145"/>
        <v>-1.7499999999999998E-5</v>
      </c>
      <c r="N184" s="26">
        <f t="shared" si="145"/>
        <v>-1.7499999999999998E-5</v>
      </c>
      <c r="O184" s="26">
        <f t="shared" si="145"/>
        <v>-1.7499999999999998E-5</v>
      </c>
      <c r="P184" s="26">
        <f t="shared" si="145"/>
        <v>-1.7499999999999998E-5</v>
      </c>
      <c r="Q184" s="26">
        <f t="shared" si="145"/>
        <v>-1.7499999999999998E-5</v>
      </c>
      <c r="R184" s="26">
        <f t="shared" si="145"/>
        <v>-1.7499999999999998E-5</v>
      </c>
      <c r="S184" s="26">
        <f t="shared" si="145"/>
        <v>-1.7499999999999998E-5</v>
      </c>
      <c r="T184" s="26">
        <f t="shared" si="145"/>
        <v>-1.7499999999999998E-5</v>
      </c>
      <c r="U184" s="26">
        <f t="shared" si="145"/>
        <v>-1.7499999999999998E-5</v>
      </c>
      <c r="V184" s="26">
        <f t="shared" si="145"/>
        <v>-1.7499999999999998E-5</v>
      </c>
    </row>
    <row r="185" spans="1:22" ht="15.6" hidden="1" x14ac:dyDescent="0.35">
      <c r="A185" s="1" t="s">
        <v>14</v>
      </c>
      <c r="B185" s="1" t="s">
        <v>15</v>
      </c>
      <c r="C185" s="1" t="s">
        <v>13</v>
      </c>
      <c r="D185" s="1"/>
      <c r="E185" s="1"/>
      <c r="F185" s="1"/>
      <c r="G185" s="1" t="s">
        <v>28</v>
      </c>
      <c r="H185" s="1" t="s">
        <v>11</v>
      </c>
      <c r="I185" s="1" t="s">
        <v>50</v>
      </c>
      <c r="J185" s="1" t="s">
        <v>14</v>
      </c>
      <c r="K185" s="1"/>
      <c r="L185" s="26">
        <f t="shared" ref="L185:V185" si="146">L761/21</f>
        <v>-1.7499999999999998E-5</v>
      </c>
      <c r="M185" s="26">
        <f t="shared" si="146"/>
        <v>-1.7499999999999998E-5</v>
      </c>
      <c r="N185" s="26">
        <f t="shared" si="146"/>
        <v>-1.7499999999999998E-5</v>
      </c>
      <c r="O185" s="26">
        <f t="shared" si="146"/>
        <v>-1.7499999999999998E-5</v>
      </c>
      <c r="P185" s="26">
        <f t="shared" si="146"/>
        <v>-1.7499999999999998E-5</v>
      </c>
      <c r="Q185" s="26">
        <f t="shared" si="146"/>
        <v>-1.7499999999999998E-5</v>
      </c>
      <c r="R185" s="26">
        <f t="shared" si="146"/>
        <v>-1.7499999999999998E-5</v>
      </c>
      <c r="S185" s="26">
        <f t="shared" si="146"/>
        <v>-1.7499999999999998E-5</v>
      </c>
      <c r="T185" s="26">
        <f t="shared" si="146"/>
        <v>-1.7499999999999998E-5</v>
      </c>
      <c r="U185" s="26">
        <f t="shared" si="146"/>
        <v>-1.7499999999999998E-5</v>
      </c>
      <c r="V185" s="26">
        <f t="shared" si="146"/>
        <v>-1.7499999999999998E-5</v>
      </c>
    </row>
    <row r="186" spans="1:22" ht="15.6" hidden="1" x14ac:dyDescent="0.35">
      <c r="A186" s="1" t="s">
        <v>14</v>
      </c>
      <c r="B186" s="1" t="s">
        <v>15</v>
      </c>
      <c r="C186" s="1" t="s">
        <v>13</v>
      </c>
      <c r="D186" s="1"/>
      <c r="E186" s="1"/>
      <c r="F186" s="1"/>
      <c r="G186" s="1" t="s">
        <v>28</v>
      </c>
      <c r="H186" s="1" t="s">
        <v>11</v>
      </c>
      <c r="I186" s="1" t="s">
        <v>51</v>
      </c>
      <c r="J186" s="1" t="s">
        <v>14</v>
      </c>
      <c r="K186" s="1"/>
      <c r="L186" s="26">
        <f t="shared" ref="L186:V186" si="147">L762/21</f>
        <v>787.9889993231742</v>
      </c>
      <c r="M186" s="26">
        <f t="shared" si="147"/>
        <v>831.3099171318479</v>
      </c>
      <c r="N186" s="26">
        <f t="shared" si="147"/>
        <v>875.24677216055022</v>
      </c>
      <c r="O186" s="26">
        <f t="shared" si="147"/>
        <v>912.61363017561462</v>
      </c>
      <c r="P186" s="26">
        <f t="shared" si="147"/>
        <v>947.31142690388856</v>
      </c>
      <c r="Q186" s="26">
        <f t="shared" si="147"/>
        <v>989.1951578658294</v>
      </c>
      <c r="R186" s="26">
        <f t="shared" si="147"/>
        <v>1037.8541982480835</v>
      </c>
      <c r="S186" s="26">
        <f t="shared" si="147"/>
        <v>1078.0954299566147</v>
      </c>
      <c r="T186" s="26">
        <f t="shared" si="147"/>
        <v>1119.979160918555</v>
      </c>
      <c r="U186" s="26">
        <f t="shared" si="147"/>
        <v>1183.831319394847</v>
      </c>
      <c r="V186" s="26">
        <f t="shared" si="147"/>
        <v>1258.1544106116235</v>
      </c>
    </row>
    <row r="187" spans="1:22" ht="15.6" hidden="1" x14ac:dyDescent="0.35">
      <c r="A187" s="1" t="s">
        <v>14</v>
      </c>
      <c r="B187" s="1" t="s">
        <v>15</v>
      </c>
      <c r="C187" s="1" t="s">
        <v>13</v>
      </c>
      <c r="D187" s="1"/>
      <c r="E187" s="1"/>
      <c r="F187" s="1"/>
      <c r="G187" s="1" t="s">
        <v>28</v>
      </c>
      <c r="H187" s="1" t="s">
        <v>11</v>
      </c>
      <c r="I187" s="1" t="s">
        <v>52</v>
      </c>
      <c r="J187" s="1" t="s">
        <v>14</v>
      </c>
      <c r="K187" s="1"/>
      <c r="L187" s="26">
        <f t="shared" ref="L187:V187" si="148">L763/21</f>
        <v>-1.7499999999999998E-5</v>
      </c>
      <c r="M187" s="26">
        <f t="shared" si="148"/>
        <v>-1.7499999999999998E-5</v>
      </c>
      <c r="N187" s="26">
        <f t="shared" si="148"/>
        <v>-1.7499999999999998E-5</v>
      </c>
      <c r="O187" s="26">
        <f t="shared" si="148"/>
        <v>-1.7499999999999998E-5</v>
      </c>
      <c r="P187" s="26">
        <f t="shared" si="148"/>
        <v>-1.7499999999999998E-5</v>
      </c>
      <c r="Q187" s="26">
        <f t="shared" si="148"/>
        <v>-1.7499999999999998E-5</v>
      </c>
      <c r="R187" s="26">
        <f t="shared" si="148"/>
        <v>-1.7499999999999998E-5</v>
      </c>
      <c r="S187" s="26">
        <f t="shared" si="148"/>
        <v>-1.7499999999999998E-5</v>
      </c>
      <c r="T187" s="26">
        <f t="shared" si="148"/>
        <v>-1.7499999999999998E-5</v>
      </c>
      <c r="U187" s="26">
        <f t="shared" si="148"/>
        <v>-1.7499999999999998E-5</v>
      </c>
      <c r="V187" s="26">
        <f t="shared" si="148"/>
        <v>-1.7499999999999998E-5</v>
      </c>
    </row>
    <row r="188" spans="1:22" ht="15.6" hidden="1" x14ac:dyDescent="0.35">
      <c r="A188" s="1" t="s">
        <v>14</v>
      </c>
      <c r="B188" s="1" t="s">
        <v>15</v>
      </c>
      <c r="C188" s="1" t="s">
        <v>13</v>
      </c>
      <c r="D188" s="1"/>
      <c r="E188" s="1"/>
      <c r="F188" s="1"/>
      <c r="G188" s="1" t="s">
        <v>28</v>
      </c>
      <c r="H188" s="1" t="s">
        <v>11</v>
      </c>
      <c r="I188" s="1" t="s">
        <v>53</v>
      </c>
      <c r="J188" s="1" t="s">
        <v>14</v>
      </c>
      <c r="K188" s="1"/>
      <c r="L188" s="26">
        <f t="shared" ref="L188:V188" si="149">L764/21</f>
        <v>71.635347665743097</v>
      </c>
      <c r="M188" s="26">
        <f t="shared" si="149"/>
        <v>75.573612921077057</v>
      </c>
      <c r="N188" s="26">
        <f t="shared" si="149"/>
        <v>79.567872469140951</v>
      </c>
      <c r="O188" s="26">
        <f t="shared" si="149"/>
        <v>82.964859561419516</v>
      </c>
      <c r="P188" s="26">
        <f t="shared" si="149"/>
        <v>86.119204718535357</v>
      </c>
      <c r="Q188" s="26">
        <f t="shared" si="149"/>
        <v>89.926816624166307</v>
      </c>
      <c r="R188" s="26">
        <f t="shared" si="149"/>
        <v>94.350365749825784</v>
      </c>
      <c r="S188" s="26">
        <f t="shared" si="149"/>
        <v>98.008659541510426</v>
      </c>
      <c r="T188" s="26">
        <f t="shared" si="149"/>
        <v>101.81627144714142</v>
      </c>
      <c r="U188" s="26">
        <f t="shared" si="149"/>
        <v>107.62101312680423</v>
      </c>
      <c r="V188" s="26">
        <f t="shared" si="149"/>
        <v>114.37765778287488</v>
      </c>
    </row>
    <row r="189" spans="1:22" ht="15.6" hidden="1" x14ac:dyDescent="0.35">
      <c r="A189" s="1" t="s">
        <v>14</v>
      </c>
      <c r="B189" s="1" t="s">
        <v>15</v>
      </c>
      <c r="C189" s="1" t="s">
        <v>13</v>
      </c>
      <c r="D189" s="1"/>
      <c r="E189" s="1"/>
      <c r="F189" s="1"/>
      <c r="G189" s="1" t="s">
        <v>28</v>
      </c>
      <c r="H189" s="1" t="s">
        <v>11</v>
      </c>
      <c r="I189" s="1" t="s">
        <v>54</v>
      </c>
      <c r="J189" s="1" t="s">
        <v>14</v>
      </c>
      <c r="K189" s="1"/>
      <c r="L189" s="26">
        <f t="shared" ref="L189:V189" si="150">L765/21</f>
        <v>-1.7499999999999998E-5</v>
      </c>
      <c r="M189" s="26">
        <f t="shared" si="150"/>
        <v>-1.7499999999999998E-5</v>
      </c>
      <c r="N189" s="26">
        <f t="shared" si="150"/>
        <v>-1.7499999999999998E-5</v>
      </c>
      <c r="O189" s="26">
        <f t="shared" si="150"/>
        <v>-1.7499999999999998E-5</v>
      </c>
      <c r="P189" s="26">
        <f t="shared" si="150"/>
        <v>-1.7499999999999998E-5</v>
      </c>
      <c r="Q189" s="26">
        <f t="shared" si="150"/>
        <v>-1.7499999999999998E-5</v>
      </c>
      <c r="R189" s="26">
        <f t="shared" si="150"/>
        <v>-1.7499999999999998E-5</v>
      </c>
      <c r="S189" s="26">
        <f t="shared" si="150"/>
        <v>-1.7499999999999998E-5</v>
      </c>
      <c r="T189" s="26">
        <f t="shared" si="150"/>
        <v>-1.7499999999999998E-5</v>
      </c>
      <c r="U189" s="26">
        <f t="shared" si="150"/>
        <v>-1.7499999999999998E-5</v>
      </c>
      <c r="V189" s="26">
        <f t="shared" si="150"/>
        <v>-1.7499999999999998E-5</v>
      </c>
    </row>
    <row r="190" spans="1:22" ht="15.6" hidden="1" x14ac:dyDescent="0.35">
      <c r="A190" s="1" t="s">
        <v>14</v>
      </c>
      <c r="B190" s="1" t="s">
        <v>15</v>
      </c>
      <c r="C190" s="1" t="s">
        <v>13</v>
      </c>
      <c r="D190" s="1"/>
      <c r="E190" s="1"/>
      <c r="F190" s="1"/>
      <c r="G190" s="1" t="s">
        <v>28</v>
      </c>
      <c r="H190" s="1" t="s">
        <v>11</v>
      </c>
      <c r="I190" s="1" t="s">
        <v>55</v>
      </c>
      <c r="J190" s="1" t="s">
        <v>14</v>
      </c>
      <c r="K190" s="1"/>
      <c r="L190" s="26">
        <f t="shared" ref="L190:V190" si="151">L766/21</f>
        <v>-1.7499999999999998E-5</v>
      </c>
      <c r="M190" s="26">
        <f t="shared" si="151"/>
        <v>-1.7499999999999998E-5</v>
      </c>
      <c r="N190" s="26">
        <f t="shared" si="151"/>
        <v>-1.7499999999999998E-5</v>
      </c>
      <c r="O190" s="26">
        <f t="shared" si="151"/>
        <v>-1.7499999999999998E-5</v>
      </c>
      <c r="P190" s="26">
        <f t="shared" si="151"/>
        <v>-1.7499999999999998E-5</v>
      </c>
      <c r="Q190" s="26">
        <f t="shared" si="151"/>
        <v>-1.7499999999999998E-5</v>
      </c>
      <c r="R190" s="26">
        <f t="shared" si="151"/>
        <v>-1.7499999999999998E-5</v>
      </c>
      <c r="S190" s="26">
        <f t="shared" si="151"/>
        <v>-1.7499999999999998E-5</v>
      </c>
      <c r="T190" s="26">
        <f t="shared" si="151"/>
        <v>-1.7499999999999998E-5</v>
      </c>
      <c r="U190" s="26">
        <f t="shared" si="151"/>
        <v>-1.7499999999999998E-5</v>
      </c>
      <c r="V190" s="26">
        <f t="shared" si="151"/>
        <v>-1.7499999999999998E-5</v>
      </c>
    </row>
    <row r="191" spans="1:22" ht="15.6" hidden="1" x14ac:dyDescent="0.35">
      <c r="A191" s="1" t="s">
        <v>14</v>
      </c>
      <c r="B191" s="1" t="s">
        <v>15</v>
      </c>
      <c r="C191" s="1" t="s">
        <v>13</v>
      </c>
      <c r="D191" s="1"/>
      <c r="E191" s="1"/>
      <c r="F191" s="1"/>
      <c r="G191" s="1" t="s">
        <v>28</v>
      </c>
      <c r="H191" s="1" t="s">
        <v>11</v>
      </c>
      <c r="I191" s="1" t="s">
        <v>56</v>
      </c>
      <c r="J191" s="1" t="s">
        <v>14</v>
      </c>
      <c r="K191" s="1"/>
      <c r="L191" s="26">
        <f t="shared" ref="L191:V191" si="152">L767/21</f>
        <v>2865.4145891297244</v>
      </c>
      <c r="M191" s="26">
        <f t="shared" si="152"/>
        <v>3022.9451993430835</v>
      </c>
      <c r="N191" s="26">
        <f t="shared" si="152"/>
        <v>3182.7155812656379</v>
      </c>
      <c r="O191" s="26">
        <f t="shared" si="152"/>
        <v>3318.5950649567808</v>
      </c>
      <c r="P191" s="26">
        <f t="shared" si="152"/>
        <v>3444.7688712414156</v>
      </c>
      <c r="Q191" s="26">
        <f t="shared" si="152"/>
        <v>3597.0733474666522</v>
      </c>
      <c r="R191" s="26">
        <f t="shared" si="152"/>
        <v>3774.0153124930325</v>
      </c>
      <c r="S191" s="26">
        <f t="shared" si="152"/>
        <v>3920.3470641604176</v>
      </c>
      <c r="T191" s="26">
        <f t="shared" si="152"/>
        <v>4072.6515403856556</v>
      </c>
      <c r="U191" s="26">
        <f t="shared" si="152"/>
        <v>4304.8412075721717</v>
      </c>
      <c r="V191" s="26">
        <f t="shared" si="152"/>
        <v>4575.1069938149949</v>
      </c>
    </row>
    <row r="192" spans="1:22" ht="15.6" hidden="1" x14ac:dyDescent="0.35">
      <c r="A192" s="1" t="s">
        <v>14</v>
      </c>
      <c r="B192" s="1" t="s">
        <v>15</v>
      </c>
      <c r="C192" s="1" t="s">
        <v>13</v>
      </c>
      <c r="D192" s="1"/>
      <c r="E192" s="1"/>
      <c r="F192" s="1"/>
      <c r="G192" s="1" t="s">
        <v>28</v>
      </c>
      <c r="H192" s="1" t="s">
        <v>11</v>
      </c>
      <c r="I192" s="1" t="s">
        <v>57</v>
      </c>
      <c r="J192" s="1" t="s">
        <v>14</v>
      </c>
      <c r="K192" s="1"/>
      <c r="L192" s="26">
        <f t="shared" ref="L192:V192" si="153">L768/21</f>
        <v>214.90607799722935</v>
      </c>
      <c r="M192" s="26">
        <f t="shared" si="153"/>
        <v>226.72087376323128</v>
      </c>
      <c r="N192" s="26">
        <f t="shared" si="153"/>
        <v>238.70365240742277</v>
      </c>
      <c r="O192" s="26">
        <f t="shared" si="153"/>
        <v>248.89461368425856</v>
      </c>
      <c r="P192" s="26">
        <f t="shared" si="153"/>
        <v>258.35764915560605</v>
      </c>
      <c r="Q192" s="26">
        <f t="shared" si="153"/>
        <v>269.78048487249896</v>
      </c>
      <c r="R192" s="26">
        <f t="shared" si="153"/>
        <v>283.0511322494774</v>
      </c>
      <c r="S192" s="26">
        <f t="shared" si="153"/>
        <v>294.02601362453134</v>
      </c>
      <c r="T192" s="26">
        <f t="shared" si="153"/>
        <v>305.44884934142419</v>
      </c>
      <c r="U192" s="26">
        <f t="shared" si="153"/>
        <v>322.86307438041274</v>
      </c>
      <c r="V192" s="26">
        <f t="shared" si="153"/>
        <v>343.13300834862463</v>
      </c>
    </row>
    <row r="193" spans="1:22" ht="15.6" hidden="1" x14ac:dyDescent="0.35">
      <c r="A193" s="1" t="s">
        <v>14</v>
      </c>
      <c r="B193" s="1" t="s">
        <v>15</v>
      </c>
      <c r="C193" s="1" t="s">
        <v>13</v>
      </c>
      <c r="D193" s="1"/>
      <c r="E193" s="1"/>
      <c r="F193" s="1"/>
      <c r="G193" s="1" t="s">
        <v>28</v>
      </c>
      <c r="H193" s="1" t="s">
        <v>11</v>
      </c>
      <c r="I193" s="1" t="s">
        <v>58</v>
      </c>
      <c r="J193" s="1" t="s">
        <v>14</v>
      </c>
      <c r="K193" s="1"/>
      <c r="L193" s="26">
        <f t="shared" ref="L193:V193" si="154">L769/21</f>
        <v>10370.65179754463</v>
      </c>
      <c r="M193" s="26">
        <f t="shared" si="154"/>
        <v>10940.79445855933</v>
      </c>
      <c r="N193" s="26">
        <f t="shared" si="154"/>
        <v>11519.043413332533</v>
      </c>
      <c r="O193" s="26">
        <f t="shared" si="154"/>
        <v>12010.825234681706</v>
      </c>
      <c r="P193" s="26">
        <f t="shared" si="154"/>
        <v>12467.479783077364</v>
      </c>
      <c r="Q193" s="26">
        <f t="shared" si="154"/>
        <v>13018.707758655559</v>
      </c>
      <c r="R193" s="26">
        <f t="shared" si="154"/>
        <v>13659.104965577277</v>
      </c>
      <c r="S193" s="26">
        <f t="shared" si="154"/>
        <v>14188.716157799465</v>
      </c>
      <c r="T193" s="26">
        <f t="shared" si="154"/>
        <v>14739.944133377656</v>
      </c>
      <c r="U193" s="26">
        <f t="shared" si="154"/>
        <v>15580.296586342452</v>
      </c>
      <c r="V193" s="26">
        <f t="shared" si="154"/>
        <v>16558.456033201794</v>
      </c>
    </row>
    <row r="194" spans="1:22" ht="15.6" hidden="1" x14ac:dyDescent="0.35">
      <c r="A194" s="1" t="s">
        <v>14</v>
      </c>
      <c r="B194" s="1" t="s">
        <v>15</v>
      </c>
      <c r="C194" s="1" t="s">
        <v>13</v>
      </c>
      <c r="D194" s="1"/>
      <c r="E194" s="1"/>
      <c r="F194" s="1"/>
      <c r="G194" s="1" t="s">
        <v>28</v>
      </c>
      <c r="H194" s="1" t="s">
        <v>11</v>
      </c>
      <c r="I194" s="1" t="s">
        <v>59</v>
      </c>
      <c r="J194" s="1" t="s">
        <v>14</v>
      </c>
      <c r="K194" s="1"/>
      <c r="L194" s="26">
        <f t="shared" ref="L194:V194" si="155">L770/21</f>
        <v>2111.0941939344493</v>
      </c>
      <c r="M194" s="26">
        <f t="shared" si="155"/>
        <v>2227.1548710091411</v>
      </c>
      <c r="N194" s="26">
        <f t="shared" si="155"/>
        <v>2344.8656998905831</v>
      </c>
      <c r="O194" s="26">
        <f t="shared" si="155"/>
        <v>2444.9749095000329</v>
      </c>
      <c r="P194" s="26">
        <f t="shared" si="155"/>
        <v>2537.9334612802372</v>
      </c>
      <c r="Q194" s="26">
        <f t="shared" si="155"/>
        <v>2650.1437841391812</v>
      </c>
      <c r="R194" s="26">
        <f t="shared" si="155"/>
        <v>2780.5057768723664</v>
      </c>
      <c r="S194" s="26">
        <f t="shared" si="155"/>
        <v>2888.3156949133127</v>
      </c>
      <c r="T194" s="26">
        <f t="shared" si="155"/>
        <v>3000.5260177722562</v>
      </c>
      <c r="U194" s="26">
        <f t="shared" si="155"/>
        <v>3171.5917550719219</v>
      </c>
      <c r="V194" s="26">
        <f t="shared" si="155"/>
        <v>3370.7100730863231</v>
      </c>
    </row>
    <row r="195" spans="1:22" ht="15.6" hidden="1" x14ac:dyDescent="0.35">
      <c r="A195" s="1" t="s">
        <v>14</v>
      </c>
      <c r="B195" s="1" t="s">
        <v>15</v>
      </c>
      <c r="C195" s="1" t="s">
        <v>13</v>
      </c>
      <c r="D195" s="1"/>
      <c r="E195" s="1"/>
      <c r="F195" s="1"/>
      <c r="G195" s="1" t="s">
        <v>28</v>
      </c>
      <c r="H195" s="1" t="s">
        <v>11</v>
      </c>
      <c r="I195" s="1" t="s">
        <v>60</v>
      </c>
      <c r="J195" s="1" t="s">
        <v>14</v>
      </c>
      <c r="K195" s="1"/>
      <c r="L195" s="26">
        <f t="shared" ref="L195:V195" si="156">L771/21</f>
        <v>433.39394175274583</v>
      </c>
      <c r="M195" s="26">
        <f t="shared" si="156"/>
        <v>457.22044654751619</v>
      </c>
      <c r="N195" s="26">
        <f t="shared" si="156"/>
        <v>481.38571681330274</v>
      </c>
      <c r="O195" s="26">
        <f t="shared" si="156"/>
        <v>501.93748872158818</v>
      </c>
      <c r="P195" s="26">
        <f t="shared" si="156"/>
        <v>521.0212769221389</v>
      </c>
      <c r="Q195" s="26">
        <f t="shared" si="156"/>
        <v>544.05732895120616</v>
      </c>
      <c r="R195" s="26">
        <f t="shared" si="156"/>
        <v>570.81980116144609</v>
      </c>
      <c r="S195" s="26">
        <f t="shared" si="156"/>
        <v>592.95247860113818</v>
      </c>
      <c r="T195" s="26">
        <f t="shared" si="156"/>
        <v>615.98853063020533</v>
      </c>
      <c r="U195" s="26">
        <f t="shared" si="156"/>
        <v>651.1072177921659</v>
      </c>
      <c r="V195" s="26">
        <f t="shared" si="156"/>
        <v>691.98491796139297</v>
      </c>
    </row>
    <row r="196" spans="1:22" ht="15.6" hidden="1" x14ac:dyDescent="0.35">
      <c r="A196" s="1" t="s">
        <v>14</v>
      </c>
      <c r="B196" s="1" t="s">
        <v>15</v>
      </c>
      <c r="C196" s="1" t="s">
        <v>13</v>
      </c>
      <c r="D196" s="1"/>
      <c r="E196" s="1"/>
      <c r="F196" s="1"/>
      <c r="G196" s="1" t="s">
        <v>28</v>
      </c>
      <c r="H196" s="1" t="s">
        <v>11</v>
      </c>
      <c r="I196" s="1" t="s">
        <v>61</v>
      </c>
      <c r="J196" s="1" t="s">
        <v>14</v>
      </c>
      <c r="K196" s="1"/>
      <c r="L196" s="26">
        <f t="shared" ref="L196:V196" si="157">L772/21</f>
        <v>21.490592049722935</v>
      </c>
      <c r="M196" s="26">
        <f t="shared" si="157"/>
        <v>22.672071626323127</v>
      </c>
      <c r="N196" s="26">
        <f t="shared" si="157"/>
        <v>23.870349490742282</v>
      </c>
      <c r="O196" s="26">
        <f t="shared" si="157"/>
        <v>24.88944561842586</v>
      </c>
      <c r="P196" s="26">
        <f t="shared" si="157"/>
        <v>25.83574916556061</v>
      </c>
      <c r="Q196" s="26">
        <f t="shared" si="157"/>
        <v>26.978032737249901</v>
      </c>
      <c r="R196" s="26">
        <f t="shared" si="157"/>
        <v>28.305097474947747</v>
      </c>
      <c r="S196" s="26">
        <f t="shared" si="157"/>
        <v>29.402585612453137</v>
      </c>
      <c r="T196" s="26">
        <f t="shared" si="157"/>
        <v>30.544869184142414</v>
      </c>
      <c r="U196" s="26">
        <f t="shared" si="157"/>
        <v>32.286291688041281</v>
      </c>
      <c r="V196" s="26">
        <f t="shared" si="157"/>
        <v>34.313285084862464</v>
      </c>
    </row>
    <row r="197" spans="1:22" ht="15.6" hidden="1" x14ac:dyDescent="0.35">
      <c r="A197" s="1" t="s">
        <v>14</v>
      </c>
      <c r="B197" s="1" t="s">
        <v>15</v>
      </c>
      <c r="C197" s="1" t="s">
        <v>13</v>
      </c>
      <c r="D197" s="1"/>
      <c r="E197" s="1"/>
      <c r="F197" s="1"/>
      <c r="G197" s="1" t="s">
        <v>28</v>
      </c>
      <c r="H197" s="1" t="s">
        <v>11</v>
      </c>
      <c r="I197" s="1" t="s">
        <v>62</v>
      </c>
      <c r="J197" s="1" t="s">
        <v>14</v>
      </c>
      <c r="K197" s="1"/>
      <c r="L197" s="26">
        <f t="shared" ref="L197:V197" si="158">L773/21</f>
        <v>-1.7499999999999998E-5</v>
      </c>
      <c r="M197" s="26">
        <f t="shared" si="158"/>
        <v>-1.7499999999999998E-5</v>
      </c>
      <c r="N197" s="26">
        <f t="shared" si="158"/>
        <v>-1.7499999999999998E-5</v>
      </c>
      <c r="O197" s="26">
        <f t="shared" si="158"/>
        <v>-1.7499999999999998E-5</v>
      </c>
      <c r="P197" s="26">
        <f t="shared" si="158"/>
        <v>-1.7499999999999998E-5</v>
      </c>
      <c r="Q197" s="26">
        <f t="shared" si="158"/>
        <v>-1.7499999999999998E-5</v>
      </c>
      <c r="R197" s="26">
        <f t="shared" si="158"/>
        <v>-1.7499999999999998E-5</v>
      </c>
      <c r="S197" s="26">
        <f t="shared" si="158"/>
        <v>-1.7499999999999998E-5</v>
      </c>
      <c r="T197" s="26">
        <f t="shared" si="158"/>
        <v>-1.7499999999999998E-5</v>
      </c>
      <c r="U197" s="26">
        <f t="shared" si="158"/>
        <v>-1.7499999999999998E-5</v>
      </c>
      <c r="V197" s="26">
        <f t="shared" si="158"/>
        <v>-1.7499999999999998E-5</v>
      </c>
    </row>
    <row r="198" spans="1:22" ht="15.6" hidden="1" x14ac:dyDescent="0.35">
      <c r="A198" s="1" t="s">
        <v>14</v>
      </c>
      <c r="B198" s="1" t="s">
        <v>15</v>
      </c>
      <c r="C198" s="1" t="s">
        <v>13</v>
      </c>
      <c r="D198" s="1"/>
      <c r="E198" s="1"/>
      <c r="F198" s="1"/>
      <c r="G198" s="1" t="s">
        <v>28</v>
      </c>
      <c r="H198" s="1" t="s">
        <v>11</v>
      </c>
      <c r="I198" s="1" t="s">
        <v>63</v>
      </c>
      <c r="J198" s="1" t="s">
        <v>14</v>
      </c>
      <c r="K198" s="1"/>
      <c r="L198" s="26">
        <f t="shared" ref="L198:V198" si="159">L774/21</f>
        <v>3444.2283396689286</v>
      </c>
      <c r="M198" s="26">
        <f t="shared" si="159"/>
        <v>3633.5801331453863</v>
      </c>
      <c r="N198" s="26">
        <f t="shared" si="159"/>
        <v>3825.6241322162955</v>
      </c>
      <c r="O198" s="26">
        <f t="shared" si="159"/>
        <v>3988.9512716130503</v>
      </c>
      <c r="P198" s="26">
        <f t="shared" si="159"/>
        <v>4140.6121867671809</v>
      </c>
      <c r="Q198" s="26">
        <f t="shared" si="159"/>
        <v>4323.6821671899179</v>
      </c>
      <c r="R198" s="26">
        <f t="shared" si="159"/>
        <v>4536.3664091516248</v>
      </c>
      <c r="S198" s="26">
        <f t="shared" si="159"/>
        <v>4712.2571746558224</v>
      </c>
      <c r="T198" s="26">
        <f t="shared" si="159"/>
        <v>4895.3271550785594</v>
      </c>
      <c r="U198" s="26">
        <f t="shared" si="159"/>
        <v>5174.41913503675</v>
      </c>
      <c r="V198" s="26">
        <f t="shared" si="159"/>
        <v>5499.2786101006232</v>
      </c>
    </row>
    <row r="199" spans="1:22" ht="15.6" hidden="1" x14ac:dyDescent="0.35">
      <c r="A199" s="1" t="s">
        <v>14</v>
      </c>
      <c r="B199" s="1" t="s">
        <v>15</v>
      </c>
      <c r="C199" s="1" t="s">
        <v>13</v>
      </c>
      <c r="D199" s="1"/>
      <c r="E199" s="1"/>
      <c r="F199" s="1"/>
      <c r="G199" s="1" t="s">
        <v>28</v>
      </c>
      <c r="H199" s="1" t="s">
        <v>11</v>
      </c>
      <c r="I199" s="1" t="s">
        <v>64</v>
      </c>
      <c r="J199" s="1" t="s">
        <v>14</v>
      </c>
      <c r="K199" s="1"/>
      <c r="L199" s="26">
        <f t="shared" ref="L199:V199" si="160">L775/21</f>
        <v>1142.9422337194314</v>
      </c>
      <c r="M199" s="26">
        <f t="shared" si="160"/>
        <v>1205.7772558682848</v>
      </c>
      <c r="N199" s="26">
        <f t="shared" si="160"/>
        <v>1269.5056669576436</v>
      </c>
      <c r="O199" s="26">
        <f t="shared" si="160"/>
        <v>1323.7045960149485</v>
      </c>
      <c r="P199" s="26">
        <f t="shared" si="160"/>
        <v>1374.0321729967316</v>
      </c>
      <c r="Q199" s="26">
        <f t="shared" si="160"/>
        <v>1434.7826209510738</v>
      </c>
      <c r="R199" s="26">
        <f t="shared" si="160"/>
        <v>1505.3603472509706</v>
      </c>
      <c r="S199" s="26">
        <f t="shared" si="160"/>
        <v>1563.728424697299</v>
      </c>
      <c r="T199" s="26">
        <f t="shared" si="160"/>
        <v>1624.4788726516406</v>
      </c>
      <c r="U199" s="26">
        <f t="shared" si="160"/>
        <v>1717.093526150662</v>
      </c>
      <c r="V199" s="26">
        <f t="shared" si="160"/>
        <v>1824.8957916382683</v>
      </c>
    </row>
    <row r="200" spans="1:22" ht="15.6" hidden="1" x14ac:dyDescent="0.35">
      <c r="A200" s="1" t="s">
        <v>14</v>
      </c>
      <c r="B200" s="1" t="s">
        <v>15</v>
      </c>
      <c r="C200" s="1" t="s">
        <v>13</v>
      </c>
      <c r="D200" s="1"/>
      <c r="E200" s="1"/>
      <c r="F200" s="1"/>
      <c r="G200" s="1" t="s">
        <v>28</v>
      </c>
      <c r="H200" s="1" t="s">
        <v>11</v>
      </c>
      <c r="I200" s="1" t="s">
        <v>65</v>
      </c>
      <c r="J200" s="1" t="s">
        <v>14</v>
      </c>
      <c r="K200" s="1"/>
      <c r="L200" s="26">
        <f t="shared" ref="L200:V200" si="161">L776/21</f>
        <v>-1.7499999999999998E-5</v>
      </c>
      <c r="M200" s="26">
        <f t="shared" si="161"/>
        <v>-1.7499999999999998E-5</v>
      </c>
      <c r="N200" s="26">
        <f t="shared" si="161"/>
        <v>-1.7499999999999998E-5</v>
      </c>
      <c r="O200" s="26">
        <f t="shared" si="161"/>
        <v>-1.7499999999999998E-5</v>
      </c>
      <c r="P200" s="26">
        <f t="shared" si="161"/>
        <v>-1.7499999999999998E-5</v>
      </c>
      <c r="Q200" s="26">
        <f t="shared" si="161"/>
        <v>-1.7499999999999998E-5</v>
      </c>
      <c r="R200" s="26">
        <f t="shared" si="161"/>
        <v>-1.7499999999999998E-5</v>
      </c>
      <c r="S200" s="26">
        <f t="shared" si="161"/>
        <v>-1.7499999999999998E-5</v>
      </c>
      <c r="T200" s="26">
        <f t="shared" si="161"/>
        <v>-1.7499999999999998E-5</v>
      </c>
      <c r="U200" s="26">
        <f t="shared" si="161"/>
        <v>-1.7499999999999998E-5</v>
      </c>
      <c r="V200" s="26">
        <f t="shared" si="161"/>
        <v>-1.7499999999999998E-5</v>
      </c>
    </row>
    <row r="201" spans="1:22" ht="15.6" hidden="1" x14ac:dyDescent="0.35">
      <c r="A201" s="1" t="s">
        <v>14</v>
      </c>
      <c r="B201" s="1" t="s">
        <v>15</v>
      </c>
      <c r="C201" s="1" t="s">
        <v>13</v>
      </c>
      <c r="D201" s="1"/>
      <c r="E201" s="1"/>
      <c r="F201" s="1"/>
      <c r="G201" s="1" t="s">
        <v>28</v>
      </c>
      <c r="H201" s="1" t="s">
        <v>11</v>
      </c>
      <c r="I201" s="1" t="s">
        <v>66</v>
      </c>
      <c r="J201" s="1" t="s">
        <v>14</v>
      </c>
      <c r="K201" s="1"/>
      <c r="L201" s="26">
        <f t="shared" ref="L201:V201" si="162">L777/21</f>
        <v>3590.7226614328733</v>
      </c>
      <c r="M201" s="26">
        <f t="shared" si="162"/>
        <v>3788.1282073564889</v>
      </c>
      <c r="N201" s="26">
        <f t="shared" si="162"/>
        <v>3988.3404672031893</v>
      </c>
      <c r="O201" s="26">
        <f t="shared" si="162"/>
        <v>4158.6144452036533</v>
      </c>
      <c r="P201" s="26">
        <f t="shared" si="162"/>
        <v>4316.7259962040844</v>
      </c>
      <c r="Q201" s="26">
        <f t="shared" si="162"/>
        <v>4507.5825429738361</v>
      </c>
      <c r="R201" s="26">
        <f t="shared" si="162"/>
        <v>4729.312942897518</v>
      </c>
      <c r="S201" s="26">
        <f t="shared" si="162"/>
        <v>4912.6849192057107</v>
      </c>
      <c r="T201" s="26">
        <f t="shared" si="162"/>
        <v>5103.5414659754624</v>
      </c>
      <c r="U201" s="26">
        <f t="shared" si="162"/>
        <v>5394.5041426685648</v>
      </c>
      <c r="V201" s="26">
        <f t="shared" si="162"/>
        <v>5733.1809560541024</v>
      </c>
    </row>
    <row r="202" spans="1:22" ht="15.6" hidden="1" x14ac:dyDescent="0.35">
      <c r="A202" s="1" t="s">
        <v>14</v>
      </c>
      <c r="B202" s="1" t="s">
        <v>15</v>
      </c>
      <c r="C202" s="1" t="s">
        <v>13</v>
      </c>
      <c r="D202" s="1"/>
      <c r="E202" s="1"/>
      <c r="F202" s="1"/>
      <c r="G202" s="1" t="s">
        <v>28</v>
      </c>
      <c r="H202" s="1" t="s">
        <v>11</v>
      </c>
      <c r="I202" s="1" t="s">
        <v>67</v>
      </c>
      <c r="J202" s="1" t="s">
        <v>14</v>
      </c>
      <c r="K202" s="1"/>
      <c r="L202" s="26">
        <f t="shared" ref="L202:V202" si="163">L778/21</f>
        <v>19049.276287374407</v>
      </c>
      <c r="M202" s="26">
        <f t="shared" si="163"/>
        <v>20096.539784072815</v>
      </c>
      <c r="N202" s="26">
        <f t="shared" si="163"/>
        <v>21158.693283093955</v>
      </c>
      <c r="O202" s="26">
        <f t="shared" si="163"/>
        <v>22062.020090672682</v>
      </c>
      <c r="P202" s="26">
        <f t="shared" si="163"/>
        <v>22900.823554852923</v>
      </c>
      <c r="Q202" s="26">
        <f t="shared" si="163"/>
        <v>23913.343712798305</v>
      </c>
      <c r="R202" s="26">
        <f t="shared" si="163"/>
        <v>25089.653896293668</v>
      </c>
      <c r="S202" s="26">
        <f t="shared" si="163"/>
        <v>26062.467381378458</v>
      </c>
      <c r="T202" s="26">
        <f t="shared" si="163"/>
        <v>27074.987539323833</v>
      </c>
      <c r="U202" s="26">
        <f t="shared" si="163"/>
        <v>28618.584446779783</v>
      </c>
      <c r="V202" s="26">
        <f t="shared" si="163"/>
        <v>30415.311393722084</v>
      </c>
    </row>
    <row r="203" spans="1:22" ht="15.6" hidden="1" x14ac:dyDescent="0.35">
      <c r="A203" s="1" t="s">
        <v>14</v>
      </c>
      <c r="B203" s="1" t="s">
        <v>15</v>
      </c>
      <c r="C203" s="1" t="s">
        <v>13</v>
      </c>
      <c r="D203" s="1"/>
      <c r="E203" s="1"/>
      <c r="F203" s="1"/>
      <c r="G203" s="1" t="s">
        <v>28</v>
      </c>
      <c r="H203" s="1" t="s">
        <v>11</v>
      </c>
      <c r="I203" s="1" t="s">
        <v>68</v>
      </c>
      <c r="J203" s="1" t="s">
        <v>14</v>
      </c>
      <c r="K203" s="1"/>
      <c r="L203" s="26">
        <f t="shared" ref="L203:V203" si="164">L779/21</f>
        <v>-1.7499999999999998E-5</v>
      </c>
      <c r="M203" s="26">
        <f t="shared" si="164"/>
        <v>-1.7499999999999998E-5</v>
      </c>
      <c r="N203" s="26">
        <f t="shared" si="164"/>
        <v>-1.7499999999999998E-5</v>
      </c>
      <c r="O203" s="26">
        <f t="shared" si="164"/>
        <v>-1.7499999999999998E-5</v>
      </c>
      <c r="P203" s="26">
        <f t="shared" si="164"/>
        <v>-1.7499999999999998E-5</v>
      </c>
      <c r="Q203" s="26">
        <f t="shared" si="164"/>
        <v>-1.7499999999999998E-5</v>
      </c>
      <c r="R203" s="26">
        <f t="shared" si="164"/>
        <v>-1.7499999999999998E-5</v>
      </c>
      <c r="S203" s="26">
        <f t="shared" si="164"/>
        <v>-1.7499999999999998E-5</v>
      </c>
      <c r="T203" s="26">
        <f t="shared" si="164"/>
        <v>-1.7499999999999998E-5</v>
      </c>
      <c r="U203" s="26">
        <f t="shared" si="164"/>
        <v>-1.7499999999999998E-5</v>
      </c>
      <c r="V203" s="26">
        <f t="shared" si="164"/>
        <v>-1.7499999999999998E-5</v>
      </c>
    </row>
    <row r="204" spans="1:22" ht="15.6" hidden="1" x14ac:dyDescent="0.35">
      <c r="A204" s="1" t="s">
        <v>14</v>
      </c>
      <c r="B204" s="1" t="s">
        <v>15</v>
      </c>
      <c r="C204" s="1" t="s">
        <v>13</v>
      </c>
      <c r="D204" s="1"/>
      <c r="E204" s="1"/>
      <c r="F204" s="1"/>
      <c r="G204" s="1" t="s">
        <v>28</v>
      </c>
      <c r="H204" s="1" t="s">
        <v>11</v>
      </c>
      <c r="I204" s="1" t="s">
        <v>69</v>
      </c>
      <c r="J204" s="1" t="s">
        <v>14</v>
      </c>
      <c r="K204" s="1"/>
      <c r="L204" s="26">
        <f t="shared" ref="L204:V204" si="165">L780/21</f>
        <v>-1.7499999999999998E-5</v>
      </c>
      <c r="M204" s="26">
        <f t="shared" si="165"/>
        <v>-1.7499999999999998E-5</v>
      </c>
      <c r="N204" s="26">
        <f t="shared" si="165"/>
        <v>-1.7499999999999998E-5</v>
      </c>
      <c r="O204" s="26">
        <f t="shared" si="165"/>
        <v>-1.7499999999999998E-5</v>
      </c>
      <c r="P204" s="26">
        <f t="shared" si="165"/>
        <v>-1.7499999999999998E-5</v>
      </c>
      <c r="Q204" s="26">
        <f t="shared" si="165"/>
        <v>-1.7499999999999998E-5</v>
      </c>
      <c r="R204" s="26">
        <f t="shared" si="165"/>
        <v>-1.7499999999999998E-5</v>
      </c>
      <c r="S204" s="26">
        <f t="shared" si="165"/>
        <v>-1.7499999999999998E-5</v>
      </c>
      <c r="T204" s="26">
        <f t="shared" si="165"/>
        <v>-1.7499999999999998E-5</v>
      </c>
      <c r="U204" s="26">
        <f t="shared" si="165"/>
        <v>-1.7499999999999998E-5</v>
      </c>
      <c r="V204" s="26">
        <f t="shared" si="165"/>
        <v>-1.7499999999999998E-5</v>
      </c>
    </row>
    <row r="205" spans="1:22" ht="15.6" hidden="1" x14ac:dyDescent="0.35">
      <c r="A205" s="1" t="s">
        <v>14</v>
      </c>
      <c r="B205" s="1" t="s">
        <v>15</v>
      </c>
      <c r="C205" s="1" t="s">
        <v>13</v>
      </c>
      <c r="D205" s="1"/>
      <c r="E205" s="1"/>
      <c r="F205" s="1"/>
      <c r="G205" s="1" t="s">
        <v>28</v>
      </c>
      <c r="H205" s="1" t="s">
        <v>11</v>
      </c>
      <c r="I205" s="1" t="s">
        <v>70</v>
      </c>
      <c r="J205" s="1" t="s">
        <v>14</v>
      </c>
      <c r="K205" s="1"/>
      <c r="L205" s="26">
        <f t="shared" ref="L205:V205" si="166">L781/21</f>
        <v>-1.7499999999999998E-5</v>
      </c>
      <c r="M205" s="26">
        <f t="shared" si="166"/>
        <v>-1.7499999999999998E-5</v>
      </c>
      <c r="N205" s="26">
        <f t="shared" si="166"/>
        <v>-1.7499999999999998E-5</v>
      </c>
      <c r="O205" s="26">
        <f t="shared" si="166"/>
        <v>-1.7499999999999998E-5</v>
      </c>
      <c r="P205" s="26">
        <f t="shared" si="166"/>
        <v>-1.7499999999999998E-5</v>
      </c>
      <c r="Q205" s="26">
        <f t="shared" si="166"/>
        <v>-1.7499999999999998E-5</v>
      </c>
      <c r="R205" s="26">
        <f t="shared" si="166"/>
        <v>-1.7499999999999998E-5</v>
      </c>
      <c r="S205" s="26">
        <f t="shared" si="166"/>
        <v>-1.7499999999999998E-5</v>
      </c>
      <c r="T205" s="26">
        <f t="shared" si="166"/>
        <v>-1.7499999999999998E-5</v>
      </c>
      <c r="U205" s="26">
        <f t="shared" si="166"/>
        <v>-1.7499999999999998E-5</v>
      </c>
      <c r="V205" s="26">
        <f t="shared" si="166"/>
        <v>-1.7499999999999998E-5</v>
      </c>
    </row>
    <row r="206" spans="1:22" ht="15.6" hidden="1" x14ac:dyDescent="0.35">
      <c r="A206" s="1" t="s">
        <v>14</v>
      </c>
      <c r="B206" s="1" t="s">
        <v>15</v>
      </c>
      <c r="C206" s="1" t="s">
        <v>13</v>
      </c>
      <c r="D206" s="1"/>
      <c r="E206" s="1"/>
      <c r="F206" s="1"/>
      <c r="G206" s="1" t="s">
        <v>28</v>
      </c>
      <c r="H206" s="1" t="s">
        <v>11</v>
      </c>
      <c r="I206" s="1" t="s">
        <v>71</v>
      </c>
      <c r="J206" s="1" t="s">
        <v>14</v>
      </c>
      <c r="K206" s="1"/>
      <c r="L206" s="26">
        <f t="shared" ref="L206:V206" si="167">L782/21</f>
        <v>-1.7499999999999998E-5</v>
      </c>
      <c r="M206" s="26">
        <f t="shared" si="167"/>
        <v>-1.7499999999999998E-5</v>
      </c>
      <c r="N206" s="26">
        <f t="shared" si="167"/>
        <v>-1.7499999999999998E-5</v>
      </c>
      <c r="O206" s="26">
        <f t="shared" si="167"/>
        <v>-1.7499999999999998E-5</v>
      </c>
      <c r="P206" s="26">
        <f t="shared" si="167"/>
        <v>-1.7499999999999998E-5</v>
      </c>
      <c r="Q206" s="26">
        <f t="shared" si="167"/>
        <v>-1.7499999999999998E-5</v>
      </c>
      <c r="R206" s="26">
        <f t="shared" si="167"/>
        <v>-1.7499999999999998E-5</v>
      </c>
      <c r="S206" s="26">
        <f t="shared" si="167"/>
        <v>-1.7499999999999998E-5</v>
      </c>
      <c r="T206" s="26">
        <f t="shared" si="167"/>
        <v>-1.7499999999999998E-5</v>
      </c>
      <c r="U206" s="26">
        <f t="shared" si="167"/>
        <v>-1.7499999999999998E-5</v>
      </c>
      <c r="V206" s="26">
        <f t="shared" si="167"/>
        <v>-1.7499999999999998E-5</v>
      </c>
    </row>
    <row r="207" spans="1:22" ht="15.6" hidden="1" x14ac:dyDescent="0.35">
      <c r="A207" s="1" t="s">
        <v>14</v>
      </c>
      <c r="B207" s="1" t="s">
        <v>15</v>
      </c>
      <c r="C207" s="1" t="s">
        <v>13</v>
      </c>
      <c r="D207" s="1"/>
      <c r="E207" s="1"/>
      <c r="F207" s="1"/>
      <c r="G207" s="1" t="s">
        <v>28</v>
      </c>
      <c r="H207" s="1" t="s">
        <v>11</v>
      </c>
      <c r="I207" s="1" t="s">
        <v>72</v>
      </c>
      <c r="J207" s="1" t="s">
        <v>14</v>
      </c>
      <c r="K207" s="1"/>
      <c r="L207" s="26">
        <f t="shared" ref="L207:V207" si="168">L783/21</f>
        <v>428.37946619114382</v>
      </c>
      <c r="M207" s="26">
        <f t="shared" si="168"/>
        <v>451.93029241804095</v>
      </c>
      <c r="N207" s="26">
        <f t="shared" si="168"/>
        <v>475.81596451546272</v>
      </c>
      <c r="O207" s="26">
        <f t="shared" si="168"/>
        <v>496.12994732728873</v>
      </c>
      <c r="P207" s="26">
        <f t="shared" si="168"/>
        <v>514.99293136684139</v>
      </c>
      <c r="Q207" s="26">
        <f t="shared" si="168"/>
        <v>537.76245056251469</v>
      </c>
      <c r="R207" s="26">
        <f t="shared" si="168"/>
        <v>564.2152743339584</v>
      </c>
      <c r="S207" s="26">
        <f t="shared" si="168"/>
        <v>586.09187120823253</v>
      </c>
      <c r="T207" s="26">
        <f t="shared" si="168"/>
        <v>608.86139040390549</v>
      </c>
      <c r="U207" s="26">
        <f t="shared" si="168"/>
        <v>643.57374564828945</v>
      </c>
      <c r="V207" s="26">
        <f t="shared" si="168"/>
        <v>683.97848069159193</v>
      </c>
    </row>
    <row r="208" spans="1:22" ht="15.6" hidden="1" x14ac:dyDescent="0.35">
      <c r="A208" s="1" t="s">
        <v>14</v>
      </c>
      <c r="B208" s="1" t="s">
        <v>15</v>
      </c>
      <c r="C208" s="1" t="s">
        <v>13</v>
      </c>
      <c r="D208" s="1"/>
      <c r="E208" s="1"/>
      <c r="F208" s="1"/>
      <c r="G208" s="1" t="s">
        <v>28</v>
      </c>
      <c r="H208" s="1" t="s">
        <v>11</v>
      </c>
      <c r="I208" s="1" t="s">
        <v>73</v>
      </c>
      <c r="J208" s="1" t="s">
        <v>14</v>
      </c>
      <c r="K208" s="1"/>
      <c r="L208" s="26">
        <f t="shared" ref="L208:V208" si="169">L784/21</f>
        <v>35.817665082871557</v>
      </c>
      <c r="M208" s="26">
        <f t="shared" si="169"/>
        <v>37.786797710538536</v>
      </c>
      <c r="N208" s="26">
        <f t="shared" si="169"/>
        <v>39.783927484570476</v>
      </c>
      <c r="O208" s="26">
        <f t="shared" si="169"/>
        <v>41.482421030709759</v>
      </c>
      <c r="P208" s="26">
        <f t="shared" si="169"/>
        <v>43.059593609267679</v>
      </c>
      <c r="Q208" s="26">
        <f t="shared" si="169"/>
        <v>44.963399562083154</v>
      </c>
      <c r="R208" s="26">
        <f t="shared" si="169"/>
        <v>47.1751741249129</v>
      </c>
      <c r="S208" s="26">
        <f t="shared" si="169"/>
        <v>49.004321020755221</v>
      </c>
      <c r="T208" s="26">
        <f t="shared" si="169"/>
        <v>50.908126973570702</v>
      </c>
      <c r="U208" s="26">
        <f t="shared" si="169"/>
        <v>53.810497813402122</v>
      </c>
      <c r="V208" s="26">
        <f t="shared" si="169"/>
        <v>57.188820141437432</v>
      </c>
    </row>
    <row r="209" spans="1:22" ht="15.6" hidden="1" x14ac:dyDescent="0.35">
      <c r="A209" s="1" t="s">
        <v>14</v>
      </c>
      <c r="B209" s="1" t="s">
        <v>15</v>
      </c>
      <c r="C209" s="1" t="s">
        <v>13</v>
      </c>
      <c r="D209" s="1"/>
      <c r="E209" s="1"/>
      <c r="F209" s="1"/>
      <c r="G209" s="1" t="s">
        <v>28</v>
      </c>
      <c r="H209" s="1" t="s">
        <v>11</v>
      </c>
      <c r="I209" s="1" t="s">
        <v>74</v>
      </c>
      <c r="J209" s="1" t="s">
        <v>14</v>
      </c>
      <c r="K209" s="1"/>
      <c r="L209" s="26">
        <f t="shared" ref="L209:V209" si="170">L785/21</f>
        <v>5980.8366201878916</v>
      </c>
      <c r="M209" s="26">
        <f t="shared" si="170"/>
        <v>6309.6423863557256</v>
      </c>
      <c r="N209" s="26">
        <f t="shared" si="170"/>
        <v>6643.1231160235748</v>
      </c>
      <c r="O209" s="26">
        <f t="shared" si="170"/>
        <v>6926.7375683579166</v>
      </c>
      <c r="P209" s="26">
        <f t="shared" si="170"/>
        <v>7190.0938455255182</v>
      </c>
      <c r="Q209" s="26">
        <f t="shared" si="170"/>
        <v>7507.9913635266466</v>
      </c>
      <c r="R209" s="26">
        <f t="shared" si="170"/>
        <v>7877.3134800279558</v>
      </c>
      <c r="S209" s="26">
        <f t="shared" si="170"/>
        <v>8182.7444286957061</v>
      </c>
      <c r="T209" s="26">
        <f t="shared" si="170"/>
        <v>8500.6419466968346</v>
      </c>
      <c r="U209" s="26">
        <f t="shared" si="170"/>
        <v>8985.2798295318898</v>
      </c>
      <c r="V209" s="26">
        <f t="shared" si="170"/>
        <v>9549.3920918672211</v>
      </c>
    </row>
    <row r="210" spans="1:22" ht="15.6" hidden="1" x14ac:dyDescent="0.35">
      <c r="A210" s="1" t="s">
        <v>14</v>
      </c>
      <c r="B210" s="1" t="s">
        <v>15</v>
      </c>
      <c r="C210" s="1" t="s">
        <v>13</v>
      </c>
      <c r="D210" s="1"/>
      <c r="E210" s="1"/>
      <c r="F210" s="1"/>
      <c r="G210" s="1" t="s">
        <v>28</v>
      </c>
      <c r="H210" s="1" t="s">
        <v>11</v>
      </c>
      <c r="I210" s="1" t="s">
        <v>75</v>
      </c>
      <c r="J210" s="1" t="s">
        <v>14</v>
      </c>
      <c r="K210" s="1"/>
      <c r="L210" s="26">
        <f t="shared" ref="L210:V210" si="171">L786/21</f>
        <v>4141.2404427316087</v>
      </c>
      <c r="M210" s="26">
        <f t="shared" si="171"/>
        <v>4368.9115571424663</v>
      </c>
      <c r="N210" s="26">
        <f t="shared" si="171"/>
        <v>4599.8197016160366</v>
      </c>
      <c r="O210" s="26">
        <f t="shared" si="171"/>
        <v>4796.1995254206631</v>
      </c>
      <c r="P210" s="26">
        <f t="shared" si="171"/>
        <v>4978.5522189535295</v>
      </c>
      <c r="Q210" s="26">
        <f t="shared" si="171"/>
        <v>5198.6702632180541</v>
      </c>
      <c r="R210" s="26">
        <f t="shared" si="171"/>
        <v>5454.3956381724292</v>
      </c>
      <c r="S210" s="26">
        <f t="shared" si="171"/>
        <v>5665.8816022697183</v>
      </c>
      <c r="T210" s="26">
        <f t="shared" si="171"/>
        <v>5885.9996465342447</v>
      </c>
      <c r="U210" s="26">
        <f t="shared" si="171"/>
        <v>6221.5717630355548</v>
      </c>
      <c r="V210" s="26">
        <f t="shared" si="171"/>
        <v>6612.1733906029967</v>
      </c>
    </row>
    <row r="211" spans="1:22" ht="15.6" hidden="1" x14ac:dyDescent="0.35">
      <c r="A211" s="1" t="s">
        <v>14</v>
      </c>
      <c r="B211" s="1" t="s">
        <v>15</v>
      </c>
      <c r="C211" s="1" t="s">
        <v>13</v>
      </c>
      <c r="D211" s="1"/>
      <c r="E211" s="1"/>
      <c r="F211" s="1"/>
      <c r="G211" s="1" t="s">
        <v>28</v>
      </c>
      <c r="H211" s="1" t="s">
        <v>11</v>
      </c>
      <c r="I211" s="1" t="s">
        <v>76</v>
      </c>
      <c r="J211" s="1" t="s">
        <v>14</v>
      </c>
      <c r="K211" s="1"/>
      <c r="L211" s="26">
        <f t="shared" ref="L211:V211" si="172">L787/21</f>
        <v>17.908823791435779</v>
      </c>
      <c r="M211" s="26">
        <f t="shared" si="172"/>
        <v>18.893390105269269</v>
      </c>
      <c r="N211" s="26">
        <f t="shared" si="172"/>
        <v>19.891954992285239</v>
      </c>
      <c r="O211" s="26">
        <f t="shared" si="172"/>
        <v>20.741201765354884</v>
      </c>
      <c r="P211" s="26">
        <f t="shared" si="172"/>
        <v>21.52978805463384</v>
      </c>
      <c r="Q211" s="26">
        <f t="shared" si="172"/>
        <v>22.481691031041581</v>
      </c>
      <c r="R211" s="26">
        <f t="shared" si="172"/>
        <v>23.587578312456447</v>
      </c>
      <c r="S211" s="26">
        <f t="shared" si="172"/>
        <v>24.502151760377608</v>
      </c>
      <c r="T211" s="26">
        <f t="shared" si="172"/>
        <v>25.454054736785356</v>
      </c>
      <c r="U211" s="26">
        <f t="shared" si="172"/>
        <v>26.905240156701066</v>
      </c>
      <c r="V211" s="26">
        <f t="shared" si="172"/>
        <v>28.59440132071872</v>
      </c>
    </row>
    <row r="212" spans="1:22" ht="15.6" hidden="1" x14ac:dyDescent="0.35">
      <c r="A212" s="1" t="s">
        <v>14</v>
      </c>
      <c r="B212" s="1" t="s">
        <v>15</v>
      </c>
      <c r="C212" s="1" t="s">
        <v>13</v>
      </c>
      <c r="D212" s="1"/>
      <c r="E212" s="1"/>
      <c r="F212" s="1"/>
      <c r="G212" s="1" t="s">
        <v>28</v>
      </c>
      <c r="H212" s="1" t="s">
        <v>11</v>
      </c>
      <c r="I212" s="1" t="s">
        <v>77</v>
      </c>
      <c r="J212" s="1" t="s">
        <v>14</v>
      </c>
      <c r="K212" s="1"/>
      <c r="L212" s="26">
        <f t="shared" ref="L212:V212" si="173">L788/21</f>
        <v>6675.6996622955994</v>
      </c>
      <c r="M212" s="26">
        <f t="shared" si="173"/>
        <v>7042.7066014401717</v>
      </c>
      <c r="N212" s="26">
        <f t="shared" si="173"/>
        <v>7414.9316487242422</v>
      </c>
      <c r="O212" s="26">
        <f t="shared" si="173"/>
        <v>7731.4968758536834</v>
      </c>
      <c r="P212" s="26">
        <f t="shared" si="173"/>
        <v>8025.4503010453082</v>
      </c>
      <c r="Q212" s="26">
        <f t="shared" si="173"/>
        <v>8380.2816545310579</v>
      </c>
      <c r="R212" s="26">
        <f t="shared" si="173"/>
        <v>8792.5121975512648</v>
      </c>
      <c r="S212" s="26">
        <f t="shared" si="173"/>
        <v>9133.4285959983554</v>
      </c>
      <c r="T212" s="26">
        <f t="shared" si="173"/>
        <v>9488.2599494841052</v>
      </c>
      <c r="U212" s="26">
        <f t="shared" si="173"/>
        <v>10029.203826611887</v>
      </c>
      <c r="V212" s="26">
        <f t="shared" si="173"/>
        <v>10658.85554211111</v>
      </c>
    </row>
    <row r="213" spans="1:22" ht="15.6" hidden="1" x14ac:dyDescent="0.35">
      <c r="A213" s="1" t="s">
        <v>14</v>
      </c>
      <c r="B213" s="1" t="s">
        <v>15</v>
      </c>
      <c r="C213" s="1" t="s">
        <v>13</v>
      </c>
      <c r="D213" s="1"/>
      <c r="E213" s="1"/>
      <c r="F213" s="1"/>
      <c r="G213" s="1" t="s">
        <v>28</v>
      </c>
      <c r="H213" s="1" t="s">
        <v>11</v>
      </c>
      <c r="I213" s="1" t="s">
        <v>78</v>
      </c>
      <c r="J213" s="1" t="s">
        <v>14</v>
      </c>
      <c r="K213" s="1"/>
      <c r="L213" s="26">
        <f t="shared" ref="L213:V213" si="174">L789/21</f>
        <v>-1.7499999999999998E-5</v>
      </c>
      <c r="M213" s="26">
        <f t="shared" si="174"/>
        <v>-1.7499999999999998E-5</v>
      </c>
      <c r="N213" s="26">
        <f t="shared" si="174"/>
        <v>-1.7499999999999998E-5</v>
      </c>
      <c r="O213" s="26">
        <f t="shared" si="174"/>
        <v>-1.7499999999999998E-5</v>
      </c>
      <c r="P213" s="26">
        <f t="shared" si="174"/>
        <v>-1.7499999999999998E-5</v>
      </c>
      <c r="Q213" s="26">
        <f t="shared" si="174"/>
        <v>-1.7499999999999998E-5</v>
      </c>
      <c r="R213" s="26">
        <f t="shared" si="174"/>
        <v>-1.7499999999999998E-5</v>
      </c>
      <c r="S213" s="26">
        <f t="shared" si="174"/>
        <v>-1.7499999999999998E-5</v>
      </c>
      <c r="T213" s="26">
        <f t="shared" si="174"/>
        <v>-1.7499999999999998E-5</v>
      </c>
      <c r="U213" s="26">
        <f t="shared" si="174"/>
        <v>1873.2166697214527</v>
      </c>
      <c r="V213" s="26">
        <f t="shared" si="174"/>
        <v>2615.4184968069176</v>
      </c>
    </row>
    <row r="214" spans="1:22" ht="15.6" hidden="1" x14ac:dyDescent="0.35">
      <c r="A214" s="1" t="s">
        <v>14</v>
      </c>
      <c r="B214" s="1" t="s">
        <v>15</v>
      </c>
      <c r="C214" s="1" t="s">
        <v>13</v>
      </c>
      <c r="D214" s="1"/>
      <c r="E214" s="1"/>
      <c r="F214" s="1"/>
      <c r="G214" s="1" t="s">
        <v>28</v>
      </c>
      <c r="H214" s="1" t="s">
        <v>11</v>
      </c>
      <c r="I214" s="1" t="s">
        <v>79</v>
      </c>
      <c r="J214" s="1" t="s">
        <v>14</v>
      </c>
      <c r="K214" s="1"/>
      <c r="L214" s="26">
        <f t="shared" ref="L214:V214" si="175">L790/21</f>
        <v>7.1635190165743108</v>
      </c>
      <c r="M214" s="26">
        <f t="shared" si="175"/>
        <v>7.5573455421077078</v>
      </c>
      <c r="N214" s="26">
        <f t="shared" si="175"/>
        <v>7.9567714969140937</v>
      </c>
      <c r="O214" s="26">
        <f t="shared" si="175"/>
        <v>8.2964702061419509</v>
      </c>
      <c r="P214" s="26">
        <f t="shared" si="175"/>
        <v>8.6119047218535378</v>
      </c>
      <c r="Q214" s="26">
        <f t="shared" si="175"/>
        <v>8.9926659124166299</v>
      </c>
      <c r="R214" s="26">
        <f t="shared" si="175"/>
        <v>9.4350208249825798</v>
      </c>
      <c r="S214" s="26">
        <f t="shared" si="175"/>
        <v>9.8008502041510432</v>
      </c>
      <c r="T214" s="26">
        <f t="shared" si="175"/>
        <v>10.181611394714139</v>
      </c>
      <c r="U214" s="26">
        <f t="shared" si="175"/>
        <v>10.762085562680426</v>
      </c>
      <c r="V214" s="26">
        <f t="shared" si="175"/>
        <v>11.437750028287489</v>
      </c>
    </row>
    <row r="215" spans="1:22" ht="15.6" hidden="1" x14ac:dyDescent="0.35">
      <c r="A215" s="1" t="s">
        <v>14</v>
      </c>
      <c r="B215" s="1" t="s">
        <v>15</v>
      </c>
      <c r="C215" s="1" t="s">
        <v>13</v>
      </c>
      <c r="D215" s="1"/>
      <c r="E215" s="1"/>
      <c r="F215" s="1"/>
      <c r="G215" s="1" t="s">
        <v>28</v>
      </c>
      <c r="H215" s="1" t="s">
        <v>11</v>
      </c>
      <c r="I215" s="1" t="s">
        <v>80</v>
      </c>
      <c r="J215" s="1" t="s">
        <v>14</v>
      </c>
      <c r="K215" s="1"/>
      <c r="L215" s="26">
        <f t="shared" ref="L215:V215" si="176">L791/21</f>
        <v>17941.077188260362</v>
      </c>
      <c r="M215" s="26">
        <f t="shared" si="176"/>
        <v>18927.415721458758</v>
      </c>
      <c r="N215" s="26">
        <f t="shared" si="176"/>
        <v>19927.778025271342</v>
      </c>
      <c r="O215" s="26">
        <f t="shared" si="176"/>
        <v>20778.55344253252</v>
      </c>
      <c r="P215" s="26">
        <f t="shared" si="176"/>
        <v>21568.559187132181</v>
      </c>
      <c r="Q215" s="26">
        <f t="shared" si="176"/>
        <v>22522.175588897455</v>
      </c>
      <c r="R215" s="26">
        <f t="shared" si="176"/>
        <v>23630.053467418868</v>
      </c>
      <c r="S215" s="26">
        <f t="shared" si="176"/>
        <v>24546.27314754629</v>
      </c>
      <c r="T215" s="26">
        <f t="shared" si="176"/>
        <v>25499.88954931156</v>
      </c>
      <c r="U215" s="26">
        <f t="shared" si="176"/>
        <v>26953.687102983124</v>
      </c>
      <c r="V215" s="26">
        <f t="shared" si="176"/>
        <v>28645.888757096011</v>
      </c>
    </row>
    <row r="216" spans="1:22" ht="15.6" hidden="1" x14ac:dyDescent="0.35">
      <c r="A216" s="1" t="s">
        <v>14</v>
      </c>
      <c r="B216" s="1" t="s">
        <v>15</v>
      </c>
      <c r="C216" s="1" t="s">
        <v>13</v>
      </c>
      <c r="D216" s="1"/>
      <c r="E216" s="1"/>
      <c r="F216" s="1"/>
      <c r="G216" s="1" t="s">
        <v>28</v>
      </c>
      <c r="H216" s="1" t="s">
        <v>11</v>
      </c>
      <c r="I216" s="1" t="s">
        <v>96</v>
      </c>
      <c r="J216" s="1" t="s">
        <v>14</v>
      </c>
      <c r="K216" s="1"/>
      <c r="L216" s="26">
        <f t="shared" ref="L216:V216" si="177">L792/21</f>
        <v>-1.7499999999999998E-5</v>
      </c>
      <c r="M216" s="26">
        <f t="shared" si="177"/>
        <v>-1.7499999999999998E-5</v>
      </c>
      <c r="N216" s="26">
        <f t="shared" si="177"/>
        <v>-1.7499999999999998E-5</v>
      </c>
      <c r="O216" s="26">
        <f t="shared" si="177"/>
        <v>-1.7499999999999998E-5</v>
      </c>
      <c r="P216" s="26">
        <f t="shared" si="177"/>
        <v>-1.7499999999999998E-5</v>
      </c>
      <c r="Q216" s="26">
        <f t="shared" si="177"/>
        <v>-1.7499999999999998E-5</v>
      </c>
      <c r="R216" s="26">
        <f t="shared" si="177"/>
        <v>-1.7499999999999998E-5</v>
      </c>
      <c r="S216" s="26">
        <f t="shared" si="177"/>
        <v>-1.7499999999999998E-5</v>
      </c>
      <c r="T216" s="26">
        <f t="shared" si="177"/>
        <v>-1.7499999999999998E-5</v>
      </c>
      <c r="U216" s="26">
        <f t="shared" si="177"/>
        <v>-1.7499999999999998E-5</v>
      </c>
      <c r="V216" s="26">
        <f t="shared" si="177"/>
        <v>-1.7499999999999998E-5</v>
      </c>
    </row>
    <row r="217" spans="1:22" ht="15.6" hidden="1" x14ac:dyDescent="0.35">
      <c r="A217" s="1" t="s">
        <v>14</v>
      </c>
      <c r="B217" s="1" t="s">
        <v>15</v>
      </c>
      <c r="C217" s="1" t="s">
        <v>13</v>
      </c>
      <c r="D217" s="1"/>
      <c r="E217" s="1"/>
      <c r="F217" s="1"/>
      <c r="G217" s="1" t="s">
        <v>28</v>
      </c>
      <c r="H217" s="1" t="s">
        <v>11</v>
      </c>
      <c r="I217" s="1" t="s">
        <v>81</v>
      </c>
      <c r="J217" s="1" t="s">
        <v>14</v>
      </c>
      <c r="K217" s="1"/>
      <c r="L217" s="26">
        <f t="shared" ref="L217:V217" si="178">L793/21</f>
        <v>1404.769493400222</v>
      </c>
      <c r="M217" s="26">
        <f t="shared" si="178"/>
        <v>1481.9988750573218</v>
      </c>
      <c r="N217" s="26">
        <f t="shared" si="178"/>
        <v>1560.3263047948535</v>
      </c>
      <c r="O217" s="26">
        <f t="shared" si="178"/>
        <v>1626.9412216744367</v>
      </c>
      <c r="P217" s="26">
        <f t="shared" si="178"/>
        <v>1688.7979302054782</v>
      </c>
      <c r="Q217" s="26">
        <f t="shared" si="178"/>
        <v>1763.465199674901</v>
      </c>
      <c r="R217" s="26">
        <f t="shared" si="178"/>
        <v>1850.2109980290838</v>
      </c>
      <c r="S217" s="26">
        <f t="shared" si="178"/>
        <v>1921.9501392840193</v>
      </c>
      <c r="T217" s="26">
        <f t="shared" si="178"/>
        <v>1996.6174087534428</v>
      </c>
      <c r="U217" s="26">
        <f t="shared" si="178"/>
        <v>2110.4483930916317</v>
      </c>
      <c r="V217" s="26">
        <f t="shared" si="178"/>
        <v>2242.9461947971763</v>
      </c>
    </row>
    <row r="218" spans="1:22" ht="15.6" hidden="1" x14ac:dyDescent="0.35">
      <c r="A218" s="1" t="s">
        <v>14</v>
      </c>
      <c r="B218" s="1" t="s">
        <v>15</v>
      </c>
      <c r="C218" s="1" t="s">
        <v>21</v>
      </c>
      <c r="D218" s="1"/>
      <c r="E218" s="1"/>
      <c r="F218" s="1"/>
      <c r="G218" s="1" t="s">
        <v>28</v>
      </c>
      <c r="H218" s="1" t="s">
        <v>11</v>
      </c>
      <c r="I218" s="1" t="s">
        <v>95</v>
      </c>
      <c r="J218" s="1" t="s">
        <v>14</v>
      </c>
      <c r="K218" s="1"/>
      <c r="L218" s="27">
        <f>L794/21</f>
        <v>4.0949299999999997</v>
      </c>
      <c r="M218" s="27">
        <f t="shared" ref="M218:V218" si="179">M794/21</f>
        <v>3.5099300000000007</v>
      </c>
      <c r="N218" s="27">
        <f t="shared" si="179"/>
        <v>3.5099300000000007</v>
      </c>
      <c r="O218" s="27">
        <f t="shared" si="179"/>
        <v>3.5099300000000007</v>
      </c>
      <c r="P218" s="27">
        <f t="shared" si="179"/>
        <v>4.3874300000000002</v>
      </c>
      <c r="Q218" s="27">
        <f t="shared" si="179"/>
        <v>4.6799300000000006</v>
      </c>
      <c r="R218" s="27">
        <f t="shared" si="179"/>
        <v>4.7676800000000004</v>
      </c>
      <c r="S218" s="27">
        <f t="shared" si="179"/>
        <v>5.4111799999999999</v>
      </c>
      <c r="T218" s="27">
        <f t="shared" si="179"/>
        <v>16.321429999999996</v>
      </c>
      <c r="U218" s="27">
        <f t="shared" si="179"/>
        <v>46.741430000000001</v>
      </c>
      <c r="V218" s="27">
        <f t="shared" si="179"/>
        <v>56.920430000000017</v>
      </c>
    </row>
    <row r="219" spans="1:22" ht="15.6" hidden="1" x14ac:dyDescent="0.35">
      <c r="A219" s="1" t="s">
        <v>14</v>
      </c>
      <c r="B219" s="1" t="s">
        <v>15</v>
      </c>
      <c r="C219" s="1" t="s">
        <v>21</v>
      </c>
      <c r="D219" s="1"/>
      <c r="E219" s="1"/>
      <c r="F219" s="1"/>
      <c r="G219" s="1" t="s">
        <v>28</v>
      </c>
      <c r="H219" s="1" t="s">
        <v>11</v>
      </c>
      <c r="I219" s="1" t="s">
        <v>48</v>
      </c>
      <c r="J219" s="1" t="s">
        <v>14</v>
      </c>
      <c r="K219" s="1"/>
      <c r="L219" s="27">
        <f t="shared" ref="L219:V219" si="180">L795/21</f>
        <v>5329.3499299999994</v>
      </c>
      <c r="M219" s="27">
        <f t="shared" si="180"/>
        <v>5583.8249299999998</v>
      </c>
      <c r="N219" s="27">
        <f t="shared" si="180"/>
        <v>6294.5999299999994</v>
      </c>
      <c r="O219" s="27">
        <f t="shared" si="180"/>
        <v>6926.3999300000005</v>
      </c>
      <c r="P219" s="27">
        <f t="shared" si="180"/>
        <v>7724.9249299999983</v>
      </c>
      <c r="Q219" s="27">
        <f t="shared" si="180"/>
        <v>8540.9999299999999</v>
      </c>
      <c r="R219" s="27">
        <f t="shared" si="180"/>
        <v>9412.4159299999992</v>
      </c>
      <c r="S219" s="27">
        <f t="shared" si="180"/>
        <v>10361.31518</v>
      </c>
      <c r="T219" s="27">
        <f t="shared" si="180"/>
        <v>10853.15393</v>
      </c>
      <c r="U219" s="27">
        <f t="shared" si="180"/>
        <v>7364.535679999999</v>
      </c>
      <c r="V219" s="27">
        <f t="shared" si="180"/>
        <v>6512.5709299999999</v>
      </c>
    </row>
    <row r="220" spans="1:22" ht="15.6" hidden="1" x14ac:dyDescent="0.35">
      <c r="A220" s="1" t="s">
        <v>14</v>
      </c>
      <c r="B220" s="1" t="s">
        <v>15</v>
      </c>
      <c r="C220" s="1" t="s">
        <v>21</v>
      </c>
      <c r="D220" s="1"/>
      <c r="E220" s="1"/>
      <c r="F220" s="1"/>
      <c r="G220" s="1" t="s">
        <v>28</v>
      </c>
      <c r="H220" s="1" t="s">
        <v>11</v>
      </c>
      <c r="I220" s="1" t="s">
        <v>49</v>
      </c>
      <c r="J220" s="1" t="s">
        <v>14</v>
      </c>
      <c r="K220" s="1"/>
      <c r="L220" s="27">
        <f t="shared" ref="L220:V220" si="181">L796/21</f>
        <v>198.89993000000001</v>
      </c>
      <c r="M220" s="27">
        <f t="shared" si="181"/>
        <v>242.77492999999993</v>
      </c>
      <c r="N220" s="27">
        <f t="shared" si="181"/>
        <v>236.92492999999999</v>
      </c>
      <c r="O220" s="27">
        <f t="shared" si="181"/>
        <v>233.99993000000001</v>
      </c>
      <c r="P220" s="27">
        <f t="shared" si="181"/>
        <v>242.77492999999993</v>
      </c>
      <c r="Q220" s="27">
        <f t="shared" si="181"/>
        <v>245.69992999999994</v>
      </c>
      <c r="R220" s="27">
        <f t="shared" si="181"/>
        <v>229.64167999999998</v>
      </c>
      <c r="S220" s="27">
        <f t="shared" si="181"/>
        <v>210.86317999999997</v>
      </c>
      <c r="T220" s="27">
        <f t="shared" si="181"/>
        <v>209.89793</v>
      </c>
      <c r="U220" s="27">
        <f t="shared" si="181"/>
        <v>217.03493000000003</v>
      </c>
      <c r="V220" s="27">
        <f t="shared" si="181"/>
        <v>224.81542999999999</v>
      </c>
    </row>
    <row r="221" spans="1:22" ht="15.6" hidden="1" x14ac:dyDescent="0.35">
      <c r="A221" s="1" t="s">
        <v>14</v>
      </c>
      <c r="B221" s="1" t="s">
        <v>15</v>
      </c>
      <c r="C221" s="1" t="s">
        <v>21</v>
      </c>
      <c r="D221" s="1"/>
      <c r="E221" s="1"/>
      <c r="F221" s="1"/>
      <c r="G221" s="1" t="s">
        <v>28</v>
      </c>
      <c r="H221" s="1" t="s">
        <v>11</v>
      </c>
      <c r="I221" s="1" t="s">
        <v>50</v>
      </c>
      <c r="J221" s="1" t="s">
        <v>14</v>
      </c>
      <c r="K221" s="1"/>
      <c r="L221" s="27">
        <f t="shared" ref="L221:V221" si="182">L797/21</f>
        <v>310.04993000000002</v>
      </c>
      <c r="M221" s="27">
        <f t="shared" si="182"/>
        <v>333.44992999999999</v>
      </c>
      <c r="N221" s="27">
        <f t="shared" si="182"/>
        <v>348.07492999999999</v>
      </c>
      <c r="O221" s="27">
        <f t="shared" si="182"/>
        <v>359.77492999999998</v>
      </c>
      <c r="P221" s="27">
        <f t="shared" si="182"/>
        <v>371.47492999999997</v>
      </c>
      <c r="Q221" s="27">
        <f t="shared" si="182"/>
        <v>391.94992999999999</v>
      </c>
      <c r="R221" s="27">
        <f t="shared" si="182"/>
        <v>399.55492999999996</v>
      </c>
      <c r="S221" s="27">
        <f t="shared" si="182"/>
        <v>421.19992999999999</v>
      </c>
      <c r="T221" s="27">
        <f t="shared" si="182"/>
        <v>443.13742999999999</v>
      </c>
      <c r="U221" s="27">
        <f t="shared" si="182"/>
        <v>485.66692999999992</v>
      </c>
      <c r="V221" s="27">
        <f t="shared" si="182"/>
        <v>517.31542999999988</v>
      </c>
    </row>
    <row r="222" spans="1:22" ht="15.6" hidden="1" x14ac:dyDescent="0.35">
      <c r="A222" s="1" t="s">
        <v>14</v>
      </c>
      <c r="B222" s="1" t="s">
        <v>15</v>
      </c>
      <c r="C222" s="1" t="s">
        <v>21</v>
      </c>
      <c r="D222" s="1"/>
      <c r="E222" s="1"/>
      <c r="F222" s="1"/>
      <c r="G222" s="1" t="s">
        <v>28</v>
      </c>
      <c r="H222" s="1" t="s">
        <v>11</v>
      </c>
      <c r="I222" s="1" t="s">
        <v>51</v>
      </c>
      <c r="J222" s="1" t="s">
        <v>14</v>
      </c>
      <c r="K222" s="1"/>
      <c r="L222" s="27">
        <f t="shared" ref="L222:V222" si="183">L798/21</f>
        <v>2056.2749299999996</v>
      </c>
      <c r="M222" s="27">
        <f t="shared" si="183"/>
        <v>2076.7499299999995</v>
      </c>
      <c r="N222" s="27">
        <f t="shared" si="183"/>
        <v>2301.9749300000003</v>
      </c>
      <c r="O222" s="27">
        <f t="shared" si="183"/>
        <v>2427.7499299999999</v>
      </c>
      <c r="P222" s="27">
        <f t="shared" si="183"/>
        <v>2524.27493</v>
      </c>
      <c r="Q222" s="27">
        <f t="shared" si="183"/>
        <v>2594.4749300000003</v>
      </c>
      <c r="R222" s="27">
        <f t="shared" si="183"/>
        <v>2651.0444300000004</v>
      </c>
      <c r="S222" s="27">
        <f t="shared" si="183"/>
        <v>2669.4134300000001</v>
      </c>
      <c r="T222" s="27">
        <f t="shared" si="183"/>
        <v>3232.4759299999996</v>
      </c>
      <c r="U222" s="27">
        <f t="shared" si="183"/>
        <v>3437.6646799999994</v>
      </c>
      <c r="V222" s="27">
        <f t="shared" si="183"/>
        <v>3508.6836799999996</v>
      </c>
    </row>
    <row r="223" spans="1:22" ht="15.6" hidden="1" x14ac:dyDescent="0.35">
      <c r="A223" s="1" t="s">
        <v>14</v>
      </c>
      <c r="B223" s="1" t="s">
        <v>15</v>
      </c>
      <c r="C223" s="1" t="s">
        <v>21</v>
      </c>
      <c r="D223" s="1"/>
      <c r="E223" s="1"/>
      <c r="F223" s="1"/>
      <c r="G223" s="1" t="s">
        <v>28</v>
      </c>
      <c r="H223" s="1" t="s">
        <v>11</v>
      </c>
      <c r="I223" s="1" t="s">
        <v>52</v>
      </c>
      <c r="J223" s="1" t="s">
        <v>14</v>
      </c>
      <c r="K223" s="1"/>
      <c r="L223" s="27">
        <f t="shared" ref="L223:V223" si="184">L799/21</f>
        <v>11.69993</v>
      </c>
      <c r="M223" s="27">
        <f t="shared" si="184"/>
        <v>11.69993</v>
      </c>
      <c r="N223" s="27">
        <f t="shared" si="184"/>
        <v>11.69993</v>
      </c>
      <c r="O223" s="27">
        <f t="shared" si="184"/>
        <v>11.69993</v>
      </c>
      <c r="P223" s="27">
        <f t="shared" si="184"/>
        <v>11.69993</v>
      </c>
      <c r="Q223" s="27">
        <f t="shared" si="184"/>
        <v>11.69993</v>
      </c>
      <c r="R223" s="27">
        <f t="shared" si="184"/>
        <v>11.08568</v>
      </c>
      <c r="S223" s="27">
        <f t="shared" si="184"/>
        <v>10.44218</v>
      </c>
      <c r="T223" s="27">
        <f t="shared" si="184"/>
        <v>10.55918</v>
      </c>
      <c r="U223" s="27">
        <f t="shared" si="184"/>
        <v>11.524430000000001</v>
      </c>
      <c r="V223" s="27">
        <f t="shared" si="184"/>
        <v>11.55368</v>
      </c>
    </row>
    <row r="224" spans="1:22" ht="15.6" hidden="1" x14ac:dyDescent="0.35">
      <c r="A224" s="1" t="s">
        <v>14</v>
      </c>
      <c r="B224" s="1" t="s">
        <v>15</v>
      </c>
      <c r="C224" s="1" t="s">
        <v>21</v>
      </c>
      <c r="D224" s="1"/>
      <c r="E224" s="1"/>
      <c r="F224" s="1"/>
      <c r="G224" s="1" t="s">
        <v>28</v>
      </c>
      <c r="H224" s="1" t="s">
        <v>11</v>
      </c>
      <c r="I224" s="1" t="s">
        <v>53</v>
      </c>
      <c r="J224" s="1" t="s">
        <v>14</v>
      </c>
      <c r="K224" s="1"/>
      <c r="L224" s="27">
        <f t="shared" ref="L224:V224" si="185">L800/21</f>
        <v>46.799930000000003</v>
      </c>
      <c r="M224" s="27">
        <f t="shared" si="185"/>
        <v>46.799930000000003</v>
      </c>
      <c r="N224" s="27">
        <f t="shared" si="185"/>
        <v>169.64993000000001</v>
      </c>
      <c r="O224" s="27">
        <f t="shared" si="185"/>
        <v>228.14992999999998</v>
      </c>
      <c r="P224" s="27">
        <f t="shared" si="185"/>
        <v>277.87493000000001</v>
      </c>
      <c r="Q224" s="27">
        <f t="shared" si="185"/>
        <v>310.04993000000002</v>
      </c>
      <c r="R224" s="27">
        <f t="shared" si="185"/>
        <v>338.53942999999998</v>
      </c>
      <c r="S224" s="27">
        <f t="shared" si="185"/>
        <v>384.52042999999998</v>
      </c>
      <c r="T224" s="27">
        <f t="shared" si="185"/>
        <v>354.94867999999997</v>
      </c>
      <c r="U224" s="27">
        <f t="shared" si="185"/>
        <v>416.11043000000001</v>
      </c>
      <c r="V224" s="27">
        <f t="shared" si="185"/>
        <v>473.41118</v>
      </c>
    </row>
    <row r="225" spans="1:22" ht="15.6" hidden="1" x14ac:dyDescent="0.35">
      <c r="A225" s="1" t="s">
        <v>14</v>
      </c>
      <c r="B225" s="1" t="s">
        <v>15</v>
      </c>
      <c r="C225" s="1" t="s">
        <v>21</v>
      </c>
      <c r="D225" s="1"/>
      <c r="E225" s="1"/>
      <c r="F225" s="1"/>
      <c r="G225" s="1" t="s">
        <v>28</v>
      </c>
      <c r="H225" s="1" t="s">
        <v>11</v>
      </c>
      <c r="I225" s="1" t="s">
        <v>54</v>
      </c>
      <c r="J225" s="1" t="s">
        <v>14</v>
      </c>
      <c r="K225" s="1"/>
      <c r="L225" s="27">
        <f t="shared" ref="L225:V225" si="186">L801/21</f>
        <v>-6.9999999999999994E-5</v>
      </c>
      <c r="M225" s="27">
        <f t="shared" si="186"/>
        <v>-6.9999999999999994E-5</v>
      </c>
      <c r="N225" s="27">
        <f t="shared" si="186"/>
        <v>-6.9999999999999994E-5</v>
      </c>
      <c r="O225" s="27">
        <f t="shared" si="186"/>
        <v>0.87742999999999982</v>
      </c>
      <c r="P225" s="27">
        <f t="shared" si="186"/>
        <v>1.1699300000000001</v>
      </c>
      <c r="Q225" s="27">
        <f t="shared" si="186"/>
        <v>1.1699300000000001</v>
      </c>
      <c r="R225" s="27">
        <f t="shared" si="186"/>
        <v>1.0821800000000001</v>
      </c>
      <c r="S225" s="27">
        <f t="shared" si="186"/>
        <v>1.0529300000000001</v>
      </c>
      <c r="T225" s="27">
        <f t="shared" si="186"/>
        <v>1.0529300000000001</v>
      </c>
      <c r="U225" s="27">
        <f t="shared" si="186"/>
        <v>7.8096799999999993</v>
      </c>
      <c r="V225" s="27">
        <f t="shared" si="186"/>
        <v>7.07843</v>
      </c>
    </row>
    <row r="226" spans="1:22" ht="15.6" hidden="1" x14ac:dyDescent="0.35">
      <c r="A226" s="1" t="s">
        <v>14</v>
      </c>
      <c r="B226" s="1" t="s">
        <v>15</v>
      </c>
      <c r="C226" s="1" t="s">
        <v>21</v>
      </c>
      <c r="D226" s="1"/>
      <c r="E226" s="1"/>
      <c r="F226" s="1"/>
      <c r="G226" s="1" t="s">
        <v>28</v>
      </c>
      <c r="H226" s="1" t="s">
        <v>11</v>
      </c>
      <c r="I226" s="1" t="s">
        <v>55</v>
      </c>
      <c r="J226" s="1" t="s">
        <v>14</v>
      </c>
      <c r="K226" s="1"/>
      <c r="L226" s="27">
        <f t="shared" ref="L226:V226" si="187">L802/21</f>
        <v>0.67268000000000006</v>
      </c>
      <c r="M226" s="27">
        <f t="shared" si="187"/>
        <v>-6.9999999999999994E-5</v>
      </c>
      <c r="N226" s="27">
        <f t="shared" si="187"/>
        <v>2.6324300000000003</v>
      </c>
      <c r="O226" s="27">
        <f t="shared" si="187"/>
        <v>2.6324300000000003</v>
      </c>
      <c r="P226" s="27">
        <f t="shared" si="187"/>
        <v>2.3399299999999998</v>
      </c>
      <c r="Q226" s="27">
        <f t="shared" si="187"/>
        <v>2.3399299999999998</v>
      </c>
      <c r="R226" s="27">
        <f t="shared" si="187"/>
        <v>2.4276799999999996</v>
      </c>
      <c r="S226" s="27">
        <f t="shared" si="187"/>
        <v>2.4569300000000003</v>
      </c>
      <c r="T226" s="27">
        <f t="shared" si="187"/>
        <v>4.2996800000000004</v>
      </c>
      <c r="U226" s="27">
        <f t="shared" si="187"/>
        <v>1.2284300000000001</v>
      </c>
      <c r="V226" s="27">
        <f t="shared" si="187"/>
        <v>-6.9999999999999994E-5</v>
      </c>
    </row>
    <row r="227" spans="1:22" ht="15.6" hidden="1" x14ac:dyDescent="0.35">
      <c r="A227" s="1" t="s">
        <v>14</v>
      </c>
      <c r="B227" s="1" t="s">
        <v>15</v>
      </c>
      <c r="C227" s="1" t="s">
        <v>21</v>
      </c>
      <c r="D227" s="1"/>
      <c r="E227" s="1"/>
      <c r="F227" s="1"/>
      <c r="G227" s="1" t="s">
        <v>28</v>
      </c>
      <c r="H227" s="1" t="s">
        <v>11</v>
      </c>
      <c r="I227" s="1" t="s">
        <v>56</v>
      </c>
      <c r="J227" s="1" t="s">
        <v>14</v>
      </c>
      <c r="K227" s="1"/>
      <c r="L227" s="27">
        <f t="shared" ref="L227:V227" si="188">L803/21</f>
        <v>362.69992999999999</v>
      </c>
      <c r="M227" s="27">
        <f t="shared" si="188"/>
        <v>380.24993000000001</v>
      </c>
      <c r="N227" s="27">
        <f t="shared" si="188"/>
        <v>377.32492999999999</v>
      </c>
      <c r="O227" s="27">
        <f t="shared" si="188"/>
        <v>321.74993000000001</v>
      </c>
      <c r="P227" s="27">
        <f t="shared" si="188"/>
        <v>304.19992999999999</v>
      </c>
      <c r="Q227" s="27">
        <f t="shared" si="188"/>
        <v>444.59992999999997</v>
      </c>
      <c r="R227" s="27">
        <f t="shared" si="188"/>
        <v>517.72492999999997</v>
      </c>
      <c r="S227" s="27">
        <f t="shared" si="188"/>
        <v>841.61018000000024</v>
      </c>
      <c r="T227" s="27">
        <f t="shared" si="188"/>
        <v>913.03868000000011</v>
      </c>
      <c r="U227" s="27">
        <f t="shared" si="188"/>
        <v>838.21718000000021</v>
      </c>
      <c r="V227" s="27">
        <f t="shared" si="188"/>
        <v>816.83543000000009</v>
      </c>
    </row>
    <row r="228" spans="1:22" ht="15.6" hidden="1" x14ac:dyDescent="0.35">
      <c r="A228" s="1" t="s">
        <v>14</v>
      </c>
      <c r="B228" s="1" t="s">
        <v>15</v>
      </c>
      <c r="C228" s="1" t="s">
        <v>21</v>
      </c>
      <c r="D228" s="1"/>
      <c r="E228" s="1"/>
      <c r="F228" s="1"/>
      <c r="G228" s="1" t="s">
        <v>28</v>
      </c>
      <c r="H228" s="1" t="s">
        <v>11</v>
      </c>
      <c r="I228" s="1" t="s">
        <v>57</v>
      </c>
      <c r="J228" s="1" t="s">
        <v>14</v>
      </c>
      <c r="K228" s="1"/>
      <c r="L228" s="27">
        <f t="shared" ref="L228:V228" si="189">L804/21</f>
        <v>-6.9999999999999994E-5</v>
      </c>
      <c r="M228" s="27">
        <f t="shared" si="189"/>
        <v>17.54993</v>
      </c>
      <c r="N228" s="27">
        <f t="shared" si="189"/>
        <v>49.724930000000001</v>
      </c>
      <c r="O228" s="27">
        <f t="shared" si="189"/>
        <v>67.274930000000012</v>
      </c>
      <c r="P228" s="27">
        <f t="shared" si="189"/>
        <v>70.199930000000009</v>
      </c>
      <c r="Q228" s="27">
        <f t="shared" si="189"/>
        <v>78.974930000000001</v>
      </c>
      <c r="R228" s="27">
        <f t="shared" si="189"/>
        <v>108.92693000000001</v>
      </c>
      <c r="S228" s="27">
        <f t="shared" si="189"/>
        <v>102.22868000000001</v>
      </c>
      <c r="T228" s="27">
        <f t="shared" si="189"/>
        <v>69.176180000000002</v>
      </c>
      <c r="U228" s="27">
        <f t="shared" si="189"/>
        <v>83.859680000000012</v>
      </c>
      <c r="V228" s="27">
        <f t="shared" si="189"/>
        <v>92.108180000000004</v>
      </c>
    </row>
    <row r="229" spans="1:22" ht="15.6" hidden="1" x14ac:dyDescent="0.35">
      <c r="A229" s="1" t="s">
        <v>14</v>
      </c>
      <c r="B229" s="1" t="s">
        <v>15</v>
      </c>
      <c r="C229" s="1" t="s">
        <v>21</v>
      </c>
      <c r="D229" s="1"/>
      <c r="E229" s="1"/>
      <c r="F229" s="1"/>
      <c r="G229" s="1" t="s">
        <v>28</v>
      </c>
      <c r="H229" s="1" t="s">
        <v>11</v>
      </c>
      <c r="I229" s="1" t="s">
        <v>58</v>
      </c>
      <c r="J229" s="1" t="s">
        <v>14</v>
      </c>
      <c r="K229" s="1"/>
      <c r="L229" s="27">
        <f t="shared" ref="L229:V229" si="190">L805/21</f>
        <v>195.97493</v>
      </c>
      <c r="M229" s="27">
        <f t="shared" si="190"/>
        <v>210.59993</v>
      </c>
      <c r="N229" s="27">
        <f t="shared" si="190"/>
        <v>201.82493000000002</v>
      </c>
      <c r="O229" s="27">
        <f t="shared" si="190"/>
        <v>216.44992999999999</v>
      </c>
      <c r="P229" s="27">
        <f t="shared" si="190"/>
        <v>239.84992999999992</v>
      </c>
      <c r="Q229" s="27">
        <f t="shared" si="190"/>
        <v>254.47492999999992</v>
      </c>
      <c r="R229" s="27">
        <f t="shared" si="190"/>
        <v>373.93192999999997</v>
      </c>
      <c r="S229" s="27">
        <f t="shared" si="190"/>
        <v>405.93142999999992</v>
      </c>
      <c r="T229" s="27">
        <f t="shared" si="190"/>
        <v>392.06693000000001</v>
      </c>
      <c r="U229" s="27">
        <f t="shared" si="190"/>
        <v>395.48917999999998</v>
      </c>
      <c r="V229" s="27">
        <f t="shared" si="190"/>
        <v>397.21492999999998</v>
      </c>
    </row>
    <row r="230" spans="1:22" ht="15.6" hidden="1" x14ac:dyDescent="0.35">
      <c r="A230" s="1" t="s">
        <v>14</v>
      </c>
      <c r="B230" s="1" t="s">
        <v>15</v>
      </c>
      <c r="C230" s="1" t="s">
        <v>21</v>
      </c>
      <c r="D230" s="1"/>
      <c r="E230" s="1"/>
      <c r="F230" s="1"/>
      <c r="G230" s="1" t="s">
        <v>28</v>
      </c>
      <c r="H230" s="1" t="s">
        <v>11</v>
      </c>
      <c r="I230" s="1" t="s">
        <v>59</v>
      </c>
      <c r="J230" s="1" t="s">
        <v>14</v>
      </c>
      <c r="K230" s="1"/>
      <c r="L230" s="27">
        <f t="shared" ref="L230:V230" si="191">L806/21</f>
        <v>87.749930000000006</v>
      </c>
      <c r="M230" s="27">
        <f t="shared" si="191"/>
        <v>90.674930000000003</v>
      </c>
      <c r="N230" s="27">
        <f t="shared" si="191"/>
        <v>1724.8724299999999</v>
      </c>
      <c r="O230" s="27">
        <f t="shared" si="191"/>
        <v>2585.4074300000002</v>
      </c>
      <c r="P230" s="27">
        <f t="shared" si="191"/>
        <v>2787.52493</v>
      </c>
      <c r="Q230" s="27">
        <f t="shared" si="191"/>
        <v>3504.1499299999996</v>
      </c>
      <c r="R230" s="27">
        <f t="shared" si="191"/>
        <v>3889.7234299999991</v>
      </c>
      <c r="S230" s="27">
        <f t="shared" si="191"/>
        <v>4035.8271799999993</v>
      </c>
      <c r="T230" s="27">
        <f t="shared" si="191"/>
        <v>4233.7619299999997</v>
      </c>
      <c r="U230" s="27">
        <f t="shared" si="191"/>
        <v>4419.1191799999997</v>
      </c>
      <c r="V230" s="27">
        <f t="shared" si="191"/>
        <v>4650.1649299999999</v>
      </c>
    </row>
    <row r="231" spans="1:22" ht="15.6" hidden="1" x14ac:dyDescent="0.35">
      <c r="A231" s="1" t="s">
        <v>14</v>
      </c>
      <c r="B231" s="1" t="s">
        <v>15</v>
      </c>
      <c r="C231" s="1" t="s">
        <v>21</v>
      </c>
      <c r="D231" s="1"/>
      <c r="E231" s="1"/>
      <c r="F231" s="1"/>
      <c r="G231" s="1" t="s">
        <v>28</v>
      </c>
      <c r="H231" s="1" t="s">
        <v>11</v>
      </c>
      <c r="I231" s="1" t="s">
        <v>60</v>
      </c>
      <c r="J231" s="1" t="s">
        <v>14</v>
      </c>
      <c r="K231" s="1"/>
      <c r="L231" s="27">
        <f t="shared" ref="L231:V231" si="192">L807/21</f>
        <v>35.099930000000001</v>
      </c>
      <c r="M231" s="27">
        <f t="shared" si="192"/>
        <v>35.099930000000001</v>
      </c>
      <c r="N231" s="27">
        <f t="shared" si="192"/>
        <v>43.874929999999999</v>
      </c>
      <c r="O231" s="27">
        <f t="shared" si="192"/>
        <v>46.799930000000003</v>
      </c>
      <c r="P231" s="27">
        <f t="shared" si="192"/>
        <v>46.799930000000003</v>
      </c>
      <c r="Q231" s="27">
        <f t="shared" si="192"/>
        <v>38.024929999999998</v>
      </c>
      <c r="R231" s="27">
        <f t="shared" si="192"/>
        <v>43.61168</v>
      </c>
      <c r="S231" s="27">
        <f t="shared" si="192"/>
        <v>46.712180000000004</v>
      </c>
      <c r="T231" s="27">
        <f t="shared" si="192"/>
        <v>46.712180000000004</v>
      </c>
      <c r="U231" s="27">
        <f t="shared" si="192"/>
        <v>46.770679999999999</v>
      </c>
      <c r="V231" s="27">
        <f t="shared" si="192"/>
        <v>46.887680000000003</v>
      </c>
    </row>
    <row r="232" spans="1:22" ht="15.6" hidden="1" x14ac:dyDescent="0.35">
      <c r="A232" s="1" t="s">
        <v>14</v>
      </c>
      <c r="B232" s="1" t="s">
        <v>15</v>
      </c>
      <c r="C232" s="1" t="s">
        <v>21</v>
      </c>
      <c r="D232" s="1"/>
      <c r="E232" s="1"/>
      <c r="F232" s="1"/>
      <c r="G232" s="1" t="s">
        <v>28</v>
      </c>
      <c r="H232" s="1" t="s">
        <v>11</v>
      </c>
      <c r="I232" s="1" t="s">
        <v>61</v>
      </c>
      <c r="J232" s="1" t="s">
        <v>14</v>
      </c>
      <c r="K232" s="1"/>
      <c r="L232" s="27">
        <f t="shared" ref="L232:V232" si="193">L808/21</f>
        <v>236.92492999999999</v>
      </c>
      <c r="M232" s="27">
        <f t="shared" si="193"/>
        <v>315.89992999999998</v>
      </c>
      <c r="N232" s="27">
        <f t="shared" si="193"/>
        <v>324.67493000000002</v>
      </c>
      <c r="O232" s="27">
        <f t="shared" si="193"/>
        <v>327.59992999999997</v>
      </c>
      <c r="P232" s="27">
        <f t="shared" si="193"/>
        <v>345.14992999999998</v>
      </c>
      <c r="Q232" s="27">
        <f t="shared" si="193"/>
        <v>359.77492999999998</v>
      </c>
      <c r="R232" s="27">
        <f t="shared" si="193"/>
        <v>375.42367999999999</v>
      </c>
      <c r="S232" s="27">
        <f t="shared" si="193"/>
        <v>393.88043000000005</v>
      </c>
      <c r="T232" s="27">
        <f t="shared" si="193"/>
        <v>389.49293</v>
      </c>
      <c r="U232" s="27">
        <f t="shared" si="193"/>
        <v>491.13667999999996</v>
      </c>
      <c r="V232" s="27">
        <f t="shared" si="193"/>
        <v>790.33492999999999</v>
      </c>
    </row>
    <row r="233" spans="1:22" ht="15.6" hidden="1" x14ac:dyDescent="0.35">
      <c r="A233" s="1" t="s">
        <v>14</v>
      </c>
      <c r="B233" s="1" t="s">
        <v>15</v>
      </c>
      <c r="C233" s="1" t="s">
        <v>21</v>
      </c>
      <c r="D233" s="1"/>
      <c r="E233" s="1"/>
      <c r="F233" s="1"/>
      <c r="G233" s="1" t="s">
        <v>28</v>
      </c>
      <c r="H233" s="1" t="s">
        <v>11</v>
      </c>
      <c r="I233" s="1" t="s">
        <v>62</v>
      </c>
      <c r="J233" s="1" t="s">
        <v>14</v>
      </c>
      <c r="K233" s="1"/>
      <c r="L233" s="27">
        <f t="shared" ref="L233:V233" si="194">L809/21</f>
        <v>503.09992999999986</v>
      </c>
      <c r="M233" s="27">
        <f t="shared" si="194"/>
        <v>511.87492999999995</v>
      </c>
      <c r="N233" s="27">
        <f t="shared" si="194"/>
        <v>541.12493000000006</v>
      </c>
      <c r="O233" s="27">
        <f t="shared" si="194"/>
        <v>549.89993000000004</v>
      </c>
      <c r="P233" s="27">
        <f t="shared" si="194"/>
        <v>549.89993000000004</v>
      </c>
      <c r="Q233" s="27">
        <f t="shared" si="194"/>
        <v>523.57492999999988</v>
      </c>
      <c r="R233" s="27">
        <f t="shared" si="194"/>
        <v>531.82343000000003</v>
      </c>
      <c r="S233" s="27">
        <f t="shared" si="194"/>
        <v>525.03743000000009</v>
      </c>
      <c r="T233" s="27">
        <f t="shared" si="194"/>
        <v>529.04468000000008</v>
      </c>
      <c r="U233" s="27">
        <f t="shared" si="194"/>
        <v>552.73718000000008</v>
      </c>
      <c r="V233" s="27">
        <f t="shared" si="194"/>
        <v>584.91218000000003</v>
      </c>
    </row>
    <row r="234" spans="1:22" ht="15.6" hidden="1" x14ac:dyDescent="0.35">
      <c r="A234" s="1" t="s">
        <v>14</v>
      </c>
      <c r="B234" s="1" t="s">
        <v>15</v>
      </c>
      <c r="C234" s="1" t="s">
        <v>21</v>
      </c>
      <c r="D234" s="1"/>
      <c r="E234" s="1"/>
      <c r="F234" s="1"/>
      <c r="G234" s="1" t="s">
        <v>28</v>
      </c>
      <c r="H234" s="1" t="s">
        <v>11</v>
      </c>
      <c r="I234" s="1" t="s">
        <v>63</v>
      </c>
      <c r="J234" s="1" t="s">
        <v>14</v>
      </c>
      <c r="K234" s="1"/>
      <c r="L234" s="27">
        <f t="shared" ref="L234:V234" si="195">L810/21</f>
        <v>0.58493000000000006</v>
      </c>
      <c r="M234" s="27">
        <f t="shared" si="195"/>
        <v>2.6324300000000003</v>
      </c>
      <c r="N234" s="27">
        <f t="shared" si="195"/>
        <v>3.5099300000000007</v>
      </c>
      <c r="O234" s="27">
        <f t="shared" si="195"/>
        <v>3.5099300000000007</v>
      </c>
      <c r="P234" s="27">
        <f t="shared" si="195"/>
        <v>4.3874300000000002</v>
      </c>
      <c r="Q234" s="27">
        <f t="shared" si="195"/>
        <v>4.6799300000000006</v>
      </c>
      <c r="R234" s="27">
        <f t="shared" si="195"/>
        <v>4.8554300000000001</v>
      </c>
      <c r="S234" s="27">
        <f t="shared" si="195"/>
        <v>4.5629300000000006</v>
      </c>
      <c r="T234" s="27">
        <f t="shared" si="195"/>
        <v>4.9724300000000001</v>
      </c>
      <c r="U234" s="27">
        <f t="shared" si="195"/>
        <v>1593.5984300000002</v>
      </c>
      <c r="V234" s="27">
        <f t="shared" si="195"/>
        <v>2255.93543</v>
      </c>
    </row>
    <row r="235" spans="1:22" ht="15.6" hidden="1" x14ac:dyDescent="0.35">
      <c r="A235" s="1" t="s">
        <v>14</v>
      </c>
      <c r="B235" s="1" t="s">
        <v>15</v>
      </c>
      <c r="C235" s="1" t="s">
        <v>21</v>
      </c>
      <c r="D235" s="1"/>
      <c r="E235" s="1"/>
      <c r="F235" s="1"/>
      <c r="G235" s="1" t="s">
        <v>28</v>
      </c>
      <c r="H235" s="1" t="s">
        <v>11</v>
      </c>
      <c r="I235" s="1" t="s">
        <v>64</v>
      </c>
      <c r="J235" s="1" t="s">
        <v>14</v>
      </c>
      <c r="K235" s="1"/>
      <c r="L235" s="27">
        <f t="shared" ref="L235:V235" si="196">L811/21</f>
        <v>1167.0749300000002</v>
      </c>
      <c r="M235" s="27">
        <f t="shared" si="196"/>
        <v>1231.4249300000001</v>
      </c>
      <c r="N235" s="27">
        <f t="shared" si="196"/>
        <v>1278.2249300000001</v>
      </c>
      <c r="O235" s="27">
        <f t="shared" si="196"/>
        <v>1330.8749300000002</v>
      </c>
      <c r="P235" s="27">
        <f t="shared" si="196"/>
        <v>1380.5999300000001</v>
      </c>
      <c r="Q235" s="27">
        <f t="shared" si="196"/>
        <v>1436.1749300000001</v>
      </c>
      <c r="R235" s="27">
        <f t="shared" si="196"/>
        <v>1587.5144300000002</v>
      </c>
      <c r="S235" s="27">
        <f t="shared" si="196"/>
        <v>1865.4479300000003</v>
      </c>
      <c r="T235" s="27">
        <f t="shared" si="196"/>
        <v>1976.3346799999995</v>
      </c>
      <c r="U235" s="27">
        <f t="shared" si="196"/>
        <v>4409.0279299999993</v>
      </c>
      <c r="V235" s="27">
        <f t="shared" si="196"/>
        <v>5393.55368</v>
      </c>
    </row>
    <row r="236" spans="1:22" ht="15.6" hidden="1" x14ac:dyDescent="0.35">
      <c r="A236" s="1" t="s">
        <v>14</v>
      </c>
      <c r="B236" s="1" t="s">
        <v>15</v>
      </c>
      <c r="C236" s="1" t="s">
        <v>21</v>
      </c>
      <c r="D236" s="1"/>
      <c r="E236" s="1"/>
      <c r="F236" s="1"/>
      <c r="G236" s="1" t="s">
        <v>28</v>
      </c>
      <c r="H236" s="1" t="s">
        <v>11</v>
      </c>
      <c r="I236" s="1" t="s">
        <v>65</v>
      </c>
      <c r="J236" s="1" t="s">
        <v>14</v>
      </c>
      <c r="K236" s="1"/>
      <c r="L236" s="27">
        <f t="shared" ref="L236:V236" si="197">L812/21</f>
        <v>745.87493000000006</v>
      </c>
      <c r="M236" s="27">
        <f t="shared" si="197"/>
        <v>830.69993000000011</v>
      </c>
      <c r="N236" s="27">
        <f t="shared" si="197"/>
        <v>1345.4999300000002</v>
      </c>
      <c r="O236" s="27">
        <f t="shared" si="197"/>
        <v>1462.4999300000002</v>
      </c>
      <c r="P236" s="27">
        <f t="shared" si="197"/>
        <v>1398.1499300000003</v>
      </c>
      <c r="Q236" s="27">
        <f t="shared" si="197"/>
        <v>1433.2499300000002</v>
      </c>
      <c r="R236" s="27">
        <f t="shared" si="197"/>
        <v>4097.0766799999992</v>
      </c>
      <c r="S236" s="27">
        <f t="shared" si="197"/>
        <v>4763.4794299999994</v>
      </c>
      <c r="T236" s="27">
        <f t="shared" si="197"/>
        <v>4823.8221800000001</v>
      </c>
      <c r="U236" s="27">
        <f t="shared" si="197"/>
        <v>1220.7486800000001</v>
      </c>
      <c r="V236" s="27">
        <f t="shared" si="197"/>
        <v>6.5226800000000003</v>
      </c>
    </row>
    <row r="237" spans="1:22" ht="15.6" hidden="1" x14ac:dyDescent="0.35">
      <c r="A237" s="1" t="s">
        <v>14</v>
      </c>
      <c r="B237" s="1" t="s">
        <v>15</v>
      </c>
      <c r="C237" s="1" t="s">
        <v>21</v>
      </c>
      <c r="D237" s="1"/>
      <c r="E237" s="1"/>
      <c r="F237" s="1"/>
      <c r="G237" s="1" t="s">
        <v>28</v>
      </c>
      <c r="H237" s="1" t="s">
        <v>11</v>
      </c>
      <c r="I237" s="1" t="s">
        <v>66</v>
      </c>
      <c r="J237" s="1" t="s">
        <v>14</v>
      </c>
      <c r="K237" s="1"/>
      <c r="L237" s="27">
        <f t="shared" ref="L237:V237" si="198">L813/21</f>
        <v>213.52492999999998</v>
      </c>
      <c r="M237" s="27">
        <f t="shared" si="198"/>
        <v>231.07492999999999</v>
      </c>
      <c r="N237" s="27">
        <f t="shared" si="198"/>
        <v>374.39992999999998</v>
      </c>
      <c r="O237" s="27">
        <f t="shared" si="198"/>
        <v>403.64993000000004</v>
      </c>
      <c r="P237" s="27">
        <f t="shared" si="198"/>
        <v>415.34992999999997</v>
      </c>
      <c r="Q237" s="27">
        <f t="shared" si="198"/>
        <v>438.74993000000006</v>
      </c>
      <c r="R237" s="27">
        <f t="shared" si="198"/>
        <v>456.79718000000003</v>
      </c>
      <c r="S237" s="27">
        <f t="shared" si="198"/>
        <v>491.57542999999993</v>
      </c>
      <c r="T237" s="27">
        <f t="shared" si="198"/>
        <v>543.75743</v>
      </c>
      <c r="U237" s="27">
        <f t="shared" si="198"/>
        <v>656.19443000000001</v>
      </c>
      <c r="V237" s="27">
        <f t="shared" si="198"/>
        <v>785.01143000000002</v>
      </c>
    </row>
    <row r="238" spans="1:22" ht="15.6" hidden="1" x14ac:dyDescent="0.35">
      <c r="A238" s="1" t="s">
        <v>14</v>
      </c>
      <c r="B238" s="1" t="s">
        <v>15</v>
      </c>
      <c r="C238" s="1" t="s">
        <v>21</v>
      </c>
      <c r="D238" s="1"/>
      <c r="E238" s="1"/>
      <c r="F238" s="1"/>
      <c r="G238" s="1" t="s">
        <v>28</v>
      </c>
      <c r="H238" s="1" t="s">
        <v>11</v>
      </c>
      <c r="I238" s="1" t="s">
        <v>67</v>
      </c>
      <c r="J238" s="1" t="s">
        <v>14</v>
      </c>
      <c r="K238" s="1"/>
      <c r="L238" s="27">
        <f t="shared" ref="L238:V238" si="199">L814/21</f>
        <v>2743.64993</v>
      </c>
      <c r="M238" s="27">
        <f t="shared" si="199"/>
        <v>2822.6249299999999</v>
      </c>
      <c r="N238" s="27">
        <f t="shared" si="199"/>
        <v>5317.6499299999996</v>
      </c>
      <c r="O238" s="27">
        <f t="shared" si="199"/>
        <v>6239.0249299999996</v>
      </c>
      <c r="P238" s="27">
        <f t="shared" si="199"/>
        <v>6350.1749300000001</v>
      </c>
      <c r="Q238" s="27">
        <f t="shared" si="199"/>
        <v>6534.4499299999998</v>
      </c>
      <c r="R238" s="27">
        <f t="shared" si="199"/>
        <v>6777.1664299999993</v>
      </c>
      <c r="S238" s="27">
        <f t="shared" si="199"/>
        <v>6893.3474299999998</v>
      </c>
      <c r="T238" s="27">
        <f t="shared" si="199"/>
        <v>7033.3671799999993</v>
      </c>
      <c r="U238" s="27">
        <f t="shared" si="199"/>
        <v>7302.2331799999993</v>
      </c>
      <c r="V238" s="27">
        <f t="shared" si="199"/>
        <v>7768.5659299999988</v>
      </c>
    </row>
    <row r="239" spans="1:22" ht="15.6" hidden="1" x14ac:dyDescent="0.35">
      <c r="A239" s="1" t="s">
        <v>14</v>
      </c>
      <c r="B239" s="1" t="s">
        <v>15</v>
      </c>
      <c r="C239" s="1" t="s">
        <v>21</v>
      </c>
      <c r="D239" s="1"/>
      <c r="E239" s="1"/>
      <c r="F239" s="1"/>
      <c r="G239" s="1" t="s">
        <v>28</v>
      </c>
      <c r="H239" s="1" t="s">
        <v>11</v>
      </c>
      <c r="I239" s="1" t="s">
        <v>68</v>
      </c>
      <c r="J239" s="1" t="s">
        <v>14</v>
      </c>
      <c r="K239" s="1"/>
      <c r="L239" s="27">
        <f t="shared" ref="L239:V239" si="200">L815/21</f>
        <v>269.09992999999997</v>
      </c>
      <c r="M239" s="27">
        <f t="shared" si="200"/>
        <v>269.09992999999997</v>
      </c>
      <c r="N239" s="27">
        <f t="shared" si="200"/>
        <v>274.36493000000002</v>
      </c>
      <c r="O239" s="27">
        <f t="shared" si="200"/>
        <v>271.73242999999997</v>
      </c>
      <c r="P239" s="27">
        <f t="shared" si="200"/>
        <v>278.16742999999997</v>
      </c>
      <c r="Q239" s="27">
        <f t="shared" si="200"/>
        <v>280.79993000000002</v>
      </c>
      <c r="R239" s="27">
        <f t="shared" si="200"/>
        <v>284.57317999999998</v>
      </c>
      <c r="S239" s="27">
        <f t="shared" si="200"/>
        <v>291.00817999999998</v>
      </c>
      <c r="T239" s="27">
        <f t="shared" si="200"/>
        <v>292.64618000000002</v>
      </c>
      <c r="U239" s="27">
        <f t="shared" si="200"/>
        <v>306.21818000000002</v>
      </c>
      <c r="V239" s="27">
        <f t="shared" si="200"/>
        <v>308.20717999999999</v>
      </c>
    </row>
    <row r="240" spans="1:22" ht="15.6" hidden="1" x14ac:dyDescent="0.35">
      <c r="A240" s="1" t="s">
        <v>14</v>
      </c>
      <c r="B240" s="1" t="s">
        <v>15</v>
      </c>
      <c r="C240" s="1" t="s">
        <v>21</v>
      </c>
      <c r="D240" s="1"/>
      <c r="E240" s="1"/>
      <c r="F240" s="1"/>
      <c r="G240" s="1" t="s">
        <v>28</v>
      </c>
      <c r="H240" s="1" t="s">
        <v>11</v>
      </c>
      <c r="I240" s="1" t="s">
        <v>69</v>
      </c>
      <c r="J240" s="1" t="s">
        <v>14</v>
      </c>
      <c r="K240" s="1"/>
      <c r="L240" s="27">
        <f t="shared" ref="L240:V240" si="201">L816/21</f>
        <v>429.97492999999997</v>
      </c>
      <c r="M240" s="27">
        <f t="shared" si="201"/>
        <v>424.12493000000006</v>
      </c>
      <c r="N240" s="27">
        <f t="shared" si="201"/>
        <v>429.97492999999997</v>
      </c>
      <c r="O240" s="27">
        <f t="shared" si="201"/>
        <v>432.89993000000004</v>
      </c>
      <c r="P240" s="27">
        <f t="shared" si="201"/>
        <v>432.89993000000004</v>
      </c>
      <c r="Q240" s="27">
        <f t="shared" si="201"/>
        <v>441.67493000000002</v>
      </c>
      <c r="R240" s="27">
        <f t="shared" si="201"/>
        <v>446.70592999999997</v>
      </c>
      <c r="S240" s="27">
        <f t="shared" si="201"/>
        <v>449.86493000000002</v>
      </c>
      <c r="T240" s="27">
        <f t="shared" si="201"/>
        <v>466.65442999999999</v>
      </c>
      <c r="U240" s="27">
        <f t="shared" si="201"/>
        <v>480.57742999999999</v>
      </c>
      <c r="V240" s="27">
        <f t="shared" si="201"/>
        <v>481.77667999999989</v>
      </c>
    </row>
    <row r="241" spans="1:22" ht="15.6" hidden="1" x14ac:dyDescent="0.35">
      <c r="A241" s="1" t="s">
        <v>14</v>
      </c>
      <c r="B241" s="1" t="s">
        <v>15</v>
      </c>
      <c r="C241" s="1" t="s">
        <v>21</v>
      </c>
      <c r="D241" s="1"/>
      <c r="E241" s="1"/>
      <c r="F241" s="1"/>
      <c r="G241" s="1" t="s">
        <v>28</v>
      </c>
      <c r="H241" s="1" t="s">
        <v>11</v>
      </c>
      <c r="I241" s="1" t="s">
        <v>70</v>
      </c>
      <c r="J241" s="1" t="s">
        <v>14</v>
      </c>
      <c r="K241" s="1"/>
      <c r="L241" s="27">
        <f t="shared" ref="L241:V241" si="202">L817/21</f>
        <v>105.29993</v>
      </c>
      <c r="M241" s="27">
        <f t="shared" si="202"/>
        <v>114.07493000000001</v>
      </c>
      <c r="N241" s="27">
        <f t="shared" si="202"/>
        <v>125.77493</v>
      </c>
      <c r="O241" s="27">
        <f t="shared" si="202"/>
        <v>146.24993000000003</v>
      </c>
      <c r="P241" s="27">
        <f t="shared" si="202"/>
        <v>125.77493</v>
      </c>
      <c r="Q241" s="27">
        <f t="shared" si="202"/>
        <v>116.99993000000002</v>
      </c>
      <c r="R241" s="27">
        <f t="shared" si="202"/>
        <v>144.72893000000002</v>
      </c>
      <c r="S241" s="27">
        <f t="shared" si="202"/>
        <v>144.49493000000001</v>
      </c>
      <c r="T241" s="27">
        <f t="shared" si="202"/>
        <v>142.30118000000002</v>
      </c>
      <c r="U241" s="27">
        <f t="shared" si="202"/>
        <v>145.86968000000002</v>
      </c>
      <c r="V241" s="27">
        <f t="shared" si="202"/>
        <v>155.63918000000001</v>
      </c>
    </row>
    <row r="242" spans="1:22" ht="15.6" hidden="1" x14ac:dyDescent="0.35">
      <c r="A242" s="1" t="s">
        <v>14</v>
      </c>
      <c r="B242" s="1" t="s">
        <v>15</v>
      </c>
      <c r="C242" s="1" t="s">
        <v>21</v>
      </c>
      <c r="D242" s="1"/>
      <c r="E242" s="1"/>
      <c r="F242" s="1"/>
      <c r="G242" s="1" t="s">
        <v>28</v>
      </c>
      <c r="H242" s="1" t="s">
        <v>11</v>
      </c>
      <c r="I242" s="1" t="s">
        <v>71</v>
      </c>
      <c r="J242" s="1" t="s">
        <v>14</v>
      </c>
      <c r="K242" s="1"/>
      <c r="L242" s="27">
        <f t="shared" ref="L242:V242" si="203">L818/21</f>
        <v>731.24993000000006</v>
      </c>
      <c r="M242" s="27">
        <f t="shared" si="203"/>
        <v>737.09993000000009</v>
      </c>
      <c r="N242" s="27">
        <f t="shared" si="203"/>
        <v>377.32492999999999</v>
      </c>
      <c r="O242" s="27">
        <f t="shared" si="203"/>
        <v>617.17493000000002</v>
      </c>
      <c r="P242" s="27">
        <f t="shared" si="203"/>
        <v>763.42493000000002</v>
      </c>
      <c r="Q242" s="27">
        <f t="shared" si="203"/>
        <v>763.42493000000002</v>
      </c>
      <c r="R242" s="27">
        <f t="shared" si="203"/>
        <v>873.69743000000017</v>
      </c>
      <c r="S242" s="27">
        <f t="shared" si="203"/>
        <v>847.72343000000012</v>
      </c>
      <c r="T242" s="27">
        <f t="shared" si="203"/>
        <v>798.75893000000019</v>
      </c>
      <c r="U242" s="27">
        <f t="shared" si="203"/>
        <v>785.12843000000009</v>
      </c>
      <c r="V242" s="27">
        <f t="shared" si="203"/>
        <v>511.20217999999994</v>
      </c>
    </row>
    <row r="243" spans="1:22" ht="15.6" hidden="1" x14ac:dyDescent="0.35">
      <c r="A243" s="1" t="s">
        <v>14</v>
      </c>
      <c r="B243" s="1" t="s">
        <v>15</v>
      </c>
      <c r="C243" s="1" t="s">
        <v>21</v>
      </c>
      <c r="D243" s="1"/>
      <c r="E243" s="1"/>
      <c r="F243" s="1"/>
      <c r="G243" s="1" t="s">
        <v>28</v>
      </c>
      <c r="H243" s="1" t="s">
        <v>11</v>
      </c>
      <c r="I243" s="1" t="s">
        <v>72</v>
      </c>
      <c r="J243" s="1" t="s">
        <v>14</v>
      </c>
      <c r="K243" s="1"/>
      <c r="L243" s="27">
        <f t="shared" ref="L243:V243" si="204">L819/21</f>
        <v>605.47493000000009</v>
      </c>
      <c r="M243" s="27">
        <f t="shared" si="204"/>
        <v>634.72493000000009</v>
      </c>
      <c r="N243" s="27">
        <f t="shared" si="204"/>
        <v>1126.1249300000002</v>
      </c>
      <c r="O243" s="27">
        <f t="shared" si="204"/>
        <v>1357.1999300000002</v>
      </c>
      <c r="P243" s="27">
        <f t="shared" si="204"/>
        <v>1468.3499300000001</v>
      </c>
      <c r="Q243" s="27">
        <f t="shared" si="204"/>
        <v>1585.3499300000001</v>
      </c>
      <c r="R243" s="27">
        <f t="shared" si="204"/>
        <v>1613.6346800000001</v>
      </c>
      <c r="S243" s="27">
        <f t="shared" si="204"/>
        <v>1639.2869300000002</v>
      </c>
      <c r="T243" s="27">
        <f t="shared" si="204"/>
        <v>1760.8791800000001</v>
      </c>
      <c r="U243" s="27">
        <f t="shared" si="204"/>
        <v>1875.5684300000005</v>
      </c>
      <c r="V243" s="27">
        <f t="shared" si="204"/>
        <v>1920.99368</v>
      </c>
    </row>
    <row r="244" spans="1:22" ht="15.6" hidden="1" x14ac:dyDescent="0.35">
      <c r="A244" s="1" t="s">
        <v>14</v>
      </c>
      <c r="B244" s="1" t="s">
        <v>15</v>
      </c>
      <c r="C244" s="1" t="s">
        <v>21</v>
      </c>
      <c r="D244" s="1"/>
      <c r="E244" s="1"/>
      <c r="F244" s="1"/>
      <c r="G244" s="1" t="s">
        <v>28</v>
      </c>
      <c r="H244" s="1" t="s">
        <v>11</v>
      </c>
      <c r="I244" s="1" t="s">
        <v>73</v>
      </c>
      <c r="J244" s="1" t="s">
        <v>14</v>
      </c>
      <c r="K244" s="1"/>
      <c r="L244" s="27">
        <f t="shared" ref="L244:V244" si="205">L820/21</f>
        <v>70.199930000000009</v>
      </c>
      <c r="M244" s="27">
        <f t="shared" si="205"/>
        <v>99.449930000000009</v>
      </c>
      <c r="N244" s="27">
        <f t="shared" si="205"/>
        <v>96.524930000000012</v>
      </c>
      <c r="O244" s="27">
        <f t="shared" si="205"/>
        <v>102.37493000000002</v>
      </c>
      <c r="P244" s="27">
        <f t="shared" si="205"/>
        <v>122.84992999999999</v>
      </c>
      <c r="Q244" s="27">
        <f t="shared" si="205"/>
        <v>146.24993000000003</v>
      </c>
      <c r="R244" s="27">
        <f t="shared" si="205"/>
        <v>157.27718000000002</v>
      </c>
      <c r="S244" s="27">
        <f t="shared" si="205"/>
        <v>162.77618000000001</v>
      </c>
      <c r="T244" s="27">
        <f t="shared" si="205"/>
        <v>166.57868000000002</v>
      </c>
      <c r="U244" s="27">
        <f t="shared" si="205"/>
        <v>167.25143000000003</v>
      </c>
      <c r="V244" s="27">
        <f t="shared" si="205"/>
        <v>170.00093000000001</v>
      </c>
    </row>
    <row r="245" spans="1:22" ht="15.6" hidden="1" x14ac:dyDescent="0.35">
      <c r="A245" s="1" t="s">
        <v>14</v>
      </c>
      <c r="B245" s="1" t="s">
        <v>15</v>
      </c>
      <c r="C245" s="1" t="s">
        <v>21</v>
      </c>
      <c r="D245" s="1"/>
      <c r="E245" s="1"/>
      <c r="F245" s="1"/>
      <c r="G245" s="1" t="s">
        <v>28</v>
      </c>
      <c r="H245" s="1" t="s">
        <v>11</v>
      </c>
      <c r="I245" s="1" t="s">
        <v>74</v>
      </c>
      <c r="J245" s="1" t="s">
        <v>14</v>
      </c>
      <c r="K245" s="1"/>
      <c r="L245" s="27">
        <f t="shared" ref="L245:V245" si="206">L821/21</f>
        <v>46.799930000000003</v>
      </c>
      <c r="M245" s="27">
        <f t="shared" si="206"/>
        <v>625.94992999999999</v>
      </c>
      <c r="N245" s="27">
        <f t="shared" si="206"/>
        <v>1161.2249300000001</v>
      </c>
      <c r="O245" s="27">
        <f t="shared" si="206"/>
        <v>1266.5249300000003</v>
      </c>
      <c r="P245" s="27">
        <f t="shared" si="206"/>
        <v>1605.82493</v>
      </c>
      <c r="Q245" s="27">
        <f t="shared" si="206"/>
        <v>1965.5999299999999</v>
      </c>
      <c r="R245" s="27">
        <f t="shared" si="206"/>
        <v>2098.13168</v>
      </c>
      <c r="S245" s="27">
        <f t="shared" si="206"/>
        <v>2390.2806800000003</v>
      </c>
      <c r="T245" s="27">
        <f t="shared" si="206"/>
        <v>2682.89768</v>
      </c>
      <c r="U245" s="27">
        <f t="shared" si="206"/>
        <v>2765.9969300000002</v>
      </c>
      <c r="V245" s="27">
        <f t="shared" si="206"/>
        <v>2885.8049300000002</v>
      </c>
    </row>
    <row r="246" spans="1:22" ht="15.6" hidden="1" x14ac:dyDescent="0.35">
      <c r="A246" s="1" t="s">
        <v>14</v>
      </c>
      <c r="B246" s="1" t="s">
        <v>15</v>
      </c>
      <c r="C246" s="1" t="s">
        <v>21</v>
      </c>
      <c r="D246" s="1"/>
      <c r="E246" s="1"/>
      <c r="F246" s="1"/>
      <c r="G246" s="1" t="s">
        <v>28</v>
      </c>
      <c r="H246" s="1" t="s">
        <v>11</v>
      </c>
      <c r="I246" s="1" t="s">
        <v>75</v>
      </c>
      <c r="J246" s="1" t="s">
        <v>14</v>
      </c>
      <c r="K246" s="1"/>
      <c r="L246" s="27">
        <f t="shared" ref="L246:V246" si="207">L822/21</f>
        <v>783.89993000000015</v>
      </c>
      <c r="M246" s="27">
        <f t="shared" si="207"/>
        <v>804.37493000000006</v>
      </c>
      <c r="N246" s="27">
        <f t="shared" si="207"/>
        <v>903.82493000000022</v>
      </c>
      <c r="O246" s="27">
        <f t="shared" si="207"/>
        <v>971.09992999999997</v>
      </c>
      <c r="P246" s="27">
        <f t="shared" si="207"/>
        <v>1052.9999300000002</v>
      </c>
      <c r="Q246" s="27">
        <f t="shared" si="207"/>
        <v>1208.0249300000003</v>
      </c>
      <c r="R246" s="27">
        <f t="shared" si="207"/>
        <v>1385.4554300000002</v>
      </c>
      <c r="S246" s="27">
        <f t="shared" si="207"/>
        <v>1688.8364299999998</v>
      </c>
      <c r="T246" s="27">
        <f t="shared" si="207"/>
        <v>1978.4406799999997</v>
      </c>
      <c r="U246" s="27">
        <f t="shared" si="207"/>
        <v>2096.2304299999996</v>
      </c>
      <c r="V246" s="27">
        <f t="shared" si="207"/>
        <v>2107.1114300000004</v>
      </c>
    </row>
    <row r="247" spans="1:22" ht="15.6" hidden="1" x14ac:dyDescent="0.35">
      <c r="A247" s="1" t="s">
        <v>14</v>
      </c>
      <c r="B247" s="1" t="s">
        <v>15</v>
      </c>
      <c r="C247" s="1" t="s">
        <v>21</v>
      </c>
      <c r="D247" s="1"/>
      <c r="E247" s="1"/>
      <c r="F247" s="1"/>
      <c r="G247" s="1" t="s">
        <v>28</v>
      </c>
      <c r="H247" s="1" t="s">
        <v>11</v>
      </c>
      <c r="I247" s="1" t="s">
        <v>76</v>
      </c>
      <c r="J247" s="1" t="s">
        <v>14</v>
      </c>
      <c r="K247" s="1"/>
      <c r="L247" s="27">
        <f t="shared" ref="L247:V247" si="208">L823/21</f>
        <v>596.69992999999999</v>
      </c>
      <c r="M247" s="27">
        <f t="shared" si="208"/>
        <v>198.89993000000001</v>
      </c>
      <c r="N247" s="27">
        <f t="shared" si="208"/>
        <v>17.54993</v>
      </c>
      <c r="O247" s="27">
        <f t="shared" si="208"/>
        <v>14.624930000000001</v>
      </c>
      <c r="P247" s="27">
        <f t="shared" si="208"/>
        <v>29.249929999999999</v>
      </c>
      <c r="Q247" s="27">
        <f t="shared" si="208"/>
        <v>35.099930000000001</v>
      </c>
      <c r="R247" s="27">
        <f t="shared" si="208"/>
        <v>35.099930000000001</v>
      </c>
      <c r="S247" s="27">
        <f t="shared" si="208"/>
        <v>35.099930000000001</v>
      </c>
      <c r="T247" s="27">
        <f t="shared" si="208"/>
        <v>35.099930000000001</v>
      </c>
      <c r="U247" s="27">
        <f t="shared" si="208"/>
        <v>35.099930000000001</v>
      </c>
      <c r="V247" s="27">
        <f t="shared" si="208"/>
        <v>60.020929999999993</v>
      </c>
    </row>
    <row r="248" spans="1:22" ht="15.6" hidden="1" x14ac:dyDescent="0.35">
      <c r="A248" s="1" t="s">
        <v>14</v>
      </c>
      <c r="B248" s="1" t="s">
        <v>15</v>
      </c>
      <c r="C248" s="1" t="s">
        <v>21</v>
      </c>
      <c r="D248" s="1"/>
      <c r="E248" s="1"/>
      <c r="F248" s="1"/>
      <c r="G248" s="1" t="s">
        <v>28</v>
      </c>
      <c r="H248" s="1" t="s">
        <v>11</v>
      </c>
      <c r="I248" s="1" t="s">
        <v>77</v>
      </c>
      <c r="J248" s="1" t="s">
        <v>14</v>
      </c>
      <c r="K248" s="1"/>
      <c r="L248" s="27">
        <f t="shared" ref="L248:V248" si="209">L824/21</f>
        <v>1292.8499300000001</v>
      </c>
      <c r="M248" s="27">
        <f t="shared" si="209"/>
        <v>2278.5749300000002</v>
      </c>
      <c r="N248" s="27">
        <f t="shared" si="209"/>
        <v>4407.9749299999994</v>
      </c>
      <c r="O248" s="27">
        <f t="shared" si="209"/>
        <v>5264.9999299999999</v>
      </c>
      <c r="P248" s="27">
        <f t="shared" si="209"/>
        <v>5741.7749299999996</v>
      </c>
      <c r="Q248" s="27">
        <f t="shared" si="209"/>
        <v>5557.4999299999999</v>
      </c>
      <c r="R248" s="27">
        <f t="shared" si="209"/>
        <v>5402.7089299999998</v>
      </c>
      <c r="S248" s="27">
        <f t="shared" si="209"/>
        <v>5403.5864299999994</v>
      </c>
      <c r="T248" s="27">
        <f t="shared" si="209"/>
        <v>5428.41968</v>
      </c>
      <c r="U248" s="27">
        <f t="shared" si="209"/>
        <v>5675.3774299999995</v>
      </c>
      <c r="V248" s="27">
        <f t="shared" si="209"/>
        <v>6216.6194299999997</v>
      </c>
    </row>
    <row r="249" spans="1:22" ht="15.6" hidden="1" x14ac:dyDescent="0.35">
      <c r="A249" s="1" t="s">
        <v>14</v>
      </c>
      <c r="B249" s="1" t="s">
        <v>15</v>
      </c>
      <c r="C249" s="1" t="s">
        <v>21</v>
      </c>
      <c r="D249" s="1"/>
      <c r="E249" s="1"/>
      <c r="F249" s="1"/>
      <c r="G249" s="1" t="s">
        <v>28</v>
      </c>
      <c r="H249" s="1" t="s">
        <v>11</v>
      </c>
      <c r="I249" s="1" t="s">
        <v>78</v>
      </c>
      <c r="J249" s="1" t="s">
        <v>14</v>
      </c>
      <c r="K249" s="1"/>
      <c r="L249" s="27">
        <f t="shared" ref="L249:V249" si="210">L825/21</f>
        <v>-6.9999999999999994E-5</v>
      </c>
      <c r="M249" s="27">
        <f t="shared" si="210"/>
        <v>-6.9999999999999994E-5</v>
      </c>
      <c r="N249" s="27">
        <f t="shared" si="210"/>
        <v>-6.9999999999999994E-5</v>
      </c>
      <c r="O249" s="27">
        <f t="shared" si="210"/>
        <v>-6.9999999999999994E-5</v>
      </c>
      <c r="P249" s="27">
        <f t="shared" si="210"/>
        <v>-6.9999999999999994E-5</v>
      </c>
      <c r="Q249" s="27">
        <f t="shared" si="210"/>
        <v>-6.9999999999999994E-5</v>
      </c>
      <c r="R249" s="27">
        <f t="shared" si="210"/>
        <v>-6.9999999999999994E-5</v>
      </c>
      <c r="S249" s="27">
        <f t="shared" si="210"/>
        <v>-6.9999999999999994E-5</v>
      </c>
      <c r="T249" s="27">
        <f t="shared" si="210"/>
        <v>-6.9999999999999994E-5</v>
      </c>
      <c r="U249" s="27">
        <f t="shared" si="210"/>
        <v>4431.8136799999993</v>
      </c>
      <c r="V249" s="27">
        <f t="shared" si="210"/>
        <v>6233.7599299999993</v>
      </c>
    </row>
    <row r="250" spans="1:22" ht="15.6" hidden="1" x14ac:dyDescent="0.35">
      <c r="A250" s="1" t="s">
        <v>14</v>
      </c>
      <c r="B250" s="1" t="s">
        <v>15</v>
      </c>
      <c r="C250" s="1" t="s">
        <v>21</v>
      </c>
      <c r="D250" s="1"/>
      <c r="E250" s="1"/>
      <c r="F250" s="1"/>
      <c r="G250" s="1" t="s">
        <v>28</v>
      </c>
      <c r="H250" s="1" t="s">
        <v>11</v>
      </c>
      <c r="I250" s="1" t="s">
        <v>79</v>
      </c>
      <c r="J250" s="1" t="s">
        <v>14</v>
      </c>
      <c r="K250" s="1"/>
      <c r="L250" s="27">
        <f t="shared" ref="L250:V250" si="211">L826/21</f>
        <v>131.62493000000003</v>
      </c>
      <c r="M250" s="27">
        <f t="shared" si="211"/>
        <v>149.17493000000002</v>
      </c>
      <c r="N250" s="27">
        <f t="shared" si="211"/>
        <v>160.87493000000003</v>
      </c>
      <c r="O250" s="27">
        <f t="shared" si="211"/>
        <v>207.67492999999999</v>
      </c>
      <c r="P250" s="27">
        <f t="shared" si="211"/>
        <v>239.84992999999992</v>
      </c>
      <c r="Q250" s="27">
        <f t="shared" si="211"/>
        <v>263.24993000000001</v>
      </c>
      <c r="R250" s="27">
        <f t="shared" si="211"/>
        <v>286.64992999999998</v>
      </c>
      <c r="S250" s="27">
        <f t="shared" si="211"/>
        <v>352.08217999999999</v>
      </c>
      <c r="T250" s="27">
        <f t="shared" si="211"/>
        <v>376.33042999999998</v>
      </c>
      <c r="U250" s="27">
        <f t="shared" si="211"/>
        <v>394.99192999999997</v>
      </c>
      <c r="V250" s="27">
        <f t="shared" si="211"/>
        <v>427.92743000000002</v>
      </c>
    </row>
    <row r="251" spans="1:22" ht="15.6" hidden="1" x14ac:dyDescent="0.35">
      <c r="A251" s="1" t="s">
        <v>14</v>
      </c>
      <c r="B251" s="1" t="s">
        <v>15</v>
      </c>
      <c r="C251" s="1" t="s">
        <v>21</v>
      </c>
      <c r="D251" s="1"/>
      <c r="E251" s="1"/>
      <c r="F251" s="1"/>
      <c r="G251" s="1" t="s">
        <v>28</v>
      </c>
      <c r="H251" s="1" t="s">
        <v>11</v>
      </c>
      <c r="I251" s="1" t="s">
        <v>80</v>
      </c>
      <c r="J251" s="1" t="s">
        <v>14</v>
      </c>
      <c r="K251" s="1"/>
      <c r="L251" s="27">
        <f t="shared" ref="L251:V251" si="212">L827/21</f>
        <v>2293.1999300000002</v>
      </c>
      <c r="M251" s="27">
        <f t="shared" si="212"/>
        <v>2334.14993</v>
      </c>
      <c r="N251" s="27">
        <f t="shared" si="212"/>
        <v>6692.3999300000005</v>
      </c>
      <c r="O251" s="27">
        <f t="shared" si="212"/>
        <v>8766.2249300000003</v>
      </c>
      <c r="P251" s="27">
        <f t="shared" si="212"/>
        <v>9263.4749300000003</v>
      </c>
      <c r="Q251" s="27">
        <f t="shared" si="212"/>
        <v>9754.8749299999999</v>
      </c>
      <c r="R251" s="27">
        <f t="shared" si="212"/>
        <v>10857.014929999999</v>
      </c>
      <c r="S251" s="27">
        <f t="shared" si="212"/>
        <v>12770.98868</v>
      </c>
      <c r="T251" s="27">
        <f t="shared" si="212"/>
        <v>14041.754930000001</v>
      </c>
      <c r="U251" s="27">
        <f t="shared" si="212"/>
        <v>15832.49843</v>
      </c>
      <c r="V251" s="27">
        <f t="shared" si="212"/>
        <v>16528.677680000001</v>
      </c>
    </row>
    <row r="252" spans="1:22" ht="15.6" hidden="1" x14ac:dyDescent="0.35">
      <c r="A252" s="1" t="s">
        <v>14</v>
      </c>
      <c r="B252" s="1" t="s">
        <v>15</v>
      </c>
      <c r="C252" s="1" t="s">
        <v>21</v>
      </c>
      <c r="D252" s="1"/>
      <c r="E252" s="1"/>
      <c r="F252" s="1"/>
      <c r="G252" s="1" t="s">
        <v>28</v>
      </c>
      <c r="H252" s="1" t="s">
        <v>11</v>
      </c>
      <c r="I252" s="1" t="s">
        <v>96</v>
      </c>
      <c r="J252" s="1" t="s">
        <v>14</v>
      </c>
      <c r="K252" s="1"/>
      <c r="L252" s="27">
        <f t="shared" ref="L252:V252" si="213">L828/21</f>
        <v>70.199930000000009</v>
      </c>
      <c r="M252" s="27">
        <f t="shared" si="213"/>
        <v>78.974930000000001</v>
      </c>
      <c r="N252" s="27">
        <f t="shared" si="213"/>
        <v>99.449930000000009</v>
      </c>
      <c r="O252" s="27">
        <f t="shared" si="213"/>
        <v>114.07493000000001</v>
      </c>
      <c r="P252" s="27">
        <f t="shared" si="213"/>
        <v>116.99993000000002</v>
      </c>
      <c r="Q252" s="27">
        <f t="shared" si="213"/>
        <v>152.09993000000003</v>
      </c>
      <c r="R252" s="27">
        <f t="shared" si="213"/>
        <v>179.15618000000003</v>
      </c>
      <c r="S252" s="27">
        <f t="shared" si="213"/>
        <v>235.34542999999999</v>
      </c>
      <c r="T252" s="27">
        <f t="shared" si="213"/>
        <v>270.53318000000002</v>
      </c>
      <c r="U252" s="27">
        <f t="shared" si="213"/>
        <v>297.56018</v>
      </c>
      <c r="V252" s="27">
        <f t="shared" si="213"/>
        <v>2450.6526800000001</v>
      </c>
    </row>
    <row r="253" spans="1:22" ht="15.6" hidden="1" x14ac:dyDescent="0.35">
      <c r="A253" s="1" t="s">
        <v>14</v>
      </c>
      <c r="B253" s="1" t="s">
        <v>15</v>
      </c>
      <c r="C253" s="1" t="s">
        <v>21</v>
      </c>
      <c r="D253" s="1"/>
      <c r="E253" s="1"/>
      <c r="F253" s="1"/>
      <c r="G253" s="1" t="s">
        <v>28</v>
      </c>
      <c r="H253" s="1" t="s">
        <v>11</v>
      </c>
      <c r="I253" s="1" t="s">
        <v>81</v>
      </c>
      <c r="J253" s="1" t="s">
        <v>14</v>
      </c>
      <c r="K253" s="1"/>
      <c r="L253" s="27">
        <f t="shared" ref="L253:V253" si="214">L829/21</f>
        <v>5662.7999300000001</v>
      </c>
      <c r="M253" s="27">
        <f t="shared" si="214"/>
        <v>3433.9499299999998</v>
      </c>
      <c r="N253" s="27">
        <f t="shared" si="214"/>
        <v>5101.1999299999998</v>
      </c>
      <c r="O253" s="27">
        <f t="shared" si="214"/>
        <v>6005.0249299999996</v>
      </c>
      <c r="P253" s="27">
        <f t="shared" si="214"/>
        <v>6282.8999300000005</v>
      </c>
      <c r="Q253" s="27">
        <f t="shared" si="214"/>
        <v>6654.3749300000009</v>
      </c>
      <c r="R253" s="27">
        <f t="shared" si="214"/>
        <v>7049.6886799999993</v>
      </c>
      <c r="S253" s="27">
        <f t="shared" si="214"/>
        <v>7476.6801800000003</v>
      </c>
      <c r="T253" s="27">
        <f t="shared" si="214"/>
        <v>7591.2524300000005</v>
      </c>
      <c r="U253" s="27">
        <f t="shared" si="214"/>
        <v>7664.93318</v>
      </c>
      <c r="V253" s="27">
        <f t="shared" si="214"/>
        <v>7944.8556799999978</v>
      </c>
    </row>
    <row r="254" spans="1:22" ht="15.6" hidden="1" x14ac:dyDescent="0.35">
      <c r="A254" s="1" t="s">
        <v>14</v>
      </c>
      <c r="B254" s="1" t="s">
        <v>15</v>
      </c>
      <c r="C254" s="1" t="s">
        <v>22</v>
      </c>
      <c r="D254" s="1"/>
      <c r="E254" s="1"/>
      <c r="F254" s="1"/>
      <c r="G254" s="1" t="s">
        <v>28</v>
      </c>
      <c r="H254" s="1" t="s">
        <v>11</v>
      </c>
      <c r="I254" s="1" t="s">
        <v>95</v>
      </c>
      <c r="J254" s="1" t="s">
        <v>14</v>
      </c>
      <c r="K254" s="1"/>
      <c r="L254" s="26">
        <f>L830/21</f>
        <v>-6.9999999999999994E-5</v>
      </c>
      <c r="M254" s="26">
        <f t="shared" ref="M254:V254" si="215">M830/21</f>
        <v>-6.9999999999999994E-5</v>
      </c>
      <c r="N254" s="26">
        <f t="shared" si="215"/>
        <v>-6.9999999999999994E-5</v>
      </c>
      <c r="O254" s="26">
        <f t="shared" si="215"/>
        <v>-6.9999999999999994E-5</v>
      </c>
      <c r="P254" s="26">
        <f t="shared" si="215"/>
        <v>-6.9999999999999994E-5</v>
      </c>
      <c r="Q254" s="26">
        <f t="shared" si="215"/>
        <v>-6.9999999999999994E-5</v>
      </c>
      <c r="R254" s="26">
        <f t="shared" si="215"/>
        <v>-6.9999999999999994E-5</v>
      </c>
      <c r="S254" s="26">
        <f t="shared" si="215"/>
        <v>-6.9999999999999994E-5</v>
      </c>
      <c r="T254" s="26">
        <f t="shared" si="215"/>
        <v>-6.9999999999999994E-5</v>
      </c>
      <c r="U254" s="26">
        <f t="shared" si="215"/>
        <v>-6.9999999999999994E-5</v>
      </c>
      <c r="V254" s="26">
        <f t="shared" si="215"/>
        <v>-6.9999999999999994E-5</v>
      </c>
    </row>
    <row r="255" spans="1:22" ht="15.6" hidden="1" x14ac:dyDescent="0.35">
      <c r="A255" s="1" t="s">
        <v>14</v>
      </c>
      <c r="B255" s="1" t="s">
        <v>15</v>
      </c>
      <c r="C255" s="1" t="s">
        <v>22</v>
      </c>
      <c r="D255" s="1"/>
      <c r="E255" s="1"/>
      <c r="F255" s="1"/>
      <c r="G255" s="1" t="s">
        <v>28</v>
      </c>
      <c r="H255" s="1" t="s">
        <v>11</v>
      </c>
      <c r="I255" s="1" t="s">
        <v>48</v>
      </c>
      <c r="J255" s="1" t="s">
        <v>14</v>
      </c>
      <c r="K255" s="1"/>
      <c r="L255" s="26">
        <f t="shared" ref="L255:V255" si="216">L831/21</f>
        <v>48652.722413680014</v>
      </c>
      <c r="M255" s="26">
        <f t="shared" si="216"/>
        <v>51501.997707135357</v>
      </c>
      <c r="N255" s="26">
        <f t="shared" si="216"/>
        <v>54789.359267378008</v>
      </c>
      <c r="O255" s="26">
        <f t="shared" si="216"/>
        <v>58286.552416572347</v>
      </c>
      <c r="P255" s="26">
        <f t="shared" si="216"/>
        <v>62006.970660396117</v>
      </c>
      <c r="Q255" s="26">
        <f t="shared" si="216"/>
        <v>64579.67195754977</v>
      </c>
      <c r="R255" s="26">
        <f t="shared" si="216"/>
        <v>66910.968327499999</v>
      </c>
      <c r="S255" s="26">
        <f t="shared" si="216"/>
        <v>78342.298302499999</v>
      </c>
      <c r="T255" s="26">
        <f t="shared" si="216"/>
        <v>83278.117827499998</v>
      </c>
      <c r="U255" s="26">
        <f t="shared" si="216"/>
        <v>75610.78942999999</v>
      </c>
      <c r="V255" s="26">
        <f t="shared" si="216"/>
        <v>70662.616429999995</v>
      </c>
    </row>
    <row r="256" spans="1:22" ht="15.6" hidden="1" x14ac:dyDescent="0.35">
      <c r="A256" s="1" t="s">
        <v>14</v>
      </c>
      <c r="B256" s="1" t="s">
        <v>15</v>
      </c>
      <c r="C256" s="1" t="s">
        <v>22</v>
      </c>
      <c r="D256" s="1"/>
      <c r="E256" s="1"/>
      <c r="F256" s="1"/>
      <c r="G256" s="1" t="s">
        <v>28</v>
      </c>
      <c r="H256" s="1" t="s">
        <v>11</v>
      </c>
      <c r="I256" s="1" t="s">
        <v>49</v>
      </c>
      <c r="J256" s="1" t="s">
        <v>14</v>
      </c>
      <c r="K256" s="1"/>
      <c r="L256" s="26">
        <f t="shared" ref="L256:V256" si="217">L832/21</f>
        <v>-6.9999999999999994E-5</v>
      </c>
      <c r="M256" s="26">
        <f t="shared" si="217"/>
        <v>-6.9999999999999994E-5</v>
      </c>
      <c r="N256" s="26">
        <f t="shared" si="217"/>
        <v>-6.9999999999999994E-5</v>
      </c>
      <c r="O256" s="26">
        <f t="shared" si="217"/>
        <v>-6.9999999999999994E-5</v>
      </c>
      <c r="P256" s="26">
        <f t="shared" si="217"/>
        <v>-6.9999999999999994E-5</v>
      </c>
      <c r="Q256" s="26">
        <f t="shared" si="217"/>
        <v>-6.9999999999999994E-5</v>
      </c>
      <c r="R256" s="26">
        <f t="shared" si="217"/>
        <v>-6.9999999999999994E-5</v>
      </c>
      <c r="S256" s="26">
        <f t="shared" si="217"/>
        <v>-6.9999999999999994E-5</v>
      </c>
      <c r="T256" s="26">
        <f t="shared" si="217"/>
        <v>-6.9999999999999994E-5</v>
      </c>
      <c r="U256" s="26">
        <f t="shared" si="217"/>
        <v>-6.9999999999999994E-5</v>
      </c>
      <c r="V256" s="26">
        <f t="shared" si="217"/>
        <v>-6.9999999999999994E-5</v>
      </c>
    </row>
    <row r="257" spans="1:22" ht="15.6" hidden="1" x14ac:dyDescent="0.35">
      <c r="A257" s="1" t="s">
        <v>14</v>
      </c>
      <c r="B257" s="1" t="s">
        <v>15</v>
      </c>
      <c r="C257" s="1" t="s">
        <v>22</v>
      </c>
      <c r="D257" s="1"/>
      <c r="E257" s="1"/>
      <c r="F257" s="1"/>
      <c r="G257" s="1" t="s">
        <v>28</v>
      </c>
      <c r="H257" s="1" t="s">
        <v>11</v>
      </c>
      <c r="I257" s="1" t="s">
        <v>50</v>
      </c>
      <c r="J257" s="1" t="s">
        <v>14</v>
      </c>
      <c r="K257" s="1"/>
      <c r="L257" s="26">
        <f t="shared" ref="L257:V257" si="218">L833/21</f>
        <v>7755.4940775347541</v>
      </c>
      <c r="M257" s="26">
        <f t="shared" si="218"/>
        <v>8039.9521625789303</v>
      </c>
      <c r="N257" s="26">
        <f t="shared" si="218"/>
        <v>8553.1406029563077</v>
      </c>
      <c r="O257" s="26">
        <f t="shared" si="218"/>
        <v>9099.0857522939441</v>
      </c>
      <c r="P257" s="26">
        <f t="shared" si="218"/>
        <v>9679.8784643552608</v>
      </c>
      <c r="Q257" s="26">
        <f t="shared" si="218"/>
        <v>9612.7487850343332</v>
      </c>
      <c r="R257" s="26">
        <f t="shared" si="218"/>
        <v>10053.05547875</v>
      </c>
      <c r="S257" s="26">
        <f t="shared" si="218"/>
        <v>12145.705226750002</v>
      </c>
      <c r="T257" s="26">
        <f t="shared" si="218"/>
        <v>13852.5110195</v>
      </c>
      <c r="U257" s="26">
        <f t="shared" si="218"/>
        <v>16648.197680000001</v>
      </c>
      <c r="V257" s="26">
        <f t="shared" si="218"/>
        <v>17497.972430000002</v>
      </c>
    </row>
    <row r="258" spans="1:22" ht="15.6" hidden="1" x14ac:dyDescent="0.35">
      <c r="A258" s="1" t="s">
        <v>14</v>
      </c>
      <c r="B258" s="1" t="s">
        <v>15</v>
      </c>
      <c r="C258" s="1" t="s">
        <v>22</v>
      </c>
      <c r="D258" s="1"/>
      <c r="E258" s="1"/>
      <c r="F258" s="1"/>
      <c r="G258" s="1" t="s">
        <v>28</v>
      </c>
      <c r="H258" s="1" t="s">
        <v>11</v>
      </c>
      <c r="I258" s="1" t="s">
        <v>51</v>
      </c>
      <c r="J258" s="1" t="s">
        <v>14</v>
      </c>
      <c r="K258" s="1"/>
      <c r="L258" s="26">
        <f t="shared" ref="L258:V258" si="219">L834/21</f>
        <v>-6.9999999999999994E-5</v>
      </c>
      <c r="M258" s="26">
        <f t="shared" si="219"/>
        <v>-6.9999999999999994E-5</v>
      </c>
      <c r="N258" s="26">
        <f t="shared" si="219"/>
        <v>-6.9999999999999994E-5</v>
      </c>
      <c r="O258" s="26">
        <f t="shared" si="219"/>
        <v>-6.9999999999999994E-5</v>
      </c>
      <c r="P258" s="26">
        <f t="shared" si="219"/>
        <v>-6.9999999999999994E-5</v>
      </c>
      <c r="Q258" s="26">
        <f t="shared" si="219"/>
        <v>-6.9999999999999994E-5</v>
      </c>
      <c r="R258" s="26">
        <f t="shared" si="219"/>
        <v>-6.9999999999999994E-5</v>
      </c>
      <c r="S258" s="26">
        <f t="shared" si="219"/>
        <v>-6.9999999999999994E-5</v>
      </c>
      <c r="T258" s="26">
        <f t="shared" si="219"/>
        <v>-6.9999999999999994E-5</v>
      </c>
      <c r="U258" s="26">
        <f t="shared" si="219"/>
        <v>-6.9999999999999994E-5</v>
      </c>
      <c r="V258" s="26">
        <f t="shared" si="219"/>
        <v>-6.9999999999999994E-5</v>
      </c>
    </row>
    <row r="259" spans="1:22" ht="15.6" hidden="1" x14ac:dyDescent="0.35">
      <c r="A259" s="1" t="s">
        <v>14</v>
      </c>
      <c r="B259" s="1" t="s">
        <v>15</v>
      </c>
      <c r="C259" s="1" t="s">
        <v>22</v>
      </c>
      <c r="D259" s="1"/>
      <c r="E259" s="1"/>
      <c r="F259" s="1"/>
      <c r="G259" s="1" t="s">
        <v>28</v>
      </c>
      <c r="H259" s="1" t="s">
        <v>11</v>
      </c>
      <c r="I259" s="1" t="s">
        <v>52</v>
      </c>
      <c r="J259" s="1" t="s">
        <v>14</v>
      </c>
      <c r="K259" s="1"/>
      <c r="L259" s="26">
        <f t="shared" ref="L259:V259" si="220">L835/21</f>
        <v>-6.9999999999999994E-5</v>
      </c>
      <c r="M259" s="26">
        <f t="shared" si="220"/>
        <v>-6.9999999999999994E-5</v>
      </c>
      <c r="N259" s="26">
        <f t="shared" si="220"/>
        <v>-6.9999999999999994E-5</v>
      </c>
      <c r="O259" s="26">
        <f t="shared" si="220"/>
        <v>-6.9999999999999994E-5</v>
      </c>
      <c r="P259" s="26">
        <f t="shared" si="220"/>
        <v>-6.9999999999999994E-5</v>
      </c>
      <c r="Q259" s="26">
        <f t="shared" si="220"/>
        <v>-6.9999999999999994E-5</v>
      </c>
      <c r="R259" s="26">
        <f t="shared" si="220"/>
        <v>-6.9999999999999994E-5</v>
      </c>
      <c r="S259" s="26">
        <f t="shared" si="220"/>
        <v>-6.9999999999999994E-5</v>
      </c>
      <c r="T259" s="26">
        <f t="shared" si="220"/>
        <v>-6.9999999999999994E-5</v>
      </c>
      <c r="U259" s="26">
        <f t="shared" si="220"/>
        <v>-6.9999999999999994E-5</v>
      </c>
      <c r="V259" s="26">
        <f t="shared" si="220"/>
        <v>-6.9999999999999994E-5</v>
      </c>
    </row>
    <row r="260" spans="1:22" ht="15.6" hidden="1" x14ac:dyDescent="0.35">
      <c r="A260" s="1" t="s">
        <v>14</v>
      </c>
      <c r="B260" s="1" t="s">
        <v>15</v>
      </c>
      <c r="C260" s="1" t="s">
        <v>22</v>
      </c>
      <c r="D260" s="1"/>
      <c r="E260" s="1"/>
      <c r="F260" s="1"/>
      <c r="G260" s="1" t="s">
        <v>28</v>
      </c>
      <c r="H260" s="1" t="s">
        <v>11</v>
      </c>
      <c r="I260" s="1" t="s">
        <v>53</v>
      </c>
      <c r="J260" s="1" t="s">
        <v>14</v>
      </c>
      <c r="K260" s="1"/>
      <c r="L260" s="26">
        <f t="shared" ref="L260:V260" si="221">L836/21</f>
        <v>1258.9800370188707</v>
      </c>
      <c r="M260" s="26">
        <f t="shared" si="221"/>
        <v>1315.011761142631</v>
      </c>
      <c r="N260" s="26">
        <f t="shared" si="221"/>
        <v>1398.9486865347137</v>
      </c>
      <c r="O260" s="26">
        <f t="shared" si="221"/>
        <v>1488.2432880156532</v>
      </c>
      <c r="P260" s="26">
        <f t="shared" si="221"/>
        <v>1583.2375449102688</v>
      </c>
      <c r="Q260" s="26">
        <f t="shared" si="221"/>
        <v>1535.5668880990529</v>
      </c>
      <c r="R260" s="26">
        <f t="shared" si="221"/>
        <v>1588.1399300000003</v>
      </c>
      <c r="S260" s="26">
        <f t="shared" si="221"/>
        <v>2111.1194300000002</v>
      </c>
      <c r="T260" s="26">
        <f t="shared" si="221"/>
        <v>2261.4929300000003</v>
      </c>
      <c r="U260" s="26">
        <f t="shared" si="221"/>
        <v>2177.9294300000001</v>
      </c>
      <c r="V260" s="26">
        <f t="shared" si="221"/>
        <v>1894.8284300000003</v>
      </c>
    </row>
    <row r="261" spans="1:22" ht="15.6" hidden="1" x14ac:dyDescent="0.35">
      <c r="A261" s="1" t="s">
        <v>14</v>
      </c>
      <c r="B261" s="1" t="s">
        <v>15</v>
      </c>
      <c r="C261" s="1" t="s">
        <v>22</v>
      </c>
      <c r="D261" s="1"/>
      <c r="E261" s="1"/>
      <c r="F261" s="1"/>
      <c r="G261" s="1" t="s">
        <v>28</v>
      </c>
      <c r="H261" s="1" t="s">
        <v>11</v>
      </c>
      <c r="I261" s="1" t="s">
        <v>54</v>
      </c>
      <c r="J261" s="1" t="s">
        <v>14</v>
      </c>
      <c r="K261" s="1"/>
      <c r="L261" s="26">
        <f t="shared" ref="L261:V261" si="222">L837/21</f>
        <v>-6.9999999999999994E-5</v>
      </c>
      <c r="M261" s="26">
        <f t="shared" si="222"/>
        <v>-6.9999999999999994E-5</v>
      </c>
      <c r="N261" s="26">
        <f t="shared" si="222"/>
        <v>-6.9999999999999994E-5</v>
      </c>
      <c r="O261" s="26">
        <f t="shared" si="222"/>
        <v>-6.9999999999999994E-5</v>
      </c>
      <c r="P261" s="26">
        <f t="shared" si="222"/>
        <v>-6.9999999999999994E-5</v>
      </c>
      <c r="Q261" s="26">
        <f t="shared" si="222"/>
        <v>-6.9999999999999994E-5</v>
      </c>
      <c r="R261" s="26">
        <f t="shared" si="222"/>
        <v>-6.9999999999999994E-5</v>
      </c>
      <c r="S261" s="26">
        <f t="shared" si="222"/>
        <v>-6.9999999999999994E-5</v>
      </c>
      <c r="T261" s="26">
        <f t="shared" si="222"/>
        <v>-6.9999999999999994E-5</v>
      </c>
      <c r="U261" s="26">
        <f t="shared" si="222"/>
        <v>-6.9999999999999994E-5</v>
      </c>
      <c r="V261" s="26">
        <f t="shared" si="222"/>
        <v>-6.9999999999999994E-5</v>
      </c>
    </row>
    <row r="262" spans="1:22" ht="15.6" hidden="1" x14ac:dyDescent="0.35">
      <c r="A262" s="1" t="s">
        <v>14</v>
      </c>
      <c r="B262" s="1" t="s">
        <v>15</v>
      </c>
      <c r="C262" s="1" t="s">
        <v>22</v>
      </c>
      <c r="D262" s="1"/>
      <c r="E262" s="1"/>
      <c r="F262" s="1"/>
      <c r="G262" s="1" t="s">
        <v>28</v>
      </c>
      <c r="H262" s="1" t="s">
        <v>11</v>
      </c>
      <c r="I262" s="1" t="s">
        <v>55</v>
      </c>
      <c r="J262" s="1" t="s">
        <v>14</v>
      </c>
      <c r="K262" s="1"/>
      <c r="L262" s="26">
        <f t="shared" ref="L262:V262" si="223">L838/21</f>
        <v>-6.9999999999999994E-5</v>
      </c>
      <c r="M262" s="26">
        <f t="shared" si="223"/>
        <v>-6.9999999999999994E-5</v>
      </c>
      <c r="N262" s="26">
        <f t="shared" si="223"/>
        <v>-6.9999999999999994E-5</v>
      </c>
      <c r="O262" s="26">
        <f t="shared" si="223"/>
        <v>-6.9999999999999994E-5</v>
      </c>
      <c r="P262" s="26">
        <f t="shared" si="223"/>
        <v>-6.9999999999999994E-5</v>
      </c>
      <c r="Q262" s="26">
        <f t="shared" si="223"/>
        <v>-6.9999999999999994E-5</v>
      </c>
      <c r="R262" s="26">
        <f t="shared" si="223"/>
        <v>-6.9999999999999994E-5</v>
      </c>
      <c r="S262" s="26">
        <f t="shared" si="223"/>
        <v>-6.9999999999999994E-5</v>
      </c>
      <c r="T262" s="26">
        <f t="shared" si="223"/>
        <v>-6.9999999999999994E-5</v>
      </c>
      <c r="U262" s="26">
        <f t="shared" si="223"/>
        <v>-6.9999999999999994E-5</v>
      </c>
      <c r="V262" s="26">
        <f t="shared" si="223"/>
        <v>-6.9999999999999994E-5</v>
      </c>
    </row>
    <row r="263" spans="1:22" ht="15.6" hidden="1" x14ac:dyDescent="0.35">
      <c r="A263" s="1" t="s">
        <v>14</v>
      </c>
      <c r="B263" s="1" t="s">
        <v>15</v>
      </c>
      <c r="C263" s="1" t="s">
        <v>22</v>
      </c>
      <c r="D263" s="1"/>
      <c r="E263" s="1"/>
      <c r="F263" s="1"/>
      <c r="G263" s="1" t="s">
        <v>28</v>
      </c>
      <c r="H263" s="1" t="s">
        <v>11</v>
      </c>
      <c r="I263" s="1" t="s">
        <v>56</v>
      </c>
      <c r="J263" s="1" t="s">
        <v>14</v>
      </c>
      <c r="K263" s="1"/>
      <c r="L263" s="26">
        <f t="shared" ref="L263:V263" si="224">L839/21</f>
        <v>-6.9999999999999994E-5</v>
      </c>
      <c r="M263" s="26">
        <f t="shared" si="224"/>
        <v>-6.9999999999999994E-5</v>
      </c>
      <c r="N263" s="26">
        <f t="shared" si="224"/>
        <v>-6.9999999999999994E-5</v>
      </c>
      <c r="O263" s="26">
        <f t="shared" si="224"/>
        <v>-6.9999999999999994E-5</v>
      </c>
      <c r="P263" s="26">
        <f t="shared" si="224"/>
        <v>-6.9999999999999994E-5</v>
      </c>
      <c r="Q263" s="26">
        <f t="shared" si="224"/>
        <v>-6.9999999999999994E-5</v>
      </c>
      <c r="R263" s="26">
        <f t="shared" si="224"/>
        <v>-6.9999999999999994E-5</v>
      </c>
      <c r="S263" s="26">
        <f t="shared" si="224"/>
        <v>-6.9999999999999994E-5</v>
      </c>
      <c r="T263" s="26">
        <f t="shared" si="224"/>
        <v>-6.9999999999999994E-5</v>
      </c>
      <c r="U263" s="26">
        <f t="shared" si="224"/>
        <v>-6.9999999999999994E-5</v>
      </c>
      <c r="V263" s="26">
        <f t="shared" si="224"/>
        <v>-6.9999999999999994E-5</v>
      </c>
    </row>
    <row r="264" spans="1:22" ht="15.6" hidden="1" x14ac:dyDescent="0.35">
      <c r="A264" s="1" t="s">
        <v>14</v>
      </c>
      <c r="B264" s="1" t="s">
        <v>15</v>
      </c>
      <c r="C264" s="1" t="s">
        <v>22</v>
      </c>
      <c r="D264" s="1"/>
      <c r="E264" s="1"/>
      <c r="F264" s="1"/>
      <c r="G264" s="1" t="s">
        <v>28</v>
      </c>
      <c r="H264" s="1" t="s">
        <v>11</v>
      </c>
      <c r="I264" s="1" t="s">
        <v>57</v>
      </c>
      <c r="J264" s="1" t="s">
        <v>14</v>
      </c>
      <c r="K264" s="1"/>
      <c r="L264" s="26">
        <f t="shared" ref="L264:V264" si="225">L840/21</f>
        <v>-6.9999999999999994E-5</v>
      </c>
      <c r="M264" s="26">
        <f t="shared" si="225"/>
        <v>-6.9999999999999994E-5</v>
      </c>
      <c r="N264" s="26">
        <f t="shared" si="225"/>
        <v>-6.9999999999999994E-5</v>
      </c>
      <c r="O264" s="26">
        <f t="shared" si="225"/>
        <v>-6.9999999999999994E-5</v>
      </c>
      <c r="P264" s="26">
        <f t="shared" si="225"/>
        <v>-6.9999999999999994E-5</v>
      </c>
      <c r="Q264" s="26">
        <f t="shared" si="225"/>
        <v>-6.9999999999999994E-5</v>
      </c>
      <c r="R264" s="26">
        <f t="shared" si="225"/>
        <v>-6.9999999999999994E-5</v>
      </c>
      <c r="S264" s="26">
        <f t="shared" si="225"/>
        <v>-6.9999999999999994E-5</v>
      </c>
      <c r="T264" s="26">
        <f t="shared" si="225"/>
        <v>-6.9999999999999994E-5</v>
      </c>
      <c r="U264" s="26">
        <f t="shared" si="225"/>
        <v>-6.9999999999999994E-5</v>
      </c>
      <c r="V264" s="26">
        <f t="shared" si="225"/>
        <v>-6.9999999999999994E-5</v>
      </c>
    </row>
    <row r="265" spans="1:22" ht="15.6" hidden="1" x14ac:dyDescent="0.35">
      <c r="A265" s="1" t="s">
        <v>14</v>
      </c>
      <c r="B265" s="1" t="s">
        <v>15</v>
      </c>
      <c r="C265" s="1" t="s">
        <v>22</v>
      </c>
      <c r="D265" s="1"/>
      <c r="E265" s="1"/>
      <c r="F265" s="1"/>
      <c r="G265" s="1" t="s">
        <v>28</v>
      </c>
      <c r="H265" s="1" t="s">
        <v>11</v>
      </c>
      <c r="I265" s="1" t="s">
        <v>58</v>
      </c>
      <c r="J265" s="1" t="s">
        <v>14</v>
      </c>
      <c r="K265" s="1"/>
      <c r="L265" s="26">
        <f t="shared" ref="L265:V265" si="226">L841/21</f>
        <v>87943.585906531793</v>
      </c>
      <c r="M265" s="26">
        <f t="shared" si="226"/>
        <v>93230.645844651372</v>
      </c>
      <c r="N265" s="26">
        <f t="shared" si="226"/>
        <v>99181.538137075913</v>
      </c>
      <c r="O265" s="26">
        <f t="shared" si="226"/>
        <v>105512.27461837862</v>
      </c>
      <c r="P265" s="26">
        <f t="shared" si="226"/>
        <v>112247.10066231771</v>
      </c>
      <c r="Q265" s="26">
        <f t="shared" si="226"/>
        <v>121967.94720749433</v>
      </c>
      <c r="R265" s="26">
        <f t="shared" si="226"/>
        <v>121991.89943449998</v>
      </c>
      <c r="S265" s="26">
        <f t="shared" si="226"/>
        <v>137210.38701425001</v>
      </c>
      <c r="T265" s="26">
        <f t="shared" si="226"/>
        <v>148620.12758</v>
      </c>
      <c r="U265" s="26">
        <f t="shared" si="226"/>
        <v>155916.35454124998</v>
      </c>
      <c r="V265" s="26">
        <f t="shared" si="226"/>
        <v>157269.50866249998</v>
      </c>
    </row>
    <row r="266" spans="1:22" ht="15.6" hidden="1" x14ac:dyDescent="0.35">
      <c r="A266" s="1" t="s">
        <v>14</v>
      </c>
      <c r="B266" s="1" t="s">
        <v>15</v>
      </c>
      <c r="C266" s="1" t="s">
        <v>22</v>
      </c>
      <c r="D266" s="1"/>
      <c r="E266" s="1"/>
      <c r="F266" s="1"/>
      <c r="G266" s="1" t="s">
        <v>28</v>
      </c>
      <c r="H266" s="1" t="s">
        <v>11</v>
      </c>
      <c r="I266" s="1" t="s">
        <v>59</v>
      </c>
      <c r="J266" s="1" t="s">
        <v>14</v>
      </c>
      <c r="K266" s="1"/>
      <c r="L266" s="26">
        <f t="shared" ref="L266:V266" si="227">L842/21</f>
        <v>5955.5553328929836</v>
      </c>
      <c r="M266" s="26">
        <f t="shared" si="227"/>
        <v>6511.8303844597813</v>
      </c>
      <c r="N266" s="26">
        <f t="shared" si="227"/>
        <v>6927.4791368721098</v>
      </c>
      <c r="O266" s="26">
        <f t="shared" si="227"/>
        <v>7369.6586607150075</v>
      </c>
      <c r="P266" s="26">
        <f t="shared" si="227"/>
        <v>7840.0624094840532</v>
      </c>
      <c r="Q266" s="26">
        <f t="shared" si="227"/>
        <v>8875.7815034731084</v>
      </c>
      <c r="R266" s="26">
        <f t="shared" si="227"/>
        <v>9363.4086800000005</v>
      </c>
      <c r="S266" s="26">
        <f t="shared" si="227"/>
        <v>9558.0119300000006</v>
      </c>
      <c r="T266" s="26">
        <f t="shared" si="227"/>
        <v>9295.8336799999997</v>
      </c>
      <c r="U266" s="26">
        <f t="shared" si="227"/>
        <v>9162.3539299999993</v>
      </c>
      <c r="V266" s="26">
        <f t="shared" si="227"/>
        <v>8898.887929999999</v>
      </c>
    </row>
    <row r="267" spans="1:22" ht="15.6" hidden="1" x14ac:dyDescent="0.35">
      <c r="A267" s="1" t="s">
        <v>14</v>
      </c>
      <c r="B267" s="1" t="s">
        <v>15</v>
      </c>
      <c r="C267" s="1" t="s">
        <v>22</v>
      </c>
      <c r="D267" s="1"/>
      <c r="E267" s="1"/>
      <c r="F267" s="1"/>
      <c r="G267" s="1" t="s">
        <v>28</v>
      </c>
      <c r="H267" s="1" t="s">
        <v>11</v>
      </c>
      <c r="I267" s="1" t="s">
        <v>60</v>
      </c>
      <c r="J267" s="1" t="s">
        <v>14</v>
      </c>
      <c r="K267" s="1"/>
      <c r="L267" s="26">
        <f t="shared" ref="L267:V267" si="228">L843/21</f>
        <v>5151.4054213576683</v>
      </c>
      <c r="M267" s="26">
        <f t="shared" si="228"/>
        <v>5563.6112048305313</v>
      </c>
      <c r="N267" s="26">
        <f t="shared" si="228"/>
        <v>5918.7353287558844</v>
      </c>
      <c r="O267" s="26">
        <f t="shared" si="228"/>
        <v>6296.5269499530677</v>
      </c>
      <c r="P267" s="26">
        <f t="shared" si="228"/>
        <v>6698.4329299500732</v>
      </c>
      <c r="Q267" s="26">
        <f t="shared" si="228"/>
        <v>7341.2435434644867</v>
      </c>
      <c r="R267" s="26">
        <f t="shared" si="228"/>
        <v>7901.6893924999995</v>
      </c>
      <c r="S267" s="26">
        <f t="shared" si="228"/>
        <v>8142.3094580000015</v>
      </c>
      <c r="T267" s="26">
        <f t="shared" si="228"/>
        <v>8272.0537384999989</v>
      </c>
      <c r="U267" s="26">
        <f t="shared" si="228"/>
        <v>8576.2491799999989</v>
      </c>
      <c r="V267" s="26">
        <f t="shared" si="228"/>
        <v>8406.0111799999995</v>
      </c>
    </row>
    <row r="268" spans="1:22" ht="15.6" hidden="1" x14ac:dyDescent="0.35">
      <c r="A268" s="1" t="s">
        <v>14</v>
      </c>
      <c r="B268" s="1" t="s">
        <v>15</v>
      </c>
      <c r="C268" s="1" t="s">
        <v>22</v>
      </c>
      <c r="D268" s="1"/>
      <c r="E268" s="1"/>
      <c r="F268" s="1"/>
      <c r="G268" s="1" t="s">
        <v>28</v>
      </c>
      <c r="H268" s="1" t="s">
        <v>11</v>
      </c>
      <c r="I268" s="1" t="s">
        <v>61</v>
      </c>
      <c r="J268" s="1" t="s">
        <v>14</v>
      </c>
      <c r="K268" s="1"/>
      <c r="L268" s="26">
        <f t="shared" ref="L268:V268" si="229">L844/21</f>
        <v>1100.7131776633091</v>
      </c>
      <c r="M268" s="26">
        <f t="shared" si="229"/>
        <v>1193.4589588030162</v>
      </c>
      <c r="N268" s="26">
        <f t="shared" si="229"/>
        <v>1269.6371946840598</v>
      </c>
      <c r="O268" s="26">
        <f t="shared" si="229"/>
        <v>1350.677871153255</v>
      </c>
      <c r="P268" s="26">
        <f t="shared" si="229"/>
        <v>1436.8913567587817</v>
      </c>
      <c r="Q268" s="26">
        <f t="shared" si="229"/>
        <v>1576.4531855225334</v>
      </c>
      <c r="R268" s="26">
        <f t="shared" si="229"/>
        <v>1716.6599300000003</v>
      </c>
      <c r="S268" s="26">
        <f t="shared" si="229"/>
        <v>1750.3199300000003</v>
      </c>
      <c r="T268" s="26">
        <f t="shared" si="229"/>
        <v>1750.3199300000003</v>
      </c>
      <c r="U268" s="26">
        <f t="shared" si="229"/>
        <v>1800.8099299999999</v>
      </c>
      <c r="V268" s="26">
        <f t="shared" si="229"/>
        <v>1741.9049300000001</v>
      </c>
    </row>
    <row r="269" spans="1:22" ht="15.6" hidden="1" x14ac:dyDescent="0.35">
      <c r="A269" s="1" t="s">
        <v>14</v>
      </c>
      <c r="B269" s="1" t="s">
        <v>15</v>
      </c>
      <c r="C269" s="1" t="s">
        <v>22</v>
      </c>
      <c r="D269" s="1"/>
      <c r="E269" s="1"/>
      <c r="F269" s="1"/>
      <c r="G269" s="1" t="s">
        <v>28</v>
      </c>
      <c r="H269" s="1" t="s">
        <v>11</v>
      </c>
      <c r="I269" s="1" t="s">
        <v>62</v>
      </c>
      <c r="J269" s="1" t="s">
        <v>14</v>
      </c>
      <c r="K269" s="1"/>
      <c r="L269" s="26">
        <f t="shared" ref="L269:V269" si="230">L845/21</f>
        <v>-6.9999999999999994E-5</v>
      </c>
      <c r="M269" s="26">
        <f t="shared" si="230"/>
        <v>-6.9999999999999994E-5</v>
      </c>
      <c r="N269" s="26">
        <f t="shared" si="230"/>
        <v>-6.9999999999999994E-5</v>
      </c>
      <c r="O269" s="26">
        <f t="shared" si="230"/>
        <v>-6.9999999999999994E-5</v>
      </c>
      <c r="P269" s="26">
        <f t="shared" si="230"/>
        <v>-6.9999999999999994E-5</v>
      </c>
      <c r="Q269" s="26">
        <f t="shared" si="230"/>
        <v>-6.9999999999999994E-5</v>
      </c>
      <c r="R269" s="26">
        <f t="shared" si="230"/>
        <v>-6.9999999999999994E-5</v>
      </c>
      <c r="S269" s="26">
        <f t="shared" si="230"/>
        <v>-6.9999999999999994E-5</v>
      </c>
      <c r="T269" s="26">
        <f t="shared" si="230"/>
        <v>-6.9999999999999994E-5</v>
      </c>
      <c r="U269" s="26">
        <f t="shared" si="230"/>
        <v>-6.9999999999999994E-5</v>
      </c>
      <c r="V269" s="26">
        <f t="shared" si="230"/>
        <v>-6.9999999999999994E-5</v>
      </c>
    </row>
    <row r="270" spans="1:22" ht="15.6" hidden="1" x14ac:dyDescent="0.35">
      <c r="A270" s="1" t="s">
        <v>14</v>
      </c>
      <c r="B270" s="1" t="s">
        <v>15</v>
      </c>
      <c r="C270" s="1" t="s">
        <v>22</v>
      </c>
      <c r="D270" s="1"/>
      <c r="E270" s="1"/>
      <c r="F270" s="1"/>
      <c r="G270" s="1" t="s">
        <v>28</v>
      </c>
      <c r="H270" s="1" t="s">
        <v>11</v>
      </c>
      <c r="I270" s="1" t="s">
        <v>63</v>
      </c>
      <c r="J270" s="1" t="s">
        <v>14</v>
      </c>
      <c r="K270" s="1"/>
      <c r="L270" s="26">
        <f t="shared" ref="L270:V270" si="231">L846/21</f>
        <v>22561.45099820309</v>
      </c>
      <c r="M270" s="26">
        <f t="shared" si="231"/>
        <v>24251.909827718544</v>
      </c>
      <c r="N270" s="26">
        <f t="shared" si="231"/>
        <v>25799.90407650909</v>
      </c>
      <c r="O270" s="26">
        <f t="shared" si="231"/>
        <v>27446.70646883946</v>
      </c>
      <c r="P270" s="26">
        <f t="shared" si="231"/>
        <v>29198.623907488782</v>
      </c>
      <c r="Q270" s="26">
        <f t="shared" si="231"/>
        <v>30687.855698398169</v>
      </c>
      <c r="R270" s="26">
        <f t="shared" si="231"/>
        <v>34024.254679999998</v>
      </c>
      <c r="S270" s="26">
        <f t="shared" si="231"/>
        <v>36467.970679999999</v>
      </c>
      <c r="T270" s="26">
        <f t="shared" si="231"/>
        <v>36947.574679999998</v>
      </c>
      <c r="U270" s="26">
        <f t="shared" si="231"/>
        <v>36577.136180000001</v>
      </c>
      <c r="V270" s="26">
        <f t="shared" si="231"/>
        <v>37564.687429999998</v>
      </c>
    </row>
    <row r="271" spans="1:22" ht="15.6" hidden="1" x14ac:dyDescent="0.35">
      <c r="A271" s="1" t="s">
        <v>14</v>
      </c>
      <c r="B271" s="1" t="s">
        <v>15</v>
      </c>
      <c r="C271" s="1" t="s">
        <v>22</v>
      </c>
      <c r="D271" s="1"/>
      <c r="E271" s="1"/>
      <c r="F271" s="1"/>
      <c r="G271" s="1" t="s">
        <v>28</v>
      </c>
      <c r="H271" s="1" t="s">
        <v>11</v>
      </c>
      <c r="I271" s="1" t="s">
        <v>64</v>
      </c>
      <c r="J271" s="1" t="s">
        <v>14</v>
      </c>
      <c r="K271" s="1"/>
      <c r="L271" s="26">
        <f t="shared" ref="L271:V271" si="232">L847/21</f>
        <v>7835.4655539271853</v>
      </c>
      <c r="M271" s="26">
        <f t="shared" si="232"/>
        <v>8496.2026418263649</v>
      </c>
      <c r="N271" s="26">
        <f t="shared" si="232"/>
        <v>9038.5134532195352</v>
      </c>
      <c r="O271" s="26">
        <f t="shared" si="232"/>
        <v>9615.4398483186524</v>
      </c>
      <c r="P271" s="26">
        <f t="shared" si="232"/>
        <v>10229.191332466655</v>
      </c>
      <c r="Q271" s="26">
        <f t="shared" si="232"/>
        <v>11654.568152707272</v>
      </c>
      <c r="R271" s="26">
        <f t="shared" si="232"/>
        <v>11927.48468</v>
      </c>
      <c r="S271" s="26">
        <f t="shared" si="232"/>
        <v>12296.80118</v>
      </c>
      <c r="T271" s="26">
        <f t="shared" si="232"/>
        <v>12451.94318</v>
      </c>
      <c r="U271" s="26">
        <f t="shared" si="232"/>
        <v>12525.026180000001</v>
      </c>
      <c r="V271" s="26">
        <f t="shared" si="232"/>
        <v>11660.74193</v>
      </c>
    </row>
    <row r="272" spans="1:22" ht="15.6" hidden="1" x14ac:dyDescent="0.35">
      <c r="A272" s="1" t="s">
        <v>14</v>
      </c>
      <c r="B272" s="1" t="s">
        <v>15</v>
      </c>
      <c r="C272" s="1" t="s">
        <v>22</v>
      </c>
      <c r="D272" s="1"/>
      <c r="E272" s="1"/>
      <c r="F272" s="1"/>
      <c r="G272" s="1" t="s">
        <v>28</v>
      </c>
      <c r="H272" s="1" t="s">
        <v>11</v>
      </c>
      <c r="I272" s="1" t="s">
        <v>65</v>
      </c>
      <c r="J272" s="1" t="s">
        <v>14</v>
      </c>
      <c r="K272" s="1"/>
      <c r="L272" s="26">
        <f t="shared" ref="L272:V272" si="233">L848/21</f>
        <v>-6.9999999999999994E-5</v>
      </c>
      <c r="M272" s="26">
        <f t="shared" si="233"/>
        <v>-6.9999999999999994E-5</v>
      </c>
      <c r="N272" s="26">
        <f t="shared" si="233"/>
        <v>-6.9999999999999994E-5</v>
      </c>
      <c r="O272" s="26">
        <f t="shared" si="233"/>
        <v>-6.9999999999999994E-5</v>
      </c>
      <c r="P272" s="26">
        <f t="shared" si="233"/>
        <v>-6.9999999999999994E-5</v>
      </c>
      <c r="Q272" s="26">
        <f t="shared" si="233"/>
        <v>-6.9999999999999994E-5</v>
      </c>
      <c r="R272" s="26">
        <f t="shared" si="233"/>
        <v>-6.9999999999999994E-5</v>
      </c>
      <c r="S272" s="26">
        <f t="shared" si="233"/>
        <v>-6.9999999999999994E-5</v>
      </c>
      <c r="T272" s="26">
        <f t="shared" si="233"/>
        <v>-6.9999999999999994E-5</v>
      </c>
      <c r="U272" s="26">
        <f t="shared" si="233"/>
        <v>-6.9999999999999994E-5</v>
      </c>
      <c r="V272" s="26">
        <f t="shared" si="233"/>
        <v>-6.9999999999999994E-5</v>
      </c>
    </row>
    <row r="273" spans="1:22" ht="15.6" hidden="1" x14ac:dyDescent="0.35">
      <c r="A273" s="1" t="s">
        <v>14</v>
      </c>
      <c r="B273" s="1" t="s">
        <v>15</v>
      </c>
      <c r="C273" s="1" t="s">
        <v>22</v>
      </c>
      <c r="D273" s="1"/>
      <c r="E273" s="1"/>
      <c r="F273" s="1"/>
      <c r="G273" s="1" t="s">
        <v>28</v>
      </c>
      <c r="H273" s="1" t="s">
        <v>11</v>
      </c>
      <c r="I273" s="1" t="s">
        <v>66</v>
      </c>
      <c r="J273" s="1" t="s">
        <v>14</v>
      </c>
      <c r="K273" s="1"/>
      <c r="L273" s="26">
        <f t="shared" ref="L273:V273" si="234">L849/21</f>
        <v>6734.479552964187</v>
      </c>
      <c r="M273" s="26">
        <f t="shared" si="234"/>
        <v>7238.8982941967797</v>
      </c>
      <c r="N273" s="26">
        <f t="shared" si="234"/>
        <v>7700.9556365923199</v>
      </c>
      <c r="O273" s="26">
        <f t="shared" si="234"/>
        <v>8192.5060008428918</v>
      </c>
      <c r="P273" s="26">
        <f t="shared" si="234"/>
        <v>8715.4319202583956</v>
      </c>
      <c r="Q273" s="26">
        <f t="shared" si="234"/>
        <v>9407.819756207713</v>
      </c>
      <c r="R273" s="26">
        <f t="shared" si="234"/>
        <v>10048.78493</v>
      </c>
      <c r="S273" s="26">
        <f t="shared" si="234"/>
        <v>10741.87493</v>
      </c>
      <c r="T273" s="26">
        <f t="shared" si="234"/>
        <v>11002.54868</v>
      </c>
      <c r="U273" s="26">
        <f t="shared" si="234"/>
        <v>20767.786430000004</v>
      </c>
      <c r="V273" s="26">
        <f t="shared" si="234"/>
        <v>25190.876180000003</v>
      </c>
    </row>
    <row r="274" spans="1:22" ht="15.6" hidden="1" x14ac:dyDescent="0.35">
      <c r="A274" s="1" t="s">
        <v>14</v>
      </c>
      <c r="B274" s="1" t="s">
        <v>15</v>
      </c>
      <c r="C274" s="1" t="s">
        <v>22</v>
      </c>
      <c r="D274" s="1"/>
      <c r="E274" s="1"/>
      <c r="F274" s="1"/>
      <c r="G274" s="1" t="s">
        <v>28</v>
      </c>
      <c r="H274" s="1" t="s">
        <v>11</v>
      </c>
      <c r="I274" s="1" t="s">
        <v>67</v>
      </c>
      <c r="J274" s="1" t="s">
        <v>14</v>
      </c>
      <c r="K274" s="1"/>
      <c r="L274" s="26">
        <f t="shared" ref="L274:V274" si="235">L850/21</f>
        <v>44749.342084805452</v>
      </c>
      <c r="M274" s="26">
        <f t="shared" si="235"/>
        <v>48246.119076098264</v>
      </c>
      <c r="N274" s="26">
        <f t="shared" si="235"/>
        <v>51325.658596061978</v>
      </c>
      <c r="O274" s="26">
        <f t="shared" si="235"/>
        <v>54601.764468363799</v>
      </c>
      <c r="P274" s="26">
        <f t="shared" si="235"/>
        <v>58086.98348145085</v>
      </c>
      <c r="Q274" s="26">
        <f t="shared" si="235"/>
        <v>63420.627756506561</v>
      </c>
      <c r="R274" s="26">
        <f t="shared" si="235"/>
        <v>67736.85219125</v>
      </c>
      <c r="S274" s="26">
        <f t="shared" si="235"/>
        <v>71036.131951250005</v>
      </c>
      <c r="T274" s="26">
        <f t="shared" si="235"/>
        <v>72368.078143249993</v>
      </c>
      <c r="U274" s="26">
        <f t="shared" si="235"/>
        <v>78901.169179999997</v>
      </c>
      <c r="V274" s="26">
        <f t="shared" si="235"/>
        <v>81840.311930000011</v>
      </c>
    </row>
    <row r="275" spans="1:22" ht="15.6" hidden="1" x14ac:dyDescent="0.35">
      <c r="A275" s="1" t="s">
        <v>14</v>
      </c>
      <c r="B275" s="1" t="s">
        <v>15</v>
      </c>
      <c r="C275" s="1" t="s">
        <v>22</v>
      </c>
      <c r="D275" s="1"/>
      <c r="E275" s="1"/>
      <c r="F275" s="1"/>
      <c r="G275" s="1" t="s">
        <v>28</v>
      </c>
      <c r="H275" s="1" t="s">
        <v>11</v>
      </c>
      <c r="I275" s="1" t="s">
        <v>68</v>
      </c>
      <c r="J275" s="1" t="s">
        <v>14</v>
      </c>
      <c r="K275" s="1"/>
      <c r="L275" s="26">
        <f t="shared" ref="L275:V275" si="236">L851/21</f>
        <v>-6.9999999999999994E-5</v>
      </c>
      <c r="M275" s="26">
        <f t="shared" si="236"/>
        <v>-6.9999999999999994E-5</v>
      </c>
      <c r="N275" s="26">
        <f t="shared" si="236"/>
        <v>-6.9999999999999994E-5</v>
      </c>
      <c r="O275" s="26">
        <f t="shared" si="236"/>
        <v>-6.9999999999999994E-5</v>
      </c>
      <c r="P275" s="26">
        <f t="shared" si="236"/>
        <v>-6.9999999999999994E-5</v>
      </c>
      <c r="Q275" s="26">
        <f t="shared" si="236"/>
        <v>-6.9999999999999994E-5</v>
      </c>
      <c r="R275" s="26">
        <f t="shared" si="236"/>
        <v>-6.9999999999999994E-5</v>
      </c>
      <c r="S275" s="26">
        <f t="shared" si="236"/>
        <v>-6.9999999999999994E-5</v>
      </c>
      <c r="T275" s="26">
        <f t="shared" si="236"/>
        <v>-6.9999999999999994E-5</v>
      </c>
      <c r="U275" s="26">
        <f t="shared" si="236"/>
        <v>-6.9999999999999994E-5</v>
      </c>
      <c r="V275" s="26">
        <f t="shared" si="236"/>
        <v>-6.9999999999999994E-5</v>
      </c>
    </row>
    <row r="276" spans="1:22" ht="15.6" hidden="1" x14ac:dyDescent="0.35">
      <c r="A276" s="1" t="s">
        <v>14</v>
      </c>
      <c r="B276" s="1" t="s">
        <v>15</v>
      </c>
      <c r="C276" s="1" t="s">
        <v>22</v>
      </c>
      <c r="D276" s="1"/>
      <c r="E276" s="1"/>
      <c r="F276" s="1"/>
      <c r="G276" s="1" t="s">
        <v>28</v>
      </c>
      <c r="H276" s="1" t="s">
        <v>11</v>
      </c>
      <c r="I276" s="1" t="s">
        <v>69</v>
      </c>
      <c r="J276" s="1" t="s">
        <v>14</v>
      </c>
      <c r="K276" s="1"/>
      <c r="L276" s="26">
        <f t="shared" ref="L276:V276" si="237">L852/21</f>
        <v>-6.9999999999999994E-5</v>
      </c>
      <c r="M276" s="26">
        <f t="shared" si="237"/>
        <v>-6.9999999999999994E-5</v>
      </c>
      <c r="N276" s="26">
        <f t="shared" si="237"/>
        <v>-6.9999999999999994E-5</v>
      </c>
      <c r="O276" s="26">
        <f t="shared" si="237"/>
        <v>-6.9999999999999994E-5</v>
      </c>
      <c r="P276" s="26">
        <f t="shared" si="237"/>
        <v>-6.9999999999999994E-5</v>
      </c>
      <c r="Q276" s="26">
        <f t="shared" si="237"/>
        <v>-6.9999999999999994E-5</v>
      </c>
      <c r="R276" s="26">
        <f t="shared" si="237"/>
        <v>-6.9999999999999994E-5</v>
      </c>
      <c r="S276" s="26">
        <f t="shared" si="237"/>
        <v>-6.9999999999999994E-5</v>
      </c>
      <c r="T276" s="26">
        <f t="shared" si="237"/>
        <v>-6.9999999999999994E-5</v>
      </c>
      <c r="U276" s="26">
        <f t="shared" si="237"/>
        <v>-6.9999999999999994E-5</v>
      </c>
      <c r="V276" s="26">
        <f t="shared" si="237"/>
        <v>-6.9999999999999994E-5</v>
      </c>
    </row>
    <row r="277" spans="1:22" ht="15.6" hidden="1" x14ac:dyDescent="0.35">
      <c r="A277" s="1" t="s">
        <v>14</v>
      </c>
      <c r="B277" s="1" t="s">
        <v>15</v>
      </c>
      <c r="C277" s="1" t="s">
        <v>22</v>
      </c>
      <c r="D277" s="1"/>
      <c r="E277" s="1"/>
      <c r="F277" s="1"/>
      <c r="G277" s="1" t="s">
        <v>28</v>
      </c>
      <c r="H277" s="1" t="s">
        <v>11</v>
      </c>
      <c r="I277" s="1" t="s">
        <v>70</v>
      </c>
      <c r="J277" s="1" t="s">
        <v>14</v>
      </c>
      <c r="K277" s="1"/>
      <c r="L277" s="26">
        <f t="shared" ref="L277:V277" si="238">L853/21</f>
        <v>-6.9999999999999994E-5</v>
      </c>
      <c r="M277" s="26">
        <f t="shared" si="238"/>
        <v>-6.9999999999999994E-5</v>
      </c>
      <c r="N277" s="26">
        <f t="shared" si="238"/>
        <v>-6.9999999999999994E-5</v>
      </c>
      <c r="O277" s="26">
        <f t="shared" si="238"/>
        <v>-6.9999999999999994E-5</v>
      </c>
      <c r="P277" s="26">
        <f t="shared" si="238"/>
        <v>-6.9999999999999994E-5</v>
      </c>
      <c r="Q277" s="26">
        <f t="shared" si="238"/>
        <v>-6.9999999999999994E-5</v>
      </c>
      <c r="R277" s="26">
        <f t="shared" si="238"/>
        <v>-6.9999999999999994E-5</v>
      </c>
      <c r="S277" s="26">
        <f t="shared" si="238"/>
        <v>-6.9999999999999994E-5</v>
      </c>
      <c r="T277" s="26">
        <f t="shared" si="238"/>
        <v>-6.9999999999999994E-5</v>
      </c>
      <c r="U277" s="26">
        <f t="shared" si="238"/>
        <v>-6.9999999999999994E-5</v>
      </c>
      <c r="V277" s="26">
        <f t="shared" si="238"/>
        <v>-6.9999999999999994E-5</v>
      </c>
    </row>
    <row r="278" spans="1:22" ht="15.6" hidden="1" x14ac:dyDescent="0.35">
      <c r="A278" s="1" t="s">
        <v>14</v>
      </c>
      <c r="B278" s="1" t="s">
        <v>15</v>
      </c>
      <c r="C278" s="1" t="s">
        <v>22</v>
      </c>
      <c r="D278" s="1"/>
      <c r="E278" s="1"/>
      <c r="F278" s="1"/>
      <c r="G278" s="1" t="s">
        <v>28</v>
      </c>
      <c r="H278" s="1" t="s">
        <v>11</v>
      </c>
      <c r="I278" s="1" t="s">
        <v>71</v>
      </c>
      <c r="J278" s="1" t="s">
        <v>14</v>
      </c>
      <c r="K278" s="1"/>
      <c r="L278" s="26">
        <f t="shared" ref="L278:V278" si="239">L854/21</f>
        <v>-6.9999999999999994E-5</v>
      </c>
      <c r="M278" s="26">
        <f t="shared" si="239"/>
        <v>-6.9999999999999994E-5</v>
      </c>
      <c r="N278" s="26">
        <f t="shared" si="239"/>
        <v>-6.9999999999999994E-5</v>
      </c>
      <c r="O278" s="26">
        <f t="shared" si="239"/>
        <v>-6.9999999999999994E-5</v>
      </c>
      <c r="P278" s="26">
        <f t="shared" si="239"/>
        <v>-6.9999999999999994E-5</v>
      </c>
      <c r="Q278" s="26">
        <f t="shared" si="239"/>
        <v>-6.9999999999999994E-5</v>
      </c>
      <c r="R278" s="26">
        <f t="shared" si="239"/>
        <v>-6.9999999999999994E-5</v>
      </c>
      <c r="S278" s="26">
        <f t="shared" si="239"/>
        <v>-6.9999999999999994E-5</v>
      </c>
      <c r="T278" s="26">
        <f t="shared" si="239"/>
        <v>-6.9999999999999994E-5</v>
      </c>
      <c r="U278" s="26">
        <f t="shared" si="239"/>
        <v>-6.9999999999999994E-5</v>
      </c>
      <c r="V278" s="26">
        <f t="shared" si="239"/>
        <v>-6.9999999999999994E-5</v>
      </c>
    </row>
    <row r="279" spans="1:22" ht="15.6" hidden="1" x14ac:dyDescent="0.35">
      <c r="A279" s="1" t="s">
        <v>14</v>
      </c>
      <c r="B279" s="1" t="s">
        <v>15</v>
      </c>
      <c r="C279" s="1" t="s">
        <v>22</v>
      </c>
      <c r="D279" s="1"/>
      <c r="E279" s="1"/>
      <c r="F279" s="1"/>
      <c r="G279" s="1" t="s">
        <v>28</v>
      </c>
      <c r="H279" s="1" t="s">
        <v>11</v>
      </c>
      <c r="I279" s="1" t="s">
        <v>72</v>
      </c>
      <c r="J279" s="1" t="s">
        <v>14</v>
      </c>
      <c r="K279" s="1"/>
      <c r="L279" s="26">
        <f t="shared" ref="L279:V279" si="240">L855/21</f>
        <v>12560.006616082324</v>
      </c>
      <c r="M279" s="26">
        <f t="shared" si="240"/>
        <v>13572.961740953931</v>
      </c>
      <c r="N279" s="26">
        <f t="shared" si="240"/>
        <v>14439.321005482905</v>
      </c>
      <c r="O279" s="26">
        <f t="shared" si="240"/>
        <v>15360.979797535008</v>
      </c>
      <c r="P279" s="26">
        <f t="shared" si="240"/>
        <v>16341.467874186175</v>
      </c>
      <c r="Q279" s="26">
        <f t="shared" si="240"/>
        <v>18222.394876493952</v>
      </c>
      <c r="R279" s="26">
        <f t="shared" si="240"/>
        <v>19367.364680000002</v>
      </c>
      <c r="S279" s="26">
        <f t="shared" si="240"/>
        <v>19547.789930000003</v>
      </c>
      <c r="T279" s="26">
        <f t="shared" si="240"/>
        <v>20037.530180000005</v>
      </c>
      <c r="U279" s="26">
        <f t="shared" si="240"/>
        <v>23358.191180000002</v>
      </c>
      <c r="V279" s="26">
        <f t="shared" si="240"/>
        <v>29392.600430000002</v>
      </c>
    </row>
    <row r="280" spans="1:22" ht="15.6" hidden="1" x14ac:dyDescent="0.35">
      <c r="A280" s="1" t="s">
        <v>14</v>
      </c>
      <c r="B280" s="1" t="s">
        <v>15</v>
      </c>
      <c r="C280" s="1" t="s">
        <v>22</v>
      </c>
      <c r="D280" s="1"/>
      <c r="E280" s="1"/>
      <c r="F280" s="1"/>
      <c r="G280" s="1" t="s">
        <v>28</v>
      </c>
      <c r="H280" s="1" t="s">
        <v>11</v>
      </c>
      <c r="I280" s="1" t="s">
        <v>73</v>
      </c>
      <c r="J280" s="1" t="s">
        <v>14</v>
      </c>
      <c r="K280" s="1"/>
      <c r="L280" s="26">
        <f t="shared" ref="L280:V280" si="241">L856/21</f>
        <v>-6.9999999999999994E-5</v>
      </c>
      <c r="M280" s="26">
        <f t="shared" si="241"/>
        <v>-6.9999999999999994E-5</v>
      </c>
      <c r="N280" s="26">
        <f t="shared" si="241"/>
        <v>-6.9999999999999994E-5</v>
      </c>
      <c r="O280" s="26">
        <f t="shared" si="241"/>
        <v>-6.9999999999999994E-5</v>
      </c>
      <c r="P280" s="26">
        <f t="shared" si="241"/>
        <v>-6.9999999999999994E-5</v>
      </c>
      <c r="Q280" s="26">
        <f t="shared" si="241"/>
        <v>-6.9999999999999994E-5</v>
      </c>
      <c r="R280" s="26">
        <f t="shared" si="241"/>
        <v>-6.9999999999999994E-5</v>
      </c>
      <c r="S280" s="26">
        <f t="shared" si="241"/>
        <v>-6.9999999999999994E-5</v>
      </c>
      <c r="T280" s="26">
        <f t="shared" si="241"/>
        <v>-6.9999999999999994E-5</v>
      </c>
      <c r="U280" s="26">
        <f t="shared" si="241"/>
        <v>-6.9999999999999994E-5</v>
      </c>
      <c r="V280" s="26">
        <f t="shared" si="241"/>
        <v>-6.9999999999999994E-5</v>
      </c>
    </row>
    <row r="281" spans="1:22" ht="15.6" hidden="1" x14ac:dyDescent="0.35">
      <c r="A281" s="1" t="s">
        <v>14</v>
      </c>
      <c r="B281" s="1" t="s">
        <v>15</v>
      </c>
      <c r="C281" s="1" t="s">
        <v>22</v>
      </c>
      <c r="D281" s="1"/>
      <c r="E281" s="1"/>
      <c r="F281" s="1"/>
      <c r="G281" s="1" t="s">
        <v>28</v>
      </c>
      <c r="H281" s="1" t="s">
        <v>11</v>
      </c>
      <c r="I281" s="1" t="s">
        <v>74</v>
      </c>
      <c r="J281" s="1" t="s">
        <v>14</v>
      </c>
      <c r="K281" s="1"/>
      <c r="L281" s="26">
        <f t="shared" ref="L281:V281" si="242">L857/21</f>
        <v>39838.221753980004</v>
      </c>
      <c r="M281" s="26">
        <f t="shared" si="242"/>
        <v>42345.88186699486</v>
      </c>
      <c r="N281" s="26">
        <f t="shared" si="242"/>
        <v>45048.810501271131</v>
      </c>
      <c r="O281" s="26">
        <f t="shared" si="242"/>
        <v>47924.266495182055</v>
      </c>
      <c r="P281" s="26">
        <f t="shared" si="242"/>
        <v>50983.262233385154</v>
      </c>
      <c r="Q281" s="26">
        <f t="shared" si="242"/>
        <v>55034.813247199272</v>
      </c>
      <c r="R281" s="26">
        <f t="shared" si="242"/>
        <v>58738.3936655</v>
      </c>
      <c r="S281" s="26">
        <f t="shared" si="242"/>
        <v>60628.597510999985</v>
      </c>
      <c r="T281" s="26">
        <f t="shared" si="242"/>
        <v>65990.561854249987</v>
      </c>
      <c r="U281" s="26">
        <f t="shared" si="242"/>
        <v>67285.806865250008</v>
      </c>
      <c r="V281" s="26">
        <f t="shared" si="242"/>
        <v>63362.127717499985</v>
      </c>
    </row>
    <row r="282" spans="1:22" ht="15.6" hidden="1" x14ac:dyDescent="0.35">
      <c r="A282" s="1" t="s">
        <v>14</v>
      </c>
      <c r="B282" s="1" t="s">
        <v>15</v>
      </c>
      <c r="C282" s="1" t="s">
        <v>22</v>
      </c>
      <c r="D282" s="1"/>
      <c r="E282" s="1"/>
      <c r="F282" s="1"/>
      <c r="G282" s="1" t="s">
        <v>28</v>
      </c>
      <c r="H282" s="1" t="s">
        <v>11</v>
      </c>
      <c r="I282" s="1" t="s">
        <v>75</v>
      </c>
      <c r="J282" s="1" t="s">
        <v>14</v>
      </c>
      <c r="K282" s="1"/>
      <c r="L282" s="26">
        <f t="shared" ref="L282:V282" si="243">L858/21</f>
        <v>2194.2910887115518</v>
      </c>
      <c r="M282" s="26">
        <f t="shared" si="243"/>
        <v>2158.0754139944356</v>
      </c>
      <c r="N282" s="26">
        <f t="shared" si="243"/>
        <v>2295.8249129728038</v>
      </c>
      <c r="O282" s="26">
        <f t="shared" si="243"/>
        <v>2442.3669331625574</v>
      </c>
      <c r="P282" s="26">
        <f t="shared" si="243"/>
        <v>2598.2626993218691</v>
      </c>
      <c r="Q282" s="26">
        <f t="shared" si="243"/>
        <v>2489.7199856654493</v>
      </c>
      <c r="R282" s="26">
        <f t="shared" si="243"/>
        <v>2692.7999300000001</v>
      </c>
      <c r="S282" s="26">
        <f t="shared" si="243"/>
        <v>2776.9499300000002</v>
      </c>
      <c r="T282" s="26">
        <f t="shared" si="243"/>
        <v>4153.9499299999998</v>
      </c>
      <c r="U282" s="26">
        <f t="shared" si="243"/>
        <v>5117.8499299999994</v>
      </c>
      <c r="V282" s="26">
        <f t="shared" si="243"/>
        <v>5276.6830549999995</v>
      </c>
    </row>
    <row r="283" spans="1:22" ht="15.6" hidden="1" x14ac:dyDescent="0.35">
      <c r="A283" s="1" t="s">
        <v>14</v>
      </c>
      <c r="B283" s="1" t="s">
        <v>15</v>
      </c>
      <c r="C283" s="1" t="s">
        <v>22</v>
      </c>
      <c r="D283" s="1"/>
      <c r="E283" s="1"/>
      <c r="F283" s="1"/>
      <c r="G283" s="1" t="s">
        <v>28</v>
      </c>
      <c r="H283" s="1" t="s">
        <v>11</v>
      </c>
      <c r="I283" s="1" t="s">
        <v>76</v>
      </c>
      <c r="J283" s="1" t="s">
        <v>14</v>
      </c>
      <c r="K283" s="1"/>
      <c r="L283" s="26">
        <f t="shared" ref="L283:V283" si="244">L859/21</f>
        <v>-6.9999999999999994E-5</v>
      </c>
      <c r="M283" s="26">
        <f t="shared" si="244"/>
        <v>-6.9999999999999994E-5</v>
      </c>
      <c r="N283" s="26">
        <f t="shared" si="244"/>
        <v>-6.9999999999999994E-5</v>
      </c>
      <c r="O283" s="26">
        <f t="shared" si="244"/>
        <v>-6.9999999999999994E-5</v>
      </c>
      <c r="P283" s="26">
        <f t="shared" si="244"/>
        <v>-6.9999999999999994E-5</v>
      </c>
      <c r="Q283" s="26">
        <f t="shared" si="244"/>
        <v>-6.9999999999999994E-5</v>
      </c>
      <c r="R283" s="26">
        <f t="shared" si="244"/>
        <v>-6.9999999999999994E-5</v>
      </c>
      <c r="S283" s="26">
        <f t="shared" si="244"/>
        <v>-6.9999999999999994E-5</v>
      </c>
      <c r="T283" s="26">
        <f t="shared" si="244"/>
        <v>-6.9999999999999994E-5</v>
      </c>
      <c r="U283" s="26">
        <f t="shared" si="244"/>
        <v>-6.9999999999999994E-5</v>
      </c>
      <c r="V283" s="26">
        <f t="shared" si="244"/>
        <v>-6.9999999999999994E-5</v>
      </c>
    </row>
    <row r="284" spans="1:22" ht="15.6" hidden="1" x14ac:dyDescent="0.35">
      <c r="A284" s="1" t="s">
        <v>14</v>
      </c>
      <c r="B284" s="1" t="s">
        <v>15</v>
      </c>
      <c r="C284" s="1" t="s">
        <v>22</v>
      </c>
      <c r="D284" s="1"/>
      <c r="E284" s="1"/>
      <c r="F284" s="1"/>
      <c r="G284" s="1" t="s">
        <v>28</v>
      </c>
      <c r="H284" s="1" t="s">
        <v>11</v>
      </c>
      <c r="I284" s="1" t="s">
        <v>77</v>
      </c>
      <c r="J284" s="1" t="s">
        <v>14</v>
      </c>
      <c r="K284" s="1"/>
      <c r="L284" s="26">
        <f t="shared" ref="L284:V284" si="245">L860/21</f>
        <v>55454.025182411526</v>
      </c>
      <c r="M284" s="26">
        <f t="shared" si="245"/>
        <v>58144.679899048329</v>
      </c>
      <c r="N284" s="26">
        <f t="shared" si="245"/>
        <v>61856.042450264176</v>
      </c>
      <c r="O284" s="26">
        <f t="shared" si="245"/>
        <v>65804.300483472529</v>
      </c>
      <c r="P284" s="26">
        <f t="shared" si="245"/>
        <v>70004.574986885651</v>
      </c>
      <c r="Q284" s="26">
        <f t="shared" si="245"/>
        <v>75061.394918879596</v>
      </c>
      <c r="R284" s="26">
        <f t="shared" si="245"/>
        <v>75673.965169999996</v>
      </c>
      <c r="S284" s="26">
        <f t="shared" si="245"/>
        <v>83729.544034250008</v>
      </c>
      <c r="T284" s="26">
        <f t="shared" si="245"/>
        <v>95313.497603750002</v>
      </c>
      <c r="U284" s="26">
        <f t="shared" si="245"/>
        <v>103235.65269049999</v>
      </c>
      <c r="V284" s="26">
        <f t="shared" si="245"/>
        <v>107000.66123750001</v>
      </c>
    </row>
    <row r="285" spans="1:22" ht="15.6" hidden="1" x14ac:dyDescent="0.35">
      <c r="A285" s="1" t="s">
        <v>14</v>
      </c>
      <c r="B285" s="1" t="s">
        <v>15</v>
      </c>
      <c r="C285" s="1" t="s">
        <v>22</v>
      </c>
      <c r="D285" s="1"/>
      <c r="E285" s="1"/>
      <c r="F285" s="1"/>
      <c r="G285" s="1" t="s">
        <v>28</v>
      </c>
      <c r="H285" s="1" t="s">
        <v>11</v>
      </c>
      <c r="I285" s="1" t="s">
        <v>78</v>
      </c>
      <c r="J285" s="1" t="s">
        <v>14</v>
      </c>
      <c r="K285" s="1"/>
      <c r="L285" s="26">
        <f t="shared" ref="L285:V285" si="246">L861/21</f>
        <v>-6.9999999999999994E-5</v>
      </c>
      <c r="M285" s="26">
        <f t="shared" si="246"/>
        <v>-6.9999999999999994E-5</v>
      </c>
      <c r="N285" s="26">
        <f t="shared" si="246"/>
        <v>-6.9999999999999994E-5</v>
      </c>
      <c r="O285" s="26">
        <f t="shared" si="246"/>
        <v>-6.9999999999999994E-5</v>
      </c>
      <c r="P285" s="26">
        <f t="shared" si="246"/>
        <v>-6.9999999999999994E-5</v>
      </c>
      <c r="Q285" s="26">
        <f t="shared" si="246"/>
        <v>-6.9999999999999994E-5</v>
      </c>
      <c r="R285" s="26">
        <f t="shared" si="246"/>
        <v>-6.9999999999999994E-5</v>
      </c>
      <c r="S285" s="26">
        <f t="shared" si="246"/>
        <v>-6.9999999999999994E-5</v>
      </c>
      <c r="T285" s="26">
        <f t="shared" si="246"/>
        <v>-6.9999999999999994E-5</v>
      </c>
      <c r="U285" s="26">
        <f t="shared" si="246"/>
        <v>10588.250179999999</v>
      </c>
      <c r="V285" s="26">
        <f t="shared" si="246"/>
        <v>14724.541430000003</v>
      </c>
    </row>
    <row r="286" spans="1:22" ht="15.6" hidden="1" x14ac:dyDescent="0.35">
      <c r="A286" s="1" t="s">
        <v>14</v>
      </c>
      <c r="B286" s="1" t="s">
        <v>15</v>
      </c>
      <c r="C286" s="1" t="s">
        <v>22</v>
      </c>
      <c r="D286" s="1"/>
      <c r="E286" s="1"/>
      <c r="F286" s="1"/>
      <c r="G286" s="1" t="s">
        <v>28</v>
      </c>
      <c r="H286" s="1" t="s">
        <v>11</v>
      </c>
      <c r="I286" s="1" t="s">
        <v>79</v>
      </c>
      <c r="J286" s="1" t="s">
        <v>14</v>
      </c>
      <c r="K286" s="1"/>
      <c r="L286" s="26">
        <f t="shared" ref="L286:V286" si="247">L862/21</f>
        <v>-6.9999999999999994E-5</v>
      </c>
      <c r="M286" s="26">
        <f t="shared" si="247"/>
        <v>-6.9999999999999994E-5</v>
      </c>
      <c r="N286" s="26">
        <f t="shared" si="247"/>
        <v>-6.9999999999999994E-5</v>
      </c>
      <c r="O286" s="26">
        <f t="shared" si="247"/>
        <v>-6.9999999999999994E-5</v>
      </c>
      <c r="P286" s="26">
        <f t="shared" si="247"/>
        <v>-6.9999999999999994E-5</v>
      </c>
      <c r="Q286" s="26">
        <f t="shared" si="247"/>
        <v>-6.9999999999999994E-5</v>
      </c>
      <c r="R286" s="26">
        <f t="shared" si="247"/>
        <v>-6.9999999999999994E-5</v>
      </c>
      <c r="S286" s="26">
        <f t="shared" si="247"/>
        <v>-6.9999999999999994E-5</v>
      </c>
      <c r="T286" s="26">
        <f t="shared" si="247"/>
        <v>-6.9999999999999994E-5</v>
      </c>
      <c r="U286" s="26">
        <f t="shared" si="247"/>
        <v>-6.9999999999999994E-5</v>
      </c>
      <c r="V286" s="26">
        <f t="shared" si="247"/>
        <v>-6.9999999999999994E-5</v>
      </c>
    </row>
    <row r="287" spans="1:22" ht="15.6" hidden="1" x14ac:dyDescent="0.35">
      <c r="A287" s="1" t="s">
        <v>14</v>
      </c>
      <c r="B287" s="1" t="s">
        <v>15</v>
      </c>
      <c r="C287" s="1" t="s">
        <v>22</v>
      </c>
      <c r="D287" s="1"/>
      <c r="E287" s="1"/>
      <c r="F287" s="1"/>
      <c r="G287" s="1" t="s">
        <v>28</v>
      </c>
      <c r="H287" s="1" t="s">
        <v>11</v>
      </c>
      <c r="I287" s="1" t="s">
        <v>80</v>
      </c>
      <c r="J287" s="1" t="s">
        <v>14</v>
      </c>
      <c r="K287" s="1"/>
      <c r="L287" s="26">
        <f t="shared" ref="L287:V287" si="248">L863/21</f>
        <v>80969.898103739877</v>
      </c>
      <c r="M287" s="26">
        <f t="shared" si="248"/>
        <v>85463.659404778024</v>
      </c>
      <c r="N287" s="26">
        <f t="shared" si="248"/>
        <v>90918.786605295783</v>
      </c>
      <c r="O287" s="26">
        <f t="shared" si="248"/>
        <v>96722.113414357184</v>
      </c>
      <c r="P287" s="26">
        <f t="shared" si="248"/>
        <v>102895.86533889061</v>
      </c>
      <c r="Q287" s="26">
        <f t="shared" si="248"/>
        <v>110264.16591992907</v>
      </c>
      <c r="R287" s="26">
        <f t="shared" si="248"/>
        <v>112876.13811650001</v>
      </c>
      <c r="S287" s="26">
        <f t="shared" si="248"/>
        <v>124587.9963455</v>
      </c>
      <c r="T287" s="26">
        <f t="shared" si="248"/>
        <v>137546.964638</v>
      </c>
      <c r="U287" s="26">
        <f t="shared" si="248"/>
        <v>142544.14344874999</v>
      </c>
      <c r="V287" s="26">
        <f t="shared" si="248"/>
        <v>146856.02415424999</v>
      </c>
    </row>
    <row r="288" spans="1:22" ht="15.6" hidden="1" x14ac:dyDescent="0.35">
      <c r="A288" s="1" t="s">
        <v>14</v>
      </c>
      <c r="B288" s="1" t="s">
        <v>15</v>
      </c>
      <c r="C288" s="1" t="s">
        <v>22</v>
      </c>
      <c r="D288" s="1"/>
      <c r="E288" s="1"/>
      <c r="F288" s="1"/>
      <c r="G288" s="1" t="s">
        <v>28</v>
      </c>
      <c r="H288" s="1" t="s">
        <v>11</v>
      </c>
      <c r="I288" s="1" t="s">
        <v>96</v>
      </c>
      <c r="J288" s="1" t="s">
        <v>14</v>
      </c>
      <c r="K288" s="1"/>
      <c r="L288" s="26">
        <f t="shared" ref="L288:V288" si="249">L864/21</f>
        <v>42399.282464892836</v>
      </c>
      <c r="M288" s="26">
        <f t="shared" si="249"/>
        <v>46233.579318942335</v>
      </c>
      <c r="N288" s="26">
        <f t="shared" si="249"/>
        <v>49184.658854406727</v>
      </c>
      <c r="O288" s="26">
        <f t="shared" si="249"/>
        <v>52324.105168730566</v>
      </c>
      <c r="P288" s="26">
        <f t="shared" si="249"/>
        <v>55663.941673330366</v>
      </c>
      <c r="Q288" s="26">
        <f t="shared" si="249"/>
        <v>61515.32371976912</v>
      </c>
      <c r="R288" s="26">
        <f t="shared" si="249"/>
        <v>66039.641308999999</v>
      </c>
      <c r="S288" s="26">
        <f t="shared" si="249"/>
        <v>68979.494208499993</v>
      </c>
      <c r="T288" s="26">
        <f t="shared" si="249"/>
        <v>66979.39330625</v>
      </c>
      <c r="U288" s="26">
        <f t="shared" si="249"/>
        <v>69845.807302250003</v>
      </c>
      <c r="V288" s="26">
        <f t="shared" si="249"/>
        <v>72932.275358750005</v>
      </c>
    </row>
    <row r="289" spans="1:22" hidden="1" x14ac:dyDescent="0.25">
      <c r="A289" s="1" t="s">
        <v>14</v>
      </c>
      <c r="B289" s="1" t="s">
        <v>15</v>
      </c>
      <c r="C289" s="1" t="s">
        <v>22</v>
      </c>
      <c r="D289" s="1"/>
      <c r="E289" s="1"/>
      <c r="F289" s="1"/>
      <c r="G289" s="1" t="s">
        <v>28</v>
      </c>
      <c r="H289" s="1" t="s">
        <v>11</v>
      </c>
      <c r="I289" s="1" t="s">
        <v>81</v>
      </c>
      <c r="J289" s="1" t="s">
        <v>14</v>
      </c>
      <c r="K289" s="1"/>
      <c r="L289" s="26">
        <f t="shared" ref="L289:V289" si="250">L865/21</f>
        <v>20633.364855357348</v>
      </c>
      <c r="M289" s="26">
        <f t="shared" si="250"/>
        <v>21755.657148606926</v>
      </c>
      <c r="N289" s="26">
        <f t="shared" si="250"/>
        <v>23144.316120007363</v>
      </c>
      <c r="O289" s="26">
        <f t="shared" si="250"/>
        <v>24621.612898092939</v>
      </c>
      <c r="P289" s="26">
        <f t="shared" si="250"/>
        <v>26193.205215205257</v>
      </c>
      <c r="Q289" s="26">
        <f t="shared" si="250"/>
        <v>19521.461159991184</v>
      </c>
      <c r="R289" s="26">
        <f t="shared" si="250"/>
        <v>32753.787713000009</v>
      </c>
      <c r="S289" s="26">
        <f t="shared" si="250"/>
        <v>36268.078959500002</v>
      </c>
      <c r="T289" s="26">
        <f t="shared" si="250"/>
        <v>35883.646161500001</v>
      </c>
      <c r="U289" s="26">
        <f t="shared" si="250"/>
        <v>36434.795180000001</v>
      </c>
      <c r="V289" s="26">
        <f t="shared" si="250"/>
        <v>34792.389905000011</v>
      </c>
    </row>
    <row r="290" spans="1:22" ht="15.6" hidden="1" x14ac:dyDescent="0.35">
      <c r="A290" s="1" t="s">
        <v>14</v>
      </c>
      <c r="B290" s="1" t="s">
        <v>15</v>
      </c>
      <c r="C290" s="1" t="s">
        <v>23</v>
      </c>
      <c r="D290" s="1"/>
      <c r="E290" s="1"/>
      <c r="F290" s="1"/>
      <c r="G290" s="1" t="s">
        <v>28</v>
      </c>
      <c r="H290" s="1" t="s">
        <v>11</v>
      </c>
      <c r="I290" s="1" t="s">
        <v>95</v>
      </c>
      <c r="J290" s="1" t="s">
        <v>14</v>
      </c>
      <c r="K290" s="1"/>
      <c r="L290" s="27">
        <v>0</v>
      </c>
      <c r="M290" s="27">
        <v>0</v>
      </c>
      <c r="N290" s="27">
        <v>0</v>
      </c>
      <c r="O290" s="27">
        <v>0</v>
      </c>
      <c r="P290" s="27">
        <v>0</v>
      </c>
      <c r="Q290" s="27">
        <v>0</v>
      </c>
      <c r="R290" s="27">
        <v>0</v>
      </c>
      <c r="S290" s="27">
        <v>0</v>
      </c>
      <c r="T290" s="27">
        <v>0</v>
      </c>
      <c r="U290" s="27">
        <v>0</v>
      </c>
      <c r="V290" s="27">
        <v>0</v>
      </c>
    </row>
    <row r="291" spans="1:22" ht="15.6" hidden="1" x14ac:dyDescent="0.35">
      <c r="A291" s="1" t="s">
        <v>14</v>
      </c>
      <c r="B291" s="1" t="s">
        <v>15</v>
      </c>
      <c r="C291" s="1" t="s">
        <v>23</v>
      </c>
      <c r="D291" s="1"/>
      <c r="E291" s="1"/>
      <c r="F291" s="1"/>
      <c r="G291" s="1" t="s">
        <v>28</v>
      </c>
      <c r="H291" s="1" t="s">
        <v>11</v>
      </c>
      <c r="I291" s="1" t="s">
        <v>48</v>
      </c>
      <c r="J291" s="1" t="s">
        <v>14</v>
      </c>
      <c r="K291" s="1"/>
      <c r="L291" s="27">
        <v>0</v>
      </c>
      <c r="M291" s="27">
        <v>0</v>
      </c>
      <c r="N291" s="27">
        <v>0</v>
      </c>
      <c r="O291" s="27">
        <v>0</v>
      </c>
      <c r="P291" s="27">
        <v>0</v>
      </c>
      <c r="Q291" s="27">
        <v>0</v>
      </c>
      <c r="R291" s="27">
        <v>0</v>
      </c>
      <c r="S291" s="27">
        <v>0</v>
      </c>
      <c r="T291" s="27">
        <v>0</v>
      </c>
      <c r="U291" s="27">
        <v>0</v>
      </c>
      <c r="V291" s="27">
        <v>0</v>
      </c>
    </row>
    <row r="292" spans="1:22" ht="15.6" hidden="1" x14ac:dyDescent="0.35">
      <c r="A292" s="1" t="s">
        <v>14</v>
      </c>
      <c r="B292" s="1" t="s">
        <v>15</v>
      </c>
      <c r="C292" s="1" t="s">
        <v>23</v>
      </c>
      <c r="D292" s="1"/>
      <c r="E292" s="1"/>
      <c r="F292" s="1"/>
      <c r="G292" s="1" t="s">
        <v>28</v>
      </c>
      <c r="H292" s="1" t="s">
        <v>11</v>
      </c>
      <c r="I292" s="1" t="s">
        <v>49</v>
      </c>
      <c r="J292" s="1" t="s">
        <v>14</v>
      </c>
      <c r="K292" s="1"/>
      <c r="L292" s="27">
        <v>0</v>
      </c>
      <c r="M292" s="27">
        <v>0</v>
      </c>
      <c r="N292" s="27">
        <v>0</v>
      </c>
      <c r="O292" s="27">
        <v>0</v>
      </c>
      <c r="P292" s="27">
        <v>0</v>
      </c>
      <c r="Q292" s="27">
        <v>0</v>
      </c>
      <c r="R292" s="27">
        <v>0</v>
      </c>
      <c r="S292" s="27">
        <v>0</v>
      </c>
      <c r="T292" s="27">
        <v>0</v>
      </c>
      <c r="U292" s="27">
        <v>0</v>
      </c>
      <c r="V292" s="27">
        <v>0</v>
      </c>
    </row>
    <row r="293" spans="1:22" ht="15.6" hidden="1" x14ac:dyDescent="0.35">
      <c r="A293" s="1" t="s">
        <v>14</v>
      </c>
      <c r="B293" s="1" t="s">
        <v>15</v>
      </c>
      <c r="C293" s="1" t="s">
        <v>23</v>
      </c>
      <c r="D293" s="1"/>
      <c r="E293" s="1"/>
      <c r="F293" s="1"/>
      <c r="G293" s="1" t="s">
        <v>28</v>
      </c>
      <c r="H293" s="1" t="s">
        <v>11</v>
      </c>
      <c r="I293" s="1" t="s">
        <v>50</v>
      </c>
      <c r="J293" s="1" t="s">
        <v>14</v>
      </c>
      <c r="K293" s="1"/>
      <c r="L293" s="27">
        <v>0</v>
      </c>
      <c r="M293" s="27">
        <v>0</v>
      </c>
      <c r="N293" s="27">
        <v>0</v>
      </c>
      <c r="O293" s="27">
        <v>0</v>
      </c>
      <c r="P293" s="27">
        <v>0</v>
      </c>
      <c r="Q293" s="27">
        <v>0</v>
      </c>
      <c r="R293" s="27">
        <v>0</v>
      </c>
      <c r="S293" s="27">
        <v>0</v>
      </c>
      <c r="T293" s="27">
        <v>0</v>
      </c>
      <c r="U293" s="27">
        <v>0</v>
      </c>
      <c r="V293" s="27">
        <v>0</v>
      </c>
    </row>
    <row r="294" spans="1:22" ht="15.6" hidden="1" x14ac:dyDescent="0.35">
      <c r="A294" s="1" t="s">
        <v>14</v>
      </c>
      <c r="B294" s="1" t="s">
        <v>15</v>
      </c>
      <c r="C294" s="1" t="s">
        <v>23</v>
      </c>
      <c r="D294" s="1"/>
      <c r="E294" s="1"/>
      <c r="F294" s="1"/>
      <c r="G294" s="1" t="s">
        <v>28</v>
      </c>
      <c r="H294" s="1" t="s">
        <v>11</v>
      </c>
      <c r="I294" s="1" t="s">
        <v>51</v>
      </c>
      <c r="J294" s="1" t="s">
        <v>14</v>
      </c>
      <c r="K294" s="1"/>
      <c r="L294" s="27">
        <v>0</v>
      </c>
      <c r="M294" s="27">
        <v>0</v>
      </c>
      <c r="N294" s="27">
        <v>0</v>
      </c>
      <c r="O294" s="27">
        <v>0</v>
      </c>
      <c r="P294" s="27">
        <v>0</v>
      </c>
      <c r="Q294" s="27">
        <v>0</v>
      </c>
      <c r="R294" s="27">
        <v>0</v>
      </c>
      <c r="S294" s="27">
        <v>0</v>
      </c>
      <c r="T294" s="27">
        <v>0</v>
      </c>
      <c r="U294" s="27">
        <v>0</v>
      </c>
      <c r="V294" s="27">
        <v>0</v>
      </c>
    </row>
    <row r="295" spans="1:22" ht="15.6" hidden="1" x14ac:dyDescent="0.35">
      <c r="A295" s="1" t="s">
        <v>14</v>
      </c>
      <c r="B295" s="1" t="s">
        <v>15</v>
      </c>
      <c r="C295" s="1" t="s">
        <v>23</v>
      </c>
      <c r="D295" s="1"/>
      <c r="E295" s="1"/>
      <c r="F295" s="1"/>
      <c r="G295" s="1" t="s">
        <v>28</v>
      </c>
      <c r="H295" s="1" t="s">
        <v>11</v>
      </c>
      <c r="I295" s="1" t="s">
        <v>52</v>
      </c>
      <c r="J295" s="1" t="s">
        <v>14</v>
      </c>
      <c r="K295" s="1"/>
      <c r="L295" s="27">
        <v>0</v>
      </c>
      <c r="M295" s="27">
        <v>0</v>
      </c>
      <c r="N295" s="27">
        <v>0</v>
      </c>
      <c r="O295" s="27">
        <v>0</v>
      </c>
      <c r="P295" s="27">
        <v>0</v>
      </c>
      <c r="Q295" s="27">
        <v>0</v>
      </c>
      <c r="R295" s="27">
        <v>0</v>
      </c>
      <c r="S295" s="27">
        <v>0</v>
      </c>
      <c r="T295" s="27">
        <v>0</v>
      </c>
      <c r="U295" s="27">
        <v>0</v>
      </c>
      <c r="V295" s="27">
        <v>0</v>
      </c>
    </row>
    <row r="296" spans="1:22" ht="15.6" hidden="1" x14ac:dyDescent="0.35">
      <c r="A296" s="1" t="s">
        <v>14</v>
      </c>
      <c r="B296" s="1" t="s">
        <v>15</v>
      </c>
      <c r="C296" s="1" t="s">
        <v>23</v>
      </c>
      <c r="D296" s="1"/>
      <c r="E296" s="1"/>
      <c r="F296" s="1"/>
      <c r="G296" s="1" t="s">
        <v>28</v>
      </c>
      <c r="H296" s="1" t="s">
        <v>11</v>
      </c>
      <c r="I296" s="1" t="s">
        <v>53</v>
      </c>
      <c r="J296" s="1" t="s">
        <v>14</v>
      </c>
      <c r="K296" s="1"/>
      <c r="L296" s="27">
        <v>0</v>
      </c>
      <c r="M296" s="27">
        <v>0</v>
      </c>
      <c r="N296" s="27">
        <v>0</v>
      </c>
      <c r="O296" s="27">
        <v>0</v>
      </c>
      <c r="P296" s="27">
        <v>0</v>
      </c>
      <c r="Q296" s="27">
        <v>0</v>
      </c>
      <c r="R296" s="27">
        <v>0</v>
      </c>
      <c r="S296" s="27">
        <v>0</v>
      </c>
      <c r="T296" s="27">
        <v>0</v>
      </c>
      <c r="U296" s="27">
        <v>0</v>
      </c>
      <c r="V296" s="27">
        <v>0</v>
      </c>
    </row>
    <row r="297" spans="1:22" ht="15.6" hidden="1" x14ac:dyDescent="0.35">
      <c r="A297" s="1" t="s">
        <v>14</v>
      </c>
      <c r="B297" s="1" t="s">
        <v>15</v>
      </c>
      <c r="C297" s="1" t="s">
        <v>23</v>
      </c>
      <c r="D297" s="1"/>
      <c r="E297" s="1"/>
      <c r="F297" s="1"/>
      <c r="G297" s="1" t="s">
        <v>28</v>
      </c>
      <c r="H297" s="1" t="s">
        <v>11</v>
      </c>
      <c r="I297" s="1" t="s">
        <v>54</v>
      </c>
      <c r="J297" s="1" t="s">
        <v>14</v>
      </c>
      <c r="K297" s="1"/>
      <c r="L297" s="27">
        <v>0</v>
      </c>
      <c r="M297" s="27">
        <v>0</v>
      </c>
      <c r="N297" s="27">
        <v>0</v>
      </c>
      <c r="O297" s="27">
        <v>0</v>
      </c>
      <c r="P297" s="27">
        <v>0</v>
      </c>
      <c r="Q297" s="27">
        <v>0</v>
      </c>
      <c r="R297" s="27">
        <v>0</v>
      </c>
      <c r="S297" s="27">
        <v>0</v>
      </c>
      <c r="T297" s="27">
        <v>0</v>
      </c>
      <c r="U297" s="27">
        <v>0</v>
      </c>
      <c r="V297" s="27">
        <v>0</v>
      </c>
    </row>
    <row r="298" spans="1:22" ht="15.6" hidden="1" x14ac:dyDescent="0.35">
      <c r="A298" s="1" t="s">
        <v>14</v>
      </c>
      <c r="B298" s="1" t="s">
        <v>15</v>
      </c>
      <c r="C298" s="1" t="s">
        <v>23</v>
      </c>
      <c r="D298" s="1"/>
      <c r="E298" s="1"/>
      <c r="F298" s="1"/>
      <c r="G298" s="1" t="s">
        <v>28</v>
      </c>
      <c r="H298" s="1" t="s">
        <v>11</v>
      </c>
      <c r="I298" s="1" t="s">
        <v>55</v>
      </c>
      <c r="J298" s="1" t="s">
        <v>14</v>
      </c>
      <c r="K298" s="1"/>
      <c r="L298" s="27">
        <v>0</v>
      </c>
      <c r="M298" s="27">
        <v>0</v>
      </c>
      <c r="N298" s="27">
        <v>0</v>
      </c>
      <c r="O298" s="27">
        <v>0</v>
      </c>
      <c r="P298" s="27">
        <v>0</v>
      </c>
      <c r="Q298" s="27">
        <v>0</v>
      </c>
      <c r="R298" s="27">
        <v>0</v>
      </c>
      <c r="S298" s="27">
        <v>0</v>
      </c>
      <c r="T298" s="27">
        <v>0</v>
      </c>
      <c r="U298" s="27">
        <v>0</v>
      </c>
      <c r="V298" s="27">
        <v>0</v>
      </c>
    </row>
    <row r="299" spans="1:22" ht="15.6" hidden="1" x14ac:dyDescent="0.35">
      <c r="A299" s="1" t="s">
        <v>14</v>
      </c>
      <c r="B299" s="1" t="s">
        <v>15</v>
      </c>
      <c r="C299" s="1" t="s">
        <v>23</v>
      </c>
      <c r="D299" s="1"/>
      <c r="E299" s="1"/>
      <c r="F299" s="1"/>
      <c r="G299" s="1" t="s">
        <v>28</v>
      </c>
      <c r="H299" s="1" t="s">
        <v>11</v>
      </c>
      <c r="I299" s="1" t="s">
        <v>56</v>
      </c>
      <c r="J299" s="1" t="s">
        <v>14</v>
      </c>
      <c r="K299" s="1"/>
      <c r="L299" s="27">
        <v>0</v>
      </c>
      <c r="M299" s="27">
        <v>0</v>
      </c>
      <c r="N299" s="27">
        <v>0</v>
      </c>
      <c r="O299" s="27">
        <v>0</v>
      </c>
      <c r="P299" s="27">
        <v>0</v>
      </c>
      <c r="Q299" s="27">
        <v>0</v>
      </c>
      <c r="R299" s="27">
        <v>0</v>
      </c>
      <c r="S299" s="27">
        <v>0</v>
      </c>
      <c r="T299" s="27">
        <v>0</v>
      </c>
      <c r="U299" s="27">
        <v>0</v>
      </c>
      <c r="V299" s="27">
        <v>0</v>
      </c>
    </row>
    <row r="300" spans="1:22" ht="15.6" hidden="1" x14ac:dyDescent="0.35">
      <c r="A300" s="1" t="s">
        <v>14</v>
      </c>
      <c r="B300" s="1" t="s">
        <v>15</v>
      </c>
      <c r="C300" s="1" t="s">
        <v>23</v>
      </c>
      <c r="D300" s="1"/>
      <c r="E300" s="1"/>
      <c r="F300" s="1"/>
      <c r="G300" s="1" t="s">
        <v>28</v>
      </c>
      <c r="H300" s="1" t="s">
        <v>11</v>
      </c>
      <c r="I300" s="1" t="s">
        <v>57</v>
      </c>
      <c r="J300" s="1" t="s">
        <v>14</v>
      </c>
      <c r="K300" s="1"/>
      <c r="L300" s="27">
        <v>0</v>
      </c>
      <c r="M300" s="27">
        <v>0</v>
      </c>
      <c r="N300" s="27">
        <v>0</v>
      </c>
      <c r="O300" s="27">
        <v>0</v>
      </c>
      <c r="P300" s="27">
        <v>0</v>
      </c>
      <c r="Q300" s="27">
        <v>0</v>
      </c>
      <c r="R300" s="27">
        <v>0</v>
      </c>
      <c r="S300" s="27">
        <v>0</v>
      </c>
      <c r="T300" s="27">
        <v>0</v>
      </c>
      <c r="U300" s="27">
        <v>0</v>
      </c>
      <c r="V300" s="27">
        <v>0</v>
      </c>
    </row>
    <row r="301" spans="1:22" ht="15.6" hidden="1" x14ac:dyDescent="0.35">
      <c r="A301" s="1" t="s">
        <v>14</v>
      </c>
      <c r="B301" s="1" t="s">
        <v>15</v>
      </c>
      <c r="C301" s="1" t="s">
        <v>23</v>
      </c>
      <c r="D301" s="1"/>
      <c r="E301" s="1"/>
      <c r="F301" s="1"/>
      <c r="G301" s="1" t="s">
        <v>28</v>
      </c>
      <c r="H301" s="1" t="s">
        <v>11</v>
      </c>
      <c r="I301" s="1" t="s">
        <v>58</v>
      </c>
      <c r="J301" s="1" t="s">
        <v>14</v>
      </c>
      <c r="K301" s="1"/>
      <c r="L301" s="27">
        <v>0</v>
      </c>
      <c r="M301" s="27">
        <v>0</v>
      </c>
      <c r="N301" s="27">
        <v>0</v>
      </c>
      <c r="O301" s="27">
        <v>0</v>
      </c>
      <c r="P301" s="27">
        <v>0</v>
      </c>
      <c r="Q301" s="27">
        <v>0</v>
      </c>
      <c r="R301" s="27">
        <v>0</v>
      </c>
      <c r="S301" s="27">
        <v>0</v>
      </c>
      <c r="T301" s="27">
        <v>0</v>
      </c>
      <c r="U301" s="27">
        <v>0</v>
      </c>
      <c r="V301" s="27">
        <v>0</v>
      </c>
    </row>
    <row r="302" spans="1:22" ht="15.6" hidden="1" x14ac:dyDescent="0.35">
      <c r="A302" s="1" t="s">
        <v>14</v>
      </c>
      <c r="B302" s="1" t="s">
        <v>15</v>
      </c>
      <c r="C302" s="1" t="s">
        <v>23</v>
      </c>
      <c r="D302" s="1"/>
      <c r="E302" s="1"/>
      <c r="F302" s="1"/>
      <c r="G302" s="1" t="s">
        <v>28</v>
      </c>
      <c r="H302" s="1" t="s">
        <v>11</v>
      </c>
      <c r="I302" s="1" t="s">
        <v>59</v>
      </c>
      <c r="J302" s="1" t="s">
        <v>14</v>
      </c>
      <c r="K302" s="1"/>
      <c r="L302" s="27">
        <v>0</v>
      </c>
      <c r="M302" s="27">
        <v>0</v>
      </c>
      <c r="N302" s="27">
        <v>0</v>
      </c>
      <c r="O302" s="27">
        <v>0</v>
      </c>
      <c r="P302" s="27">
        <v>0</v>
      </c>
      <c r="Q302" s="27">
        <v>0</v>
      </c>
      <c r="R302" s="27">
        <v>0</v>
      </c>
      <c r="S302" s="27">
        <v>0</v>
      </c>
      <c r="T302" s="27">
        <v>0</v>
      </c>
      <c r="U302" s="27">
        <v>0</v>
      </c>
      <c r="V302" s="27">
        <v>0</v>
      </c>
    </row>
    <row r="303" spans="1:22" ht="15.6" hidden="1" x14ac:dyDescent="0.35">
      <c r="A303" s="1" t="s">
        <v>14</v>
      </c>
      <c r="B303" s="1" t="s">
        <v>15</v>
      </c>
      <c r="C303" s="1" t="s">
        <v>23</v>
      </c>
      <c r="D303" s="1"/>
      <c r="E303" s="1"/>
      <c r="F303" s="1"/>
      <c r="G303" s="1" t="s">
        <v>28</v>
      </c>
      <c r="H303" s="1" t="s">
        <v>11</v>
      </c>
      <c r="I303" s="1" t="s">
        <v>60</v>
      </c>
      <c r="J303" s="1" t="s">
        <v>14</v>
      </c>
      <c r="K303" s="1"/>
      <c r="L303" s="27">
        <v>0</v>
      </c>
      <c r="M303" s="27">
        <v>0</v>
      </c>
      <c r="N303" s="27">
        <v>0</v>
      </c>
      <c r="O303" s="27">
        <v>0</v>
      </c>
      <c r="P303" s="27">
        <v>0</v>
      </c>
      <c r="Q303" s="27">
        <v>0</v>
      </c>
      <c r="R303" s="27">
        <v>0</v>
      </c>
      <c r="S303" s="27">
        <v>0</v>
      </c>
      <c r="T303" s="27">
        <v>0</v>
      </c>
      <c r="U303" s="27">
        <v>0</v>
      </c>
      <c r="V303" s="27">
        <v>0</v>
      </c>
    </row>
    <row r="304" spans="1:22" ht="15.6" hidden="1" x14ac:dyDescent="0.35">
      <c r="A304" s="1" t="s">
        <v>14</v>
      </c>
      <c r="B304" s="1" t="s">
        <v>15</v>
      </c>
      <c r="C304" s="1" t="s">
        <v>23</v>
      </c>
      <c r="D304" s="1"/>
      <c r="E304" s="1"/>
      <c r="F304" s="1"/>
      <c r="G304" s="1" t="s">
        <v>28</v>
      </c>
      <c r="H304" s="1" t="s">
        <v>11</v>
      </c>
      <c r="I304" s="1" t="s">
        <v>61</v>
      </c>
      <c r="J304" s="1" t="s">
        <v>14</v>
      </c>
      <c r="K304" s="1"/>
      <c r="L304" s="27">
        <v>0</v>
      </c>
      <c r="M304" s="27">
        <v>0</v>
      </c>
      <c r="N304" s="27">
        <v>0</v>
      </c>
      <c r="O304" s="27">
        <v>0</v>
      </c>
      <c r="P304" s="27">
        <v>0</v>
      </c>
      <c r="Q304" s="27">
        <v>0</v>
      </c>
      <c r="R304" s="27">
        <v>0</v>
      </c>
      <c r="S304" s="27">
        <v>0</v>
      </c>
      <c r="T304" s="27">
        <v>0</v>
      </c>
      <c r="U304" s="27">
        <v>0</v>
      </c>
      <c r="V304" s="27">
        <v>0</v>
      </c>
    </row>
    <row r="305" spans="1:22" ht="15.6" hidden="1" x14ac:dyDescent="0.35">
      <c r="A305" s="1" t="s">
        <v>14</v>
      </c>
      <c r="B305" s="1" t="s">
        <v>15</v>
      </c>
      <c r="C305" s="1" t="s">
        <v>23</v>
      </c>
      <c r="D305" s="1"/>
      <c r="E305" s="1"/>
      <c r="F305" s="1"/>
      <c r="G305" s="1" t="s">
        <v>28</v>
      </c>
      <c r="H305" s="1" t="s">
        <v>11</v>
      </c>
      <c r="I305" s="1" t="s">
        <v>62</v>
      </c>
      <c r="J305" s="1" t="s">
        <v>14</v>
      </c>
      <c r="K305" s="1"/>
      <c r="L305" s="27">
        <v>0</v>
      </c>
      <c r="M305" s="27">
        <v>0</v>
      </c>
      <c r="N305" s="27">
        <v>0</v>
      </c>
      <c r="O305" s="27">
        <v>0</v>
      </c>
      <c r="P305" s="27">
        <v>0</v>
      </c>
      <c r="Q305" s="27">
        <v>0</v>
      </c>
      <c r="R305" s="27">
        <v>0</v>
      </c>
      <c r="S305" s="27">
        <v>0</v>
      </c>
      <c r="T305" s="27">
        <v>0</v>
      </c>
      <c r="U305" s="27">
        <v>0</v>
      </c>
      <c r="V305" s="27">
        <v>0</v>
      </c>
    </row>
    <row r="306" spans="1:22" ht="15.6" hidden="1" x14ac:dyDescent="0.35">
      <c r="A306" s="1" t="s">
        <v>14</v>
      </c>
      <c r="B306" s="1" t="s">
        <v>15</v>
      </c>
      <c r="C306" s="1" t="s">
        <v>23</v>
      </c>
      <c r="D306" s="1"/>
      <c r="E306" s="1"/>
      <c r="F306" s="1"/>
      <c r="G306" s="1" t="s">
        <v>28</v>
      </c>
      <c r="H306" s="1" t="s">
        <v>11</v>
      </c>
      <c r="I306" s="1" t="s">
        <v>63</v>
      </c>
      <c r="J306" s="1" t="s">
        <v>14</v>
      </c>
      <c r="K306" s="1"/>
      <c r="L306" s="27">
        <v>0</v>
      </c>
      <c r="M306" s="27">
        <v>0</v>
      </c>
      <c r="N306" s="27">
        <v>0</v>
      </c>
      <c r="O306" s="27">
        <v>0</v>
      </c>
      <c r="P306" s="27">
        <v>0</v>
      </c>
      <c r="Q306" s="27">
        <v>0</v>
      </c>
      <c r="R306" s="27">
        <v>0</v>
      </c>
      <c r="S306" s="27">
        <v>0</v>
      </c>
      <c r="T306" s="27">
        <v>0</v>
      </c>
      <c r="U306" s="27">
        <v>0</v>
      </c>
      <c r="V306" s="27">
        <v>0</v>
      </c>
    </row>
    <row r="307" spans="1:22" ht="15.6" hidden="1" x14ac:dyDescent="0.35">
      <c r="A307" s="1" t="s">
        <v>14</v>
      </c>
      <c r="B307" s="1" t="s">
        <v>15</v>
      </c>
      <c r="C307" s="1" t="s">
        <v>23</v>
      </c>
      <c r="D307" s="1"/>
      <c r="E307" s="1"/>
      <c r="F307" s="1"/>
      <c r="G307" s="1" t="s">
        <v>28</v>
      </c>
      <c r="H307" s="1" t="s">
        <v>11</v>
      </c>
      <c r="I307" s="1" t="s">
        <v>64</v>
      </c>
      <c r="J307" s="1" t="s">
        <v>14</v>
      </c>
      <c r="K307" s="1"/>
      <c r="L307" s="27">
        <v>0</v>
      </c>
      <c r="M307" s="27">
        <v>0</v>
      </c>
      <c r="N307" s="27">
        <v>0</v>
      </c>
      <c r="O307" s="27">
        <v>0</v>
      </c>
      <c r="P307" s="27">
        <v>0</v>
      </c>
      <c r="Q307" s="27">
        <v>0</v>
      </c>
      <c r="R307" s="27">
        <v>0</v>
      </c>
      <c r="S307" s="27">
        <v>0</v>
      </c>
      <c r="T307" s="27">
        <v>0</v>
      </c>
      <c r="U307" s="27">
        <v>0</v>
      </c>
      <c r="V307" s="27">
        <v>0</v>
      </c>
    </row>
    <row r="308" spans="1:22" ht="15.6" hidden="1" x14ac:dyDescent="0.35">
      <c r="A308" s="1" t="s">
        <v>14</v>
      </c>
      <c r="B308" s="1" t="s">
        <v>15</v>
      </c>
      <c r="C308" s="1" t="s">
        <v>23</v>
      </c>
      <c r="D308" s="1"/>
      <c r="E308" s="1"/>
      <c r="F308" s="1"/>
      <c r="G308" s="1" t="s">
        <v>28</v>
      </c>
      <c r="H308" s="1" t="s">
        <v>11</v>
      </c>
      <c r="I308" s="1" t="s">
        <v>65</v>
      </c>
      <c r="J308" s="1" t="s">
        <v>14</v>
      </c>
      <c r="K308" s="1"/>
      <c r="L308" s="27">
        <v>0</v>
      </c>
      <c r="M308" s="27">
        <v>0</v>
      </c>
      <c r="N308" s="27">
        <v>0</v>
      </c>
      <c r="O308" s="27">
        <v>0</v>
      </c>
      <c r="P308" s="27">
        <v>0</v>
      </c>
      <c r="Q308" s="27">
        <v>0</v>
      </c>
      <c r="R308" s="27">
        <v>0</v>
      </c>
      <c r="S308" s="27">
        <v>0</v>
      </c>
      <c r="T308" s="27">
        <v>0</v>
      </c>
      <c r="U308" s="27">
        <v>0</v>
      </c>
      <c r="V308" s="27">
        <v>0</v>
      </c>
    </row>
    <row r="309" spans="1:22" ht="15.6" hidden="1" x14ac:dyDescent="0.35">
      <c r="A309" s="1" t="s">
        <v>14</v>
      </c>
      <c r="B309" s="1" t="s">
        <v>15</v>
      </c>
      <c r="C309" s="1" t="s">
        <v>23</v>
      </c>
      <c r="D309" s="1"/>
      <c r="E309" s="1"/>
      <c r="F309" s="1"/>
      <c r="G309" s="1" t="s">
        <v>28</v>
      </c>
      <c r="H309" s="1" t="s">
        <v>11</v>
      </c>
      <c r="I309" s="1" t="s">
        <v>66</v>
      </c>
      <c r="J309" s="1" t="s">
        <v>14</v>
      </c>
      <c r="K309" s="1"/>
      <c r="L309" s="27">
        <v>0</v>
      </c>
      <c r="M309" s="27">
        <v>0</v>
      </c>
      <c r="N309" s="27">
        <v>0</v>
      </c>
      <c r="O309" s="27">
        <v>0</v>
      </c>
      <c r="P309" s="27">
        <v>0</v>
      </c>
      <c r="Q309" s="27">
        <v>0</v>
      </c>
      <c r="R309" s="27">
        <v>0</v>
      </c>
      <c r="S309" s="27">
        <v>0</v>
      </c>
      <c r="T309" s="27">
        <v>0</v>
      </c>
      <c r="U309" s="27">
        <v>0</v>
      </c>
      <c r="V309" s="27">
        <v>0</v>
      </c>
    </row>
    <row r="310" spans="1:22" ht="15.6" hidden="1" x14ac:dyDescent="0.35">
      <c r="A310" s="1" t="s">
        <v>14</v>
      </c>
      <c r="B310" s="1" t="s">
        <v>15</v>
      </c>
      <c r="C310" s="1" t="s">
        <v>23</v>
      </c>
      <c r="D310" s="1"/>
      <c r="E310" s="1"/>
      <c r="F310" s="1"/>
      <c r="G310" s="1" t="s">
        <v>28</v>
      </c>
      <c r="H310" s="1" t="s">
        <v>11</v>
      </c>
      <c r="I310" s="1" t="s">
        <v>67</v>
      </c>
      <c r="J310" s="1" t="s">
        <v>14</v>
      </c>
      <c r="K310" s="1"/>
      <c r="L310" s="27">
        <v>0</v>
      </c>
      <c r="M310" s="27">
        <v>0</v>
      </c>
      <c r="N310" s="27">
        <v>0</v>
      </c>
      <c r="O310" s="27">
        <v>0</v>
      </c>
      <c r="P310" s="27">
        <v>0</v>
      </c>
      <c r="Q310" s="27">
        <v>0</v>
      </c>
      <c r="R310" s="27">
        <v>0</v>
      </c>
      <c r="S310" s="27">
        <v>0</v>
      </c>
      <c r="T310" s="27">
        <v>0</v>
      </c>
      <c r="U310" s="27">
        <v>0</v>
      </c>
      <c r="V310" s="27">
        <v>0</v>
      </c>
    </row>
    <row r="311" spans="1:22" ht="15.6" hidden="1" x14ac:dyDescent="0.35">
      <c r="A311" s="1" t="s">
        <v>14</v>
      </c>
      <c r="B311" s="1" t="s">
        <v>15</v>
      </c>
      <c r="C311" s="1" t="s">
        <v>23</v>
      </c>
      <c r="D311" s="1"/>
      <c r="E311" s="1"/>
      <c r="F311" s="1"/>
      <c r="G311" s="1" t="s">
        <v>28</v>
      </c>
      <c r="H311" s="1" t="s">
        <v>11</v>
      </c>
      <c r="I311" s="1" t="s">
        <v>68</v>
      </c>
      <c r="J311" s="1" t="s">
        <v>14</v>
      </c>
      <c r="K311" s="1"/>
      <c r="L311" s="27">
        <v>0</v>
      </c>
      <c r="M311" s="27">
        <v>0</v>
      </c>
      <c r="N311" s="27">
        <v>0</v>
      </c>
      <c r="O311" s="27">
        <v>0</v>
      </c>
      <c r="P311" s="27">
        <v>0</v>
      </c>
      <c r="Q311" s="27">
        <v>0</v>
      </c>
      <c r="R311" s="27">
        <v>0</v>
      </c>
      <c r="S311" s="27">
        <v>0</v>
      </c>
      <c r="T311" s="27">
        <v>0</v>
      </c>
      <c r="U311" s="27">
        <v>0</v>
      </c>
      <c r="V311" s="27">
        <v>0</v>
      </c>
    </row>
    <row r="312" spans="1:22" ht="15.6" hidden="1" x14ac:dyDescent="0.35">
      <c r="A312" s="1" t="s">
        <v>14</v>
      </c>
      <c r="B312" s="1" t="s">
        <v>15</v>
      </c>
      <c r="C312" s="1" t="s">
        <v>23</v>
      </c>
      <c r="D312" s="1"/>
      <c r="E312" s="1"/>
      <c r="F312" s="1"/>
      <c r="G312" s="1" t="s">
        <v>28</v>
      </c>
      <c r="H312" s="1" t="s">
        <v>11</v>
      </c>
      <c r="I312" s="1" t="s">
        <v>69</v>
      </c>
      <c r="J312" s="1" t="s">
        <v>14</v>
      </c>
      <c r="K312" s="1"/>
      <c r="L312" s="27">
        <v>0</v>
      </c>
      <c r="M312" s="27">
        <v>0</v>
      </c>
      <c r="N312" s="27">
        <v>0</v>
      </c>
      <c r="O312" s="27">
        <v>0</v>
      </c>
      <c r="P312" s="27">
        <v>0</v>
      </c>
      <c r="Q312" s="27">
        <v>0</v>
      </c>
      <c r="R312" s="27">
        <v>0</v>
      </c>
      <c r="S312" s="27">
        <v>0</v>
      </c>
      <c r="T312" s="27">
        <v>0</v>
      </c>
      <c r="U312" s="27">
        <v>0</v>
      </c>
      <c r="V312" s="27">
        <v>0</v>
      </c>
    </row>
    <row r="313" spans="1:22" ht="15.6" hidden="1" x14ac:dyDescent="0.35">
      <c r="A313" s="1" t="s">
        <v>14</v>
      </c>
      <c r="B313" s="1" t="s">
        <v>15</v>
      </c>
      <c r="C313" s="1" t="s">
        <v>23</v>
      </c>
      <c r="D313" s="1"/>
      <c r="E313" s="1"/>
      <c r="F313" s="1"/>
      <c r="G313" s="1" t="s">
        <v>28</v>
      </c>
      <c r="H313" s="1" t="s">
        <v>11</v>
      </c>
      <c r="I313" s="1" t="s">
        <v>70</v>
      </c>
      <c r="J313" s="1" t="s">
        <v>14</v>
      </c>
      <c r="K313" s="1"/>
      <c r="L313" s="27">
        <v>0</v>
      </c>
      <c r="M313" s="27">
        <v>0</v>
      </c>
      <c r="N313" s="27">
        <v>0</v>
      </c>
      <c r="O313" s="27">
        <v>0</v>
      </c>
      <c r="P313" s="27">
        <v>0</v>
      </c>
      <c r="Q313" s="27">
        <v>0</v>
      </c>
      <c r="R313" s="27">
        <v>0</v>
      </c>
      <c r="S313" s="27">
        <v>0</v>
      </c>
      <c r="T313" s="27">
        <v>0</v>
      </c>
      <c r="U313" s="27">
        <v>0</v>
      </c>
      <c r="V313" s="27">
        <v>0</v>
      </c>
    </row>
    <row r="314" spans="1:22" ht="15.6" hidden="1" x14ac:dyDescent="0.35">
      <c r="A314" s="1" t="s">
        <v>14</v>
      </c>
      <c r="B314" s="1" t="s">
        <v>15</v>
      </c>
      <c r="C314" s="1" t="s">
        <v>23</v>
      </c>
      <c r="D314" s="1"/>
      <c r="E314" s="1"/>
      <c r="F314" s="1"/>
      <c r="G314" s="1" t="s">
        <v>28</v>
      </c>
      <c r="H314" s="1" t="s">
        <v>11</v>
      </c>
      <c r="I314" s="1" t="s">
        <v>71</v>
      </c>
      <c r="J314" s="1" t="s">
        <v>14</v>
      </c>
      <c r="K314" s="1"/>
      <c r="L314" s="27">
        <v>0</v>
      </c>
      <c r="M314" s="27">
        <v>0</v>
      </c>
      <c r="N314" s="27">
        <v>0</v>
      </c>
      <c r="O314" s="27">
        <v>0</v>
      </c>
      <c r="P314" s="27">
        <v>0</v>
      </c>
      <c r="Q314" s="27">
        <v>0</v>
      </c>
      <c r="R314" s="27">
        <v>0</v>
      </c>
      <c r="S314" s="27">
        <v>0</v>
      </c>
      <c r="T314" s="27">
        <v>0</v>
      </c>
      <c r="U314" s="27">
        <v>0</v>
      </c>
      <c r="V314" s="27">
        <v>0</v>
      </c>
    </row>
    <row r="315" spans="1:22" ht="15.6" hidden="1" x14ac:dyDescent="0.35">
      <c r="A315" s="1" t="s">
        <v>14</v>
      </c>
      <c r="B315" s="1" t="s">
        <v>15</v>
      </c>
      <c r="C315" s="1" t="s">
        <v>23</v>
      </c>
      <c r="D315" s="1"/>
      <c r="E315" s="1"/>
      <c r="F315" s="1"/>
      <c r="G315" s="1" t="s">
        <v>28</v>
      </c>
      <c r="H315" s="1" t="s">
        <v>11</v>
      </c>
      <c r="I315" s="1" t="s">
        <v>72</v>
      </c>
      <c r="J315" s="1" t="s">
        <v>14</v>
      </c>
      <c r="K315" s="1"/>
      <c r="L315" s="27">
        <v>0</v>
      </c>
      <c r="M315" s="27">
        <v>0</v>
      </c>
      <c r="N315" s="27">
        <v>0</v>
      </c>
      <c r="O315" s="27">
        <v>0</v>
      </c>
      <c r="P315" s="27">
        <v>0</v>
      </c>
      <c r="Q315" s="27">
        <v>0</v>
      </c>
      <c r="R315" s="27">
        <v>0</v>
      </c>
      <c r="S315" s="27">
        <v>0</v>
      </c>
      <c r="T315" s="27">
        <v>0</v>
      </c>
      <c r="U315" s="27">
        <v>0</v>
      </c>
      <c r="V315" s="27">
        <v>0</v>
      </c>
    </row>
    <row r="316" spans="1:22" ht="15.6" hidden="1" x14ac:dyDescent="0.35">
      <c r="A316" s="1" t="s">
        <v>14</v>
      </c>
      <c r="B316" s="1" t="s">
        <v>15</v>
      </c>
      <c r="C316" s="1" t="s">
        <v>23</v>
      </c>
      <c r="D316" s="1"/>
      <c r="E316" s="1"/>
      <c r="F316" s="1"/>
      <c r="G316" s="1" t="s">
        <v>28</v>
      </c>
      <c r="H316" s="1" t="s">
        <v>11</v>
      </c>
      <c r="I316" s="1" t="s">
        <v>73</v>
      </c>
      <c r="J316" s="1" t="s">
        <v>14</v>
      </c>
      <c r="K316" s="1"/>
      <c r="L316" s="27">
        <v>0</v>
      </c>
      <c r="M316" s="27">
        <v>0</v>
      </c>
      <c r="N316" s="27">
        <v>0</v>
      </c>
      <c r="O316" s="27">
        <v>0</v>
      </c>
      <c r="P316" s="27">
        <v>0</v>
      </c>
      <c r="Q316" s="27">
        <v>0</v>
      </c>
      <c r="R316" s="27">
        <v>0</v>
      </c>
      <c r="S316" s="27">
        <v>0</v>
      </c>
      <c r="T316" s="27">
        <v>0</v>
      </c>
      <c r="U316" s="27">
        <v>0</v>
      </c>
      <c r="V316" s="27">
        <v>0</v>
      </c>
    </row>
    <row r="317" spans="1:22" ht="15.6" hidden="1" x14ac:dyDescent="0.35">
      <c r="A317" s="1" t="s">
        <v>14</v>
      </c>
      <c r="B317" s="1" t="s">
        <v>15</v>
      </c>
      <c r="C317" s="1" t="s">
        <v>23</v>
      </c>
      <c r="D317" s="1"/>
      <c r="E317" s="1"/>
      <c r="F317" s="1"/>
      <c r="G317" s="1" t="s">
        <v>28</v>
      </c>
      <c r="H317" s="1" t="s">
        <v>11</v>
      </c>
      <c r="I317" s="1" t="s">
        <v>74</v>
      </c>
      <c r="J317" s="1" t="s">
        <v>14</v>
      </c>
      <c r="K317" s="1"/>
      <c r="L317" s="27">
        <v>0</v>
      </c>
      <c r="M317" s="27">
        <v>0</v>
      </c>
      <c r="N317" s="27">
        <v>0</v>
      </c>
      <c r="O317" s="27">
        <v>0</v>
      </c>
      <c r="P317" s="27">
        <v>0</v>
      </c>
      <c r="Q317" s="27">
        <v>0</v>
      </c>
      <c r="R317" s="27">
        <v>0</v>
      </c>
      <c r="S317" s="27">
        <v>0</v>
      </c>
      <c r="T317" s="27">
        <v>0</v>
      </c>
      <c r="U317" s="27">
        <v>0</v>
      </c>
      <c r="V317" s="27">
        <v>0</v>
      </c>
    </row>
    <row r="318" spans="1:22" ht="15.6" hidden="1" x14ac:dyDescent="0.35">
      <c r="A318" s="1" t="s">
        <v>14</v>
      </c>
      <c r="B318" s="1" t="s">
        <v>15</v>
      </c>
      <c r="C318" s="1" t="s">
        <v>23</v>
      </c>
      <c r="D318" s="1"/>
      <c r="E318" s="1"/>
      <c r="F318" s="1"/>
      <c r="G318" s="1" t="s">
        <v>28</v>
      </c>
      <c r="H318" s="1" t="s">
        <v>11</v>
      </c>
      <c r="I318" s="1" t="s">
        <v>75</v>
      </c>
      <c r="J318" s="1" t="s">
        <v>14</v>
      </c>
      <c r="K318" s="1"/>
      <c r="L318" s="27">
        <v>0</v>
      </c>
      <c r="M318" s="27">
        <v>0</v>
      </c>
      <c r="N318" s="27">
        <v>0</v>
      </c>
      <c r="O318" s="27">
        <v>0</v>
      </c>
      <c r="P318" s="27">
        <v>0</v>
      </c>
      <c r="Q318" s="27">
        <v>0</v>
      </c>
      <c r="R318" s="27">
        <v>0</v>
      </c>
      <c r="S318" s="27">
        <v>0</v>
      </c>
      <c r="T318" s="27">
        <v>0</v>
      </c>
      <c r="U318" s="27">
        <v>0</v>
      </c>
      <c r="V318" s="27">
        <v>0</v>
      </c>
    </row>
    <row r="319" spans="1:22" ht="15.6" hidden="1" x14ac:dyDescent="0.35">
      <c r="A319" s="1" t="s">
        <v>14</v>
      </c>
      <c r="B319" s="1" t="s">
        <v>15</v>
      </c>
      <c r="C319" s="1" t="s">
        <v>23</v>
      </c>
      <c r="D319" s="1"/>
      <c r="E319" s="1"/>
      <c r="F319" s="1"/>
      <c r="G319" s="1" t="s">
        <v>28</v>
      </c>
      <c r="H319" s="1" t="s">
        <v>11</v>
      </c>
      <c r="I319" s="1" t="s">
        <v>76</v>
      </c>
      <c r="J319" s="1" t="s">
        <v>14</v>
      </c>
      <c r="K319" s="1"/>
      <c r="L319" s="27">
        <v>0</v>
      </c>
      <c r="M319" s="27">
        <v>0</v>
      </c>
      <c r="N319" s="27">
        <v>0</v>
      </c>
      <c r="O319" s="27">
        <v>0</v>
      </c>
      <c r="P319" s="27">
        <v>0</v>
      </c>
      <c r="Q319" s="27">
        <v>0</v>
      </c>
      <c r="R319" s="27">
        <v>0</v>
      </c>
      <c r="S319" s="27">
        <v>0</v>
      </c>
      <c r="T319" s="27">
        <v>0</v>
      </c>
      <c r="U319" s="27">
        <v>0</v>
      </c>
      <c r="V319" s="27">
        <v>0</v>
      </c>
    </row>
    <row r="320" spans="1:22" ht="15.6" hidden="1" x14ac:dyDescent="0.35">
      <c r="A320" s="1" t="s">
        <v>14</v>
      </c>
      <c r="B320" s="1" t="s">
        <v>15</v>
      </c>
      <c r="C320" s="1" t="s">
        <v>23</v>
      </c>
      <c r="D320" s="1"/>
      <c r="E320" s="1"/>
      <c r="F320" s="1"/>
      <c r="G320" s="1" t="s">
        <v>28</v>
      </c>
      <c r="H320" s="1" t="s">
        <v>11</v>
      </c>
      <c r="I320" s="1" t="s">
        <v>77</v>
      </c>
      <c r="J320" s="1" t="s">
        <v>14</v>
      </c>
      <c r="K320" s="1"/>
      <c r="L320" s="27">
        <v>0</v>
      </c>
      <c r="M320" s="27">
        <v>0</v>
      </c>
      <c r="N320" s="27">
        <v>0</v>
      </c>
      <c r="O320" s="27">
        <v>0</v>
      </c>
      <c r="P320" s="27">
        <v>0</v>
      </c>
      <c r="Q320" s="27">
        <v>0</v>
      </c>
      <c r="R320" s="27">
        <v>0</v>
      </c>
      <c r="S320" s="27">
        <v>0</v>
      </c>
      <c r="T320" s="27">
        <v>0</v>
      </c>
      <c r="U320" s="27">
        <v>0</v>
      </c>
      <c r="V320" s="27">
        <v>0</v>
      </c>
    </row>
    <row r="321" spans="1:22" ht="15.6" hidden="1" x14ac:dyDescent="0.35">
      <c r="A321" s="1" t="s">
        <v>14</v>
      </c>
      <c r="B321" s="1" t="s">
        <v>15</v>
      </c>
      <c r="C321" s="1" t="s">
        <v>23</v>
      </c>
      <c r="D321" s="1"/>
      <c r="E321" s="1"/>
      <c r="F321" s="1"/>
      <c r="G321" s="1" t="s">
        <v>28</v>
      </c>
      <c r="H321" s="1" t="s">
        <v>11</v>
      </c>
      <c r="I321" s="1" t="s">
        <v>78</v>
      </c>
      <c r="J321" s="1" t="s">
        <v>14</v>
      </c>
      <c r="K321" s="1"/>
      <c r="L321" s="27">
        <v>0</v>
      </c>
      <c r="M321" s="27">
        <v>0</v>
      </c>
      <c r="N321" s="27">
        <v>0</v>
      </c>
      <c r="O321" s="27">
        <v>0</v>
      </c>
      <c r="P321" s="27">
        <v>0</v>
      </c>
      <c r="Q321" s="27">
        <v>0</v>
      </c>
      <c r="R321" s="27">
        <v>0</v>
      </c>
      <c r="S321" s="27">
        <v>0</v>
      </c>
      <c r="T321" s="27">
        <v>0</v>
      </c>
      <c r="U321" s="27">
        <v>0</v>
      </c>
      <c r="V321" s="27">
        <v>0</v>
      </c>
    </row>
    <row r="322" spans="1:22" ht="15.6" hidden="1" x14ac:dyDescent="0.35">
      <c r="A322" s="1" t="s">
        <v>14</v>
      </c>
      <c r="B322" s="1" t="s">
        <v>15</v>
      </c>
      <c r="C322" s="1" t="s">
        <v>23</v>
      </c>
      <c r="D322" s="1"/>
      <c r="E322" s="1"/>
      <c r="F322" s="1"/>
      <c r="G322" s="1" t="s">
        <v>28</v>
      </c>
      <c r="H322" s="1" t="s">
        <v>11</v>
      </c>
      <c r="I322" s="1" t="s">
        <v>79</v>
      </c>
      <c r="J322" s="1" t="s">
        <v>14</v>
      </c>
      <c r="K322" s="1"/>
      <c r="L322" s="27">
        <v>0</v>
      </c>
      <c r="M322" s="27">
        <v>0</v>
      </c>
      <c r="N322" s="27">
        <v>0</v>
      </c>
      <c r="O322" s="27">
        <v>0</v>
      </c>
      <c r="P322" s="27">
        <v>0</v>
      </c>
      <c r="Q322" s="27">
        <v>0</v>
      </c>
      <c r="R322" s="27">
        <v>0</v>
      </c>
      <c r="S322" s="27">
        <v>0</v>
      </c>
      <c r="T322" s="27">
        <v>0</v>
      </c>
      <c r="U322" s="27">
        <v>0</v>
      </c>
      <c r="V322" s="27">
        <v>0</v>
      </c>
    </row>
    <row r="323" spans="1:22" ht="15.6" hidden="1" x14ac:dyDescent="0.35">
      <c r="A323" s="1" t="s">
        <v>14</v>
      </c>
      <c r="B323" s="1" t="s">
        <v>15</v>
      </c>
      <c r="C323" s="1" t="s">
        <v>23</v>
      </c>
      <c r="D323" s="1"/>
      <c r="E323" s="1"/>
      <c r="F323" s="1"/>
      <c r="G323" s="1" t="s">
        <v>28</v>
      </c>
      <c r="H323" s="1" t="s">
        <v>11</v>
      </c>
      <c r="I323" s="1" t="s">
        <v>80</v>
      </c>
      <c r="J323" s="1" t="s">
        <v>14</v>
      </c>
      <c r="K323" s="1"/>
      <c r="L323" s="27">
        <v>0</v>
      </c>
      <c r="M323" s="27">
        <v>0</v>
      </c>
      <c r="N323" s="27">
        <v>0</v>
      </c>
      <c r="O323" s="27">
        <v>0</v>
      </c>
      <c r="P323" s="27">
        <v>0</v>
      </c>
      <c r="Q323" s="27">
        <v>0</v>
      </c>
      <c r="R323" s="27">
        <v>0</v>
      </c>
      <c r="S323" s="27">
        <v>0</v>
      </c>
      <c r="T323" s="27">
        <v>0</v>
      </c>
      <c r="U323" s="27">
        <v>0</v>
      </c>
      <c r="V323" s="27">
        <v>0</v>
      </c>
    </row>
    <row r="324" spans="1:22" ht="15.6" hidden="1" x14ac:dyDescent="0.35">
      <c r="A324" s="1" t="s">
        <v>14</v>
      </c>
      <c r="B324" s="1" t="s">
        <v>15</v>
      </c>
      <c r="C324" s="1" t="s">
        <v>23</v>
      </c>
      <c r="D324" s="1"/>
      <c r="E324" s="1"/>
      <c r="F324" s="1"/>
      <c r="G324" s="1" t="s">
        <v>28</v>
      </c>
      <c r="H324" s="1" t="s">
        <v>11</v>
      </c>
      <c r="I324" s="1" t="s">
        <v>96</v>
      </c>
      <c r="J324" s="1" t="s">
        <v>14</v>
      </c>
      <c r="K324" s="1"/>
      <c r="L324" s="27">
        <v>0</v>
      </c>
      <c r="M324" s="27">
        <v>0</v>
      </c>
      <c r="N324" s="27">
        <v>0</v>
      </c>
      <c r="O324" s="27">
        <v>0</v>
      </c>
      <c r="P324" s="27">
        <v>0</v>
      </c>
      <c r="Q324" s="27">
        <v>0</v>
      </c>
      <c r="R324" s="27">
        <v>0</v>
      </c>
      <c r="S324" s="27">
        <v>0</v>
      </c>
      <c r="T324" s="27">
        <v>0</v>
      </c>
      <c r="U324" s="27">
        <v>0</v>
      </c>
      <c r="V324" s="27">
        <v>0</v>
      </c>
    </row>
    <row r="325" spans="1:22" ht="15.6" hidden="1" x14ac:dyDescent="0.35">
      <c r="A325" s="1" t="s">
        <v>14</v>
      </c>
      <c r="B325" s="1" t="s">
        <v>15</v>
      </c>
      <c r="C325" s="1" t="s">
        <v>23</v>
      </c>
      <c r="D325" s="1"/>
      <c r="E325" s="1"/>
      <c r="F325" s="1"/>
      <c r="G325" s="1" t="s">
        <v>28</v>
      </c>
      <c r="H325" s="1" t="s">
        <v>11</v>
      </c>
      <c r="I325" s="1" t="s">
        <v>81</v>
      </c>
      <c r="J325" s="1" t="s">
        <v>14</v>
      </c>
      <c r="K325" s="1"/>
      <c r="L325" s="27">
        <v>0</v>
      </c>
      <c r="M325" s="27">
        <v>0</v>
      </c>
      <c r="N325" s="27">
        <v>0</v>
      </c>
      <c r="O325" s="27">
        <v>0</v>
      </c>
      <c r="P325" s="27">
        <v>0</v>
      </c>
      <c r="Q325" s="27">
        <v>0</v>
      </c>
      <c r="R325" s="27">
        <v>0</v>
      </c>
      <c r="S325" s="27">
        <v>0</v>
      </c>
      <c r="T325" s="27">
        <v>0</v>
      </c>
      <c r="U325" s="27">
        <v>0</v>
      </c>
      <c r="V325" s="27">
        <v>0</v>
      </c>
    </row>
    <row r="326" spans="1:22" ht="15.6" hidden="1" x14ac:dyDescent="0.35">
      <c r="A326" s="1" t="s">
        <v>14</v>
      </c>
      <c r="B326" s="1" t="s">
        <v>15</v>
      </c>
      <c r="C326" s="1" t="s">
        <v>24</v>
      </c>
      <c r="D326" s="1"/>
      <c r="E326" s="1"/>
      <c r="F326" s="1"/>
      <c r="G326" s="1" t="s">
        <v>28</v>
      </c>
      <c r="H326" s="1" t="s">
        <v>11</v>
      </c>
      <c r="I326" s="1" t="s">
        <v>95</v>
      </c>
      <c r="J326" s="1" t="s">
        <v>14</v>
      </c>
      <c r="K326" s="1"/>
      <c r="L326" s="26">
        <f>L902/21</f>
        <v>-1.7499999999999998E-5</v>
      </c>
      <c r="M326" s="26">
        <f t="shared" ref="M326:V326" si="251">M902/21</f>
        <v>-1.7499999999999998E-5</v>
      </c>
      <c r="N326" s="26">
        <f t="shared" si="251"/>
        <v>-1.7499999999999998E-5</v>
      </c>
      <c r="O326" s="26">
        <f t="shared" si="251"/>
        <v>-1.7499999999999998E-5</v>
      </c>
      <c r="P326" s="26">
        <f t="shared" si="251"/>
        <v>-1.7499999999999998E-5</v>
      </c>
      <c r="Q326" s="26">
        <f t="shared" si="251"/>
        <v>-1.7499999999999998E-5</v>
      </c>
      <c r="R326" s="26">
        <f t="shared" si="251"/>
        <v>-1.7499999999999998E-5</v>
      </c>
      <c r="S326" s="26">
        <f t="shared" si="251"/>
        <v>-1.7499999999999998E-5</v>
      </c>
      <c r="T326" s="26">
        <f t="shared" si="251"/>
        <v>-1.7499999999999998E-5</v>
      </c>
      <c r="U326" s="26">
        <f t="shared" si="251"/>
        <v>-1.7499999999999998E-5</v>
      </c>
      <c r="V326" s="26">
        <f t="shared" si="251"/>
        <v>-1.7499999999999998E-5</v>
      </c>
    </row>
    <row r="327" spans="1:22" ht="15.6" hidden="1" x14ac:dyDescent="0.35">
      <c r="A327" s="1" t="s">
        <v>14</v>
      </c>
      <c r="B327" s="1" t="s">
        <v>15</v>
      </c>
      <c r="C327" s="1" t="s">
        <v>24</v>
      </c>
      <c r="D327" s="1"/>
      <c r="E327" s="1"/>
      <c r="F327" s="1"/>
      <c r="G327" s="1" t="s">
        <v>28</v>
      </c>
      <c r="H327" s="1" t="s">
        <v>11</v>
      </c>
      <c r="I327" s="1" t="s">
        <v>48</v>
      </c>
      <c r="J327" s="1" t="s">
        <v>14</v>
      </c>
      <c r="K327" s="1"/>
      <c r="L327" s="26">
        <f t="shared" ref="L327:V327" si="252">L903/21</f>
        <v>13.718783243860164</v>
      </c>
      <c r="M327" s="26">
        <f t="shared" si="252"/>
        <v>14.001443153107388</v>
      </c>
      <c r="N327" s="26">
        <f t="shared" si="252"/>
        <v>14.289700288280295</v>
      </c>
      <c r="O327" s="26">
        <f t="shared" si="252"/>
        <v>14.591950488267425</v>
      </c>
      <c r="P327" s="26">
        <f t="shared" si="252"/>
        <v>14.880207623440331</v>
      </c>
      <c r="Q327" s="26">
        <f t="shared" si="252"/>
        <v>15.190853662315991</v>
      </c>
      <c r="R327" s="26">
        <f t="shared" si="252"/>
        <v>15.302798180829742</v>
      </c>
      <c r="S327" s="26">
        <f t="shared" si="252"/>
        <v>15.490305249340272</v>
      </c>
      <c r="T327" s="26">
        <f t="shared" si="252"/>
        <v>16.556576788183751</v>
      </c>
      <c r="U327" s="26">
        <f t="shared" si="252"/>
        <v>17.538889938141914</v>
      </c>
      <c r="V327" s="26">
        <f t="shared" si="252"/>
        <v>16.872820052985098</v>
      </c>
    </row>
    <row r="328" spans="1:22" ht="15.6" hidden="1" x14ac:dyDescent="0.35">
      <c r="A328" s="1" t="s">
        <v>14</v>
      </c>
      <c r="B328" s="1" t="s">
        <v>15</v>
      </c>
      <c r="C328" s="1" t="s">
        <v>24</v>
      </c>
      <c r="D328" s="1"/>
      <c r="E328" s="1"/>
      <c r="F328" s="1"/>
      <c r="G328" s="1" t="s">
        <v>28</v>
      </c>
      <c r="H328" s="1" t="s">
        <v>11</v>
      </c>
      <c r="I328" s="1" t="s">
        <v>49</v>
      </c>
      <c r="J328" s="1" t="s">
        <v>14</v>
      </c>
      <c r="K328" s="1"/>
      <c r="L328" s="26">
        <f t="shared" ref="L328:V328" si="253">L904/21</f>
        <v>-1.7499999999999998E-5</v>
      </c>
      <c r="M328" s="26">
        <f t="shared" si="253"/>
        <v>-1.7499999999999998E-5</v>
      </c>
      <c r="N328" s="26">
        <f t="shared" si="253"/>
        <v>-1.7499999999999998E-5</v>
      </c>
      <c r="O328" s="26">
        <f t="shared" si="253"/>
        <v>-1.7499999999999998E-5</v>
      </c>
      <c r="P328" s="26">
        <f t="shared" si="253"/>
        <v>-1.7499999999999998E-5</v>
      </c>
      <c r="Q328" s="26">
        <f t="shared" si="253"/>
        <v>-1.7499999999999998E-5</v>
      </c>
      <c r="R328" s="26">
        <f t="shared" si="253"/>
        <v>-1.7499999999999998E-5</v>
      </c>
      <c r="S328" s="26">
        <f t="shared" si="253"/>
        <v>-1.7499999999999998E-5</v>
      </c>
      <c r="T328" s="26">
        <f t="shared" si="253"/>
        <v>-1.7499999999999998E-5</v>
      </c>
      <c r="U328" s="26">
        <f t="shared" si="253"/>
        <v>-1.7499999999999998E-5</v>
      </c>
      <c r="V328" s="26">
        <f t="shared" si="253"/>
        <v>-1.7499999999999998E-5</v>
      </c>
    </row>
    <row r="329" spans="1:22" ht="15.6" hidden="1" x14ac:dyDescent="0.35">
      <c r="A329" s="1" t="s">
        <v>14</v>
      </c>
      <c r="B329" s="1" t="s">
        <v>15</v>
      </c>
      <c r="C329" s="1" t="s">
        <v>24</v>
      </c>
      <c r="D329" s="1"/>
      <c r="E329" s="1"/>
      <c r="F329" s="1"/>
      <c r="G329" s="1" t="s">
        <v>28</v>
      </c>
      <c r="H329" s="1" t="s">
        <v>11</v>
      </c>
      <c r="I329" s="1" t="s">
        <v>50</v>
      </c>
      <c r="J329" s="1" t="s">
        <v>14</v>
      </c>
      <c r="K329" s="1"/>
      <c r="L329" s="26">
        <f t="shared" ref="L329:V329" si="254">L905/21</f>
        <v>-1.7499999999999998E-5</v>
      </c>
      <c r="M329" s="26">
        <f t="shared" si="254"/>
        <v>-1.7499999999999998E-5</v>
      </c>
      <c r="N329" s="26">
        <f t="shared" si="254"/>
        <v>-1.7499999999999998E-5</v>
      </c>
      <c r="O329" s="26">
        <f t="shared" si="254"/>
        <v>-1.7499999999999998E-5</v>
      </c>
      <c r="P329" s="26">
        <f t="shared" si="254"/>
        <v>-1.7499999999999998E-5</v>
      </c>
      <c r="Q329" s="26">
        <f t="shared" si="254"/>
        <v>-1.7499999999999998E-5</v>
      </c>
      <c r="R329" s="26">
        <f t="shared" si="254"/>
        <v>-1.7499999999999998E-5</v>
      </c>
      <c r="S329" s="26">
        <f t="shared" si="254"/>
        <v>-1.7499999999999998E-5</v>
      </c>
      <c r="T329" s="26">
        <f t="shared" si="254"/>
        <v>-1.7499999999999998E-5</v>
      </c>
      <c r="U329" s="26">
        <f t="shared" si="254"/>
        <v>-1.7499999999999998E-5</v>
      </c>
      <c r="V329" s="26">
        <f t="shared" si="254"/>
        <v>-1.7499999999999998E-5</v>
      </c>
    </row>
    <row r="330" spans="1:22" ht="15.6" hidden="1" x14ac:dyDescent="0.35">
      <c r="A330" s="1" t="s">
        <v>14</v>
      </c>
      <c r="B330" s="1" t="s">
        <v>15</v>
      </c>
      <c r="C330" s="1" t="s">
        <v>24</v>
      </c>
      <c r="D330" s="1"/>
      <c r="E330" s="1"/>
      <c r="F330" s="1"/>
      <c r="G330" s="1" t="s">
        <v>28</v>
      </c>
      <c r="H330" s="1" t="s">
        <v>11</v>
      </c>
      <c r="I330" s="1" t="s">
        <v>51</v>
      </c>
      <c r="J330" s="1" t="s">
        <v>14</v>
      </c>
      <c r="K330" s="1"/>
      <c r="L330" s="26">
        <f t="shared" ref="L330:V330" si="255">L906/21</f>
        <v>16.363157514022088</v>
      </c>
      <c r="M330" s="26">
        <f t="shared" si="255"/>
        <v>16.700301674857712</v>
      </c>
      <c r="N330" s="26">
        <f t="shared" si="255"/>
        <v>17.044121957690084</v>
      </c>
      <c r="O330" s="26">
        <f t="shared" si="255"/>
        <v>17.404632545514314</v>
      </c>
      <c r="P330" s="26">
        <f t="shared" si="255"/>
        <v>17.748452828346682</v>
      </c>
      <c r="Q330" s="26">
        <f t="shared" si="255"/>
        <v>18.118977599166037</v>
      </c>
      <c r="R330" s="26">
        <f t="shared" si="255"/>
        <v>18.252500039100934</v>
      </c>
      <c r="S330" s="26">
        <f t="shared" si="255"/>
        <v>18.476150125991893</v>
      </c>
      <c r="T330" s="26">
        <f t="shared" si="255"/>
        <v>19.747951366371822</v>
      </c>
      <c r="U330" s="26">
        <f t="shared" si="255"/>
        <v>20.919610776800575</v>
      </c>
      <c r="V330" s="26">
        <f t="shared" si="255"/>
        <v>20.125152259187914</v>
      </c>
    </row>
    <row r="331" spans="1:22" ht="15.6" hidden="1" x14ac:dyDescent="0.35">
      <c r="A331" s="1" t="s">
        <v>14</v>
      </c>
      <c r="B331" s="1" t="s">
        <v>15</v>
      </c>
      <c r="C331" s="1" t="s">
        <v>24</v>
      </c>
      <c r="D331" s="1"/>
      <c r="E331" s="1"/>
      <c r="F331" s="1"/>
      <c r="G331" s="1" t="s">
        <v>28</v>
      </c>
      <c r="H331" s="1" t="s">
        <v>11</v>
      </c>
      <c r="I331" s="1" t="s">
        <v>52</v>
      </c>
      <c r="J331" s="1" t="s">
        <v>14</v>
      </c>
      <c r="K331" s="1"/>
      <c r="L331" s="26">
        <f t="shared" ref="L331:V331" si="256">L907/21</f>
        <v>-1.7499999999999998E-5</v>
      </c>
      <c r="M331" s="26">
        <f t="shared" si="256"/>
        <v>-1.7499999999999998E-5</v>
      </c>
      <c r="N331" s="26">
        <f t="shared" si="256"/>
        <v>-1.7499999999999998E-5</v>
      </c>
      <c r="O331" s="26">
        <f t="shared" si="256"/>
        <v>-1.7499999999999998E-5</v>
      </c>
      <c r="P331" s="26">
        <f t="shared" si="256"/>
        <v>-1.7499999999999998E-5</v>
      </c>
      <c r="Q331" s="26">
        <f t="shared" si="256"/>
        <v>-1.7499999999999998E-5</v>
      </c>
      <c r="R331" s="26">
        <f t="shared" si="256"/>
        <v>-1.7499999999999998E-5</v>
      </c>
      <c r="S331" s="26">
        <f t="shared" si="256"/>
        <v>-1.7499999999999998E-5</v>
      </c>
      <c r="T331" s="26">
        <f t="shared" si="256"/>
        <v>-1.7499999999999998E-5</v>
      </c>
      <c r="U331" s="26">
        <f t="shared" si="256"/>
        <v>-1.7499999999999998E-5</v>
      </c>
      <c r="V331" s="26">
        <f t="shared" si="256"/>
        <v>-1.7499999999999998E-5</v>
      </c>
    </row>
    <row r="332" spans="1:22" ht="15.6" hidden="1" x14ac:dyDescent="0.35">
      <c r="A332" s="1" t="s">
        <v>14</v>
      </c>
      <c r="B332" s="1" t="s">
        <v>15</v>
      </c>
      <c r="C332" s="1" t="s">
        <v>24</v>
      </c>
      <c r="D332" s="1"/>
      <c r="E332" s="1"/>
      <c r="F332" s="1"/>
      <c r="G332" s="1" t="s">
        <v>28</v>
      </c>
      <c r="H332" s="1" t="s">
        <v>11</v>
      </c>
      <c r="I332" s="1" t="s">
        <v>53</v>
      </c>
      <c r="J332" s="1" t="s">
        <v>14</v>
      </c>
      <c r="K332" s="1"/>
      <c r="L332" s="26">
        <f t="shared" ref="L332:V332" si="257">L908/21</f>
        <v>0.40817450143439044</v>
      </c>
      <c r="M332" s="26">
        <f t="shared" si="257"/>
        <v>0.41658482214937897</v>
      </c>
      <c r="N332" s="26">
        <f t="shared" si="257"/>
        <v>0.42516168386862452</v>
      </c>
      <c r="O332" s="26">
        <f t="shared" si="257"/>
        <v>0.43415489809851315</v>
      </c>
      <c r="P332" s="26">
        <f t="shared" si="257"/>
        <v>0.44273175981775886</v>
      </c>
      <c r="Q332" s="26">
        <f t="shared" si="257"/>
        <v>0.45197478555403336</v>
      </c>
      <c r="R332" s="26">
        <f t="shared" si="257"/>
        <v>0.45530560563917727</v>
      </c>
      <c r="S332" s="26">
        <f t="shared" si="257"/>
        <v>0.46088472928179336</v>
      </c>
      <c r="T332" s="26">
        <f t="shared" si="257"/>
        <v>0.4926107905927895</v>
      </c>
      <c r="U332" s="26">
        <f t="shared" si="257"/>
        <v>0.52183873683992754</v>
      </c>
      <c r="V332" s="26">
        <f t="shared" si="257"/>
        <v>0.50202035733332107</v>
      </c>
    </row>
    <row r="333" spans="1:22" ht="15.6" hidden="1" x14ac:dyDescent="0.35">
      <c r="A333" s="1" t="s">
        <v>14</v>
      </c>
      <c r="B333" s="1" t="s">
        <v>15</v>
      </c>
      <c r="C333" s="1" t="s">
        <v>24</v>
      </c>
      <c r="D333" s="1"/>
      <c r="E333" s="1"/>
      <c r="F333" s="1"/>
      <c r="G333" s="1" t="s">
        <v>28</v>
      </c>
      <c r="H333" s="1" t="s">
        <v>11</v>
      </c>
      <c r="I333" s="1" t="s">
        <v>54</v>
      </c>
      <c r="J333" s="1" t="s">
        <v>14</v>
      </c>
      <c r="K333" s="1"/>
      <c r="L333" s="26">
        <f t="shared" ref="L333:V333" si="258">L909/21</f>
        <v>-1.7499999999999998E-5</v>
      </c>
      <c r="M333" s="26">
        <f t="shared" si="258"/>
        <v>-1.7499999999999998E-5</v>
      </c>
      <c r="N333" s="26">
        <f t="shared" si="258"/>
        <v>-1.7499999999999998E-5</v>
      </c>
      <c r="O333" s="26">
        <f t="shared" si="258"/>
        <v>-1.7499999999999998E-5</v>
      </c>
      <c r="P333" s="26">
        <f t="shared" si="258"/>
        <v>-1.7499999999999998E-5</v>
      </c>
      <c r="Q333" s="26">
        <f t="shared" si="258"/>
        <v>-1.7499999999999998E-5</v>
      </c>
      <c r="R333" s="26">
        <f t="shared" si="258"/>
        <v>-1.7499999999999998E-5</v>
      </c>
      <c r="S333" s="26">
        <f t="shared" si="258"/>
        <v>-1.7499999999999998E-5</v>
      </c>
      <c r="T333" s="26">
        <f t="shared" si="258"/>
        <v>-1.7499999999999998E-5</v>
      </c>
      <c r="U333" s="26">
        <f t="shared" si="258"/>
        <v>-1.7499999999999998E-5</v>
      </c>
      <c r="V333" s="26">
        <f t="shared" si="258"/>
        <v>-1.7499999999999998E-5</v>
      </c>
    </row>
    <row r="334" spans="1:22" ht="15.6" hidden="1" x14ac:dyDescent="0.35">
      <c r="A334" s="1" t="s">
        <v>14</v>
      </c>
      <c r="B334" s="1" t="s">
        <v>15</v>
      </c>
      <c r="C334" s="1" t="s">
        <v>24</v>
      </c>
      <c r="D334" s="1"/>
      <c r="E334" s="1"/>
      <c r="F334" s="1"/>
      <c r="G334" s="1" t="s">
        <v>28</v>
      </c>
      <c r="H334" s="1" t="s">
        <v>11</v>
      </c>
      <c r="I334" s="1" t="s">
        <v>55</v>
      </c>
      <c r="J334" s="1" t="s">
        <v>14</v>
      </c>
      <c r="K334" s="1"/>
      <c r="L334" s="26">
        <f t="shared" ref="L334:V334" si="259">L910/21</f>
        <v>-1.7499999999999998E-5</v>
      </c>
      <c r="M334" s="26">
        <f t="shared" si="259"/>
        <v>-1.7499999999999998E-5</v>
      </c>
      <c r="N334" s="26">
        <f t="shared" si="259"/>
        <v>-1.7499999999999998E-5</v>
      </c>
      <c r="O334" s="26">
        <f t="shared" si="259"/>
        <v>-1.7499999999999998E-5</v>
      </c>
      <c r="P334" s="26">
        <f t="shared" si="259"/>
        <v>-1.7499999999999998E-5</v>
      </c>
      <c r="Q334" s="26">
        <f t="shared" si="259"/>
        <v>-1.7499999999999998E-5</v>
      </c>
      <c r="R334" s="26">
        <f t="shared" si="259"/>
        <v>-1.7499999999999998E-5</v>
      </c>
      <c r="S334" s="26">
        <f t="shared" si="259"/>
        <v>-1.7499999999999998E-5</v>
      </c>
      <c r="T334" s="26">
        <f t="shared" si="259"/>
        <v>-1.7499999999999998E-5</v>
      </c>
      <c r="U334" s="26">
        <f t="shared" si="259"/>
        <v>-1.7499999999999998E-5</v>
      </c>
      <c r="V334" s="26">
        <f t="shared" si="259"/>
        <v>-1.7499999999999998E-5</v>
      </c>
    </row>
    <row r="335" spans="1:22" ht="15.6" hidden="1" x14ac:dyDescent="0.35">
      <c r="A335" s="1" t="s">
        <v>14</v>
      </c>
      <c r="B335" s="1" t="s">
        <v>15</v>
      </c>
      <c r="C335" s="1" t="s">
        <v>24</v>
      </c>
      <c r="D335" s="1"/>
      <c r="E335" s="1"/>
      <c r="F335" s="1"/>
      <c r="G335" s="1" t="s">
        <v>28</v>
      </c>
      <c r="H335" s="1" t="s">
        <v>11</v>
      </c>
      <c r="I335" s="1" t="s">
        <v>56</v>
      </c>
      <c r="J335" s="1" t="s">
        <v>14</v>
      </c>
      <c r="K335" s="1"/>
      <c r="L335" s="26">
        <f t="shared" ref="L335:V335" si="260">L911/21</f>
        <v>-1.7499999999999998E-5</v>
      </c>
      <c r="M335" s="26">
        <f t="shared" si="260"/>
        <v>-1.7499999999999998E-5</v>
      </c>
      <c r="N335" s="26">
        <f t="shared" si="260"/>
        <v>-1.7499999999999998E-5</v>
      </c>
      <c r="O335" s="26">
        <f t="shared" si="260"/>
        <v>-1.7499999999999998E-5</v>
      </c>
      <c r="P335" s="26">
        <f t="shared" si="260"/>
        <v>-1.7499999999999998E-5</v>
      </c>
      <c r="Q335" s="26">
        <f t="shared" si="260"/>
        <v>-1.7499999999999998E-5</v>
      </c>
      <c r="R335" s="26">
        <f t="shared" si="260"/>
        <v>-1.7499999999999998E-5</v>
      </c>
      <c r="S335" s="26">
        <f t="shared" si="260"/>
        <v>-1.7499999999999998E-5</v>
      </c>
      <c r="T335" s="26">
        <f t="shared" si="260"/>
        <v>-1.7499999999999998E-5</v>
      </c>
      <c r="U335" s="26">
        <f t="shared" si="260"/>
        <v>-1.7499999999999998E-5</v>
      </c>
      <c r="V335" s="26">
        <f t="shared" si="260"/>
        <v>-1.7499999999999998E-5</v>
      </c>
    </row>
    <row r="336" spans="1:22" ht="15.6" hidden="1" x14ac:dyDescent="0.35">
      <c r="A336" s="1" t="s">
        <v>14</v>
      </c>
      <c r="B336" s="1" t="s">
        <v>15</v>
      </c>
      <c r="C336" s="1" t="s">
        <v>24</v>
      </c>
      <c r="D336" s="1"/>
      <c r="E336" s="1"/>
      <c r="F336" s="1"/>
      <c r="G336" s="1" t="s">
        <v>28</v>
      </c>
      <c r="H336" s="1" t="s">
        <v>11</v>
      </c>
      <c r="I336" s="1" t="s">
        <v>57</v>
      </c>
      <c r="J336" s="1" t="s">
        <v>14</v>
      </c>
      <c r="K336" s="1"/>
      <c r="L336" s="26">
        <f t="shared" ref="L336:V336" si="261">L912/21</f>
        <v>-1.7499999999999998E-5</v>
      </c>
      <c r="M336" s="26">
        <f t="shared" si="261"/>
        <v>-1.7499999999999998E-5</v>
      </c>
      <c r="N336" s="26">
        <f t="shared" si="261"/>
        <v>-1.7499999999999998E-5</v>
      </c>
      <c r="O336" s="26">
        <f t="shared" si="261"/>
        <v>-1.7499999999999998E-5</v>
      </c>
      <c r="P336" s="26">
        <f t="shared" si="261"/>
        <v>-1.7499999999999998E-5</v>
      </c>
      <c r="Q336" s="26">
        <f t="shared" si="261"/>
        <v>-1.7499999999999998E-5</v>
      </c>
      <c r="R336" s="26">
        <f t="shared" si="261"/>
        <v>-1.7499999999999998E-5</v>
      </c>
      <c r="S336" s="26">
        <f t="shared" si="261"/>
        <v>-1.7499999999999998E-5</v>
      </c>
      <c r="T336" s="26">
        <f t="shared" si="261"/>
        <v>-1.7499999999999998E-5</v>
      </c>
      <c r="U336" s="26">
        <f t="shared" si="261"/>
        <v>-1.7499999999999998E-5</v>
      </c>
      <c r="V336" s="26">
        <f t="shared" si="261"/>
        <v>-1.7499999999999998E-5</v>
      </c>
    </row>
    <row r="337" spans="1:22" ht="15.6" hidden="1" x14ac:dyDescent="0.35">
      <c r="A337" s="1" t="s">
        <v>14</v>
      </c>
      <c r="B337" s="1" t="s">
        <v>15</v>
      </c>
      <c r="C337" s="1" t="s">
        <v>24</v>
      </c>
      <c r="D337" s="1"/>
      <c r="E337" s="1"/>
      <c r="F337" s="1"/>
      <c r="G337" s="1" t="s">
        <v>28</v>
      </c>
      <c r="H337" s="1" t="s">
        <v>11</v>
      </c>
      <c r="I337" s="1" t="s">
        <v>58</v>
      </c>
      <c r="J337" s="1" t="s">
        <v>14</v>
      </c>
      <c r="K337" s="1"/>
      <c r="L337" s="26">
        <f t="shared" ref="L337:V337" si="262">L913/21</f>
        <v>17.605480996648488</v>
      </c>
      <c r="M337" s="26">
        <f t="shared" si="262"/>
        <v>17.968221785747126</v>
      </c>
      <c r="N337" s="26">
        <f t="shared" si="262"/>
        <v>18.338145560768503</v>
      </c>
      <c r="O337" s="26">
        <f t="shared" si="262"/>
        <v>18.726026800596749</v>
      </c>
      <c r="P337" s="26">
        <f t="shared" si="262"/>
        <v>19.095950575618122</v>
      </c>
      <c r="Q337" s="26">
        <f t="shared" si="262"/>
        <v>19.494606294330481</v>
      </c>
      <c r="R337" s="26">
        <f t="shared" si="262"/>
        <v>19.638266012785387</v>
      </c>
      <c r="S337" s="26">
        <f t="shared" si="262"/>
        <v>19.878896041197354</v>
      </c>
      <c r="T337" s="26">
        <f t="shared" si="262"/>
        <v>21.247254859480307</v>
      </c>
      <c r="U337" s="26">
        <f t="shared" si="262"/>
        <v>22.507868888922093</v>
      </c>
      <c r="V337" s="26">
        <f t="shared" si="262"/>
        <v>21.653093564115416</v>
      </c>
    </row>
    <row r="338" spans="1:22" ht="15.6" hidden="1" x14ac:dyDescent="0.35">
      <c r="A338" s="1" t="s">
        <v>14</v>
      </c>
      <c r="B338" s="1" t="s">
        <v>15</v>
      </c>
      <c r="C338" s="1" t="s">
        <v>24</v>
      </c>
      <c r="D338" s="1"/>
      <c r="E338" s="1"/>
      <c r="F338" s="1"/>
      <c r="G338" s="1" t="s">
        <v>28</v>
      </c>
      <c r="H338" s="1" t="s">
        <v>11</v>
      </c>
      <c r="I338" s="1" t="s">
        <v>59</v>
      </c>
      <c r="J338" s="1" t="s">
        <v>14</v>
      </c>
      <c r="K338" s="1"/>
      <c r="L338" s="26">
        <f t="shared" ref="L338:V338" si="263">L914/21</f>
        <v>332.01980697106853</v>
      </c>
      <c r="M338" s="26">
        <f t="shared" si="263"/>
        <v>338.86068870741667</v>
      </c>
      <c r="N338" s="26">
        <f t="shared" si="263"/>
        <v>345.83703344844474</v>
      </c>
      <c r="O338" s="26">
        <f t="shared" si="263"/>
        <v>353.1520357011733</v>
      </c>
      <c r="P338" s="26">
        <f t="shared" si="263"/>
        <v>360.12838044220149</v>
      </c>
      <c r="Q338" s="26">
        <f t="shared" si="263"/>
        <v>367.64657720195027</v>
      </c>
      <c r="R338" s="26">
        <f t="shared" si="263"/>
        <v>370.35583729555344</v>
      </c>
      <c r="S338" s="26">
        <f t="shared" si="263"/>
        <v>374.89384795233877</v>
      </c>
      <c r="T338" s="26">
        <f t="shared" si="263"/>
        <v>400.69955034390892</v>
      </c>
      <c r="U338" s="26">
        <f t="shared" si="263"/>
        <v>424.47330766527676</v>
      </c>
      <c r="V338" s="26">
        <f t="shared" si="263"/>
        <v>408.35321010833786</v>
      </c>
    </row>
    <row r="339" spans="1:22" ht="15.6" hidden="1" x14ac:dyDescent="0.35">
      <c r="A339" s="1" t="s">
        <v>14</v>
      </c>
      <c r="B339" s="1" t="s">
        <v>15</v>
      </c>
      <c r="C339" s="1" t="s">
        <v>24</v>
      </c>
      <c r="D339" s="1"/>
      <c r="E339" s="1"/>
      <c r="F339" s="1"/>
      <c r="G339" s="1" t="s">
        <v>28</v>
      </c>
      <c r="H339" s="1" t="s">
        <v>11</v>
      </c>
      <c r="I339" s="1" t="s">
        <v>60</v>
      </c>
      <c r="J339" s="1" t="s">
        <v>14</v>
      </c>
      <c r="K339" s="1"/>
      <c r="L339" s="26">
        <f t="shared" ref="L339:V339" si="264">L915/21</f>
        <v>72.462936493765923</v>
      </c>
      <c r="M339" s="26">
        <f t="shared" si="264"/>
        <v>73.955951253735392</v>
      </c>
      <c r="N339" s="26">
        <f t="shared" si="264"/>
        <v>75.478530662417114</v>
      </c>
      <c r="O339" s="26">
        <f t="shared" si="264"/>
        <v>77.075021692879545</v>
      </c>
      <c r="P339" s="26">
        <f t="shared" si="264"/>
        <v>78.597601101561281</v>
      </c>
      <c r="Q339" s="26">
        <f t="shared" si="264"/>
        <v>80.238439105092084</v>
      </c>
      <c r="R339" s="26">
        <f t="shared" si="264"/>
        <v>80.829732079337418</v>
      </c>
      <c r="S339" s="26">
        <f t="shared" si="264"/>
        <v>81.820147811198368</v>
      </c>
      <c r="T339" s="26">
        <f t="shared" si="264"/>
        <v>87.452213390885177</v>
      </c>
      <c r="U339" s="26">
        <f t="shared" si="264"/>
        <v>92.640809239888014</v>
      </c>
      <c r="V339" s="26">
        <f t="shared" si="264"/>
        <v>89.122616043128247</v>
      </c>
    </row>
    <row r="340" spans="1:22" ht="15.6" hidden="1" x14ac:dyDescent="0.35">
      <c r="A340" s="1" t="s">
        <v>14</v>
      </c>
      <c r="B340" s="1" t="s">
        <v>15</v>
      </c>
      <c r="C340" s="1" t="s">
        <v>24</v>
      </c>
      <c r="D340" s="1"/>
      <c r="E340" s="1"/>
      <c r="F340" s="1"/>
      <c r="G340" s="1" t="s">
        <v>28</v>
      </c>
      <c r="H340" s="1" t="s">
        <v>11</v>
      </c>
      <c r="I340" s="1" t="s">
        <v>61</v>
      </c>
      <c r="J340" s="1" t="s">
        <v>14</v>
      </c>
      <c r="K340" s="1"/>
      <c r="L340" s="26">
        <f t="shared" ref="L340:V340" si="265">L916/21</f>
        <v>-1.7499999999999998E-5</v>
      </c>
      <c r="M340" s="26">
        <f t="shared" si="265"/>
        <v>-1.7499999999999998E-5</v>
      </c>
      <c r="N340" s="26">
        <f t="shared" si="265"/>
        <v>-1.7499999999999998E-5</v>
      </c>
      <c r="O340" s="26">
        <f t="shared" si="265"/>
        <v>-1.7499999999999998E-5</v>
      </c>
      <c r="P340" s="26">
        <f t="shared" si="265"/>
        <v>-1.7499999999999998E-5</v>
      </c>
      <c r="Q340" s="26">
        <f t="shared" si="265"/>
        <v>-1.7499999999999998E-5</v>
      </c>
      <c r="R340" s="26">
        <f t="shared" si="265"/>
        <v>-1.7499999999999998E-5</v>
      </c>
      <c r="S340" s="26">
        <f t="shared" si="265"/>
        <v>-1.7499999999999998E-5</v>
      </c>
      <c r="T340" s="26">
        <f t="shared" si="265"/>
        <v>-1.7499999999999998E-5</v>
      </c>
      <c r="U340" s="26">
        <f t="shared" si="265"/>
        <v>-1.7499999999999998E-5</v>
      </c>
      <c r="V340" s="26">
        <f t="shared" si="265"/>
        <v>-1.7499999999999998E-5</v>
      </c>
    </row>
    <row r="341" spans="1:22" ht="15.6" hidden="1" x14ac:dyDescent="0.35">
      <c r="A341" s="1" t="s">
        <v>14</v>
      </c>
      <c r="B341" s="1" t="s">
        <v>15</v>
      </c>
      <c r="C341" s="1" t="s">
        <v>24</v>
      </c>
      <c r="D341" s="1"/>
      <c r="E341" s="1"/>
      <c r="F341" s="1"/>
      <c r="G341" s="1" t="s">
        <v>28</v>
      </c>
      <c r="H341" s="1" t="s">
        <v>11</v>
      </c>
      <c r="I341" s="1" t="s">
        <v>62</v>
      </c>
      <c r="J341" s="1" t="s">
        <v>14</v>
      </c>
      <c r="K341" s="1"/>
      <c r="L341" s="26">
        <f t="shared" ref="L341:V341" si="266">L917/21</f>
        <v>-1.7499999999999998E-5</v>
      </c>
      <c r="M341" s="26">
        <f t="shared" si="266"/>
        <v>-1.7499999999999998E-5</v>
      </c>
      <c r="N341" s="26">
        <f t="shared" si="266"/>
        <v>-1.7499999999999998E-5</v>
      </c>
      <c r="O341" s="26">
        <f t="shared" si="266"/>
        <v>-1.7499999999999998E-5</v>
      </c>
      <c r="P341" s="26">
        <f t="shared" si="266"/>
        <v>-1.7499999999999998E-5</v>
      </c>
      <c r="Q341" s="26">
        <f t="shared" si="266"/>
        <v>-1.7499999999999998E-5</v>
      </c>
      <c r="R341" s="26">
        <f t="shared" si="266"/>
        <v>-1.7499999999999998E-5</v>
      </c>
      <c r="S341" s="26">
        <f t="shared" si="266"/>
        <v>-1.7499999999999998E-5</v>
      </c>
      <c r="T341" s="26">
        <f t="shared" si="266"/>
        <v>-1.7499999999999998E-5</v>
      </c>
      <c r="U341" s="26">
        <f t="shared" si="266"/>
        <v>-1.7499999999999998E-5</v>
      </c>
      <c r="V341" s="26">
        <f t="shared" si="266"/>
        <v>-1.7499999999999998E-5</v>
      </c>
    </row>
    <row r="342" spans="1:22" ht="15.6" hidden="1" x14ac:dyDescent="0.35">
      <c r="A342" s="1" t="s">
        <v>14</v>
      </c>
      <c r="B342" s="1" t="s">
        <v>15</v>
      </c>
      <c r="C342" s="1" t="s">
        <v>24</v>
      </c>
      <c r="D342" s="1"/>
      <c r="E342" s="1"/>
      <c r="F342" s="1"/>
      <c r="G342" s="1" t="s">
        <v>28</v>
      </c>
      <c r="H342" s="1" t="s">
        <v>11</v>
      </c>
      <c r="I342" s="1" t="s">
        <v>63</v>
      </c>
      <c r="J342" s="1" t="s">
        <v>14</v>
      </c>
      <c r="K342" s="1"/>
      <c r="L342" s="26">
        <f t="shared" ref="L342:V342" si="267">L918/21</f>
        <v>74.397411630998462</v>
      </c>
      <c r="M342" s="26">
        <f t="shared" si="267"/>
        <v>75.930283997834621</v>
      </c>
      <c r="N342" s="26">
        <f t="shared" si="267"/>
        <v>77.493510272924965</v>
      </c>
      <c r="O342" s="26">
        <f t="shared" si="267"/>
        <v>79.132621318650763</v>
      </c>
      <c r="P342" s="26">
        <f t="shared" si="267"/>
        <v>80.695847593741078</v>
      </c>
      <c r="Q342" s="26">
        <f t="shared" si="267"/>
        <v>82.38048950184816</v>
      </c>
      <c r="R342" s="26">
        <f t="shared" si="267"/>
        <v>82.987567666931781</v>
      </c>
      <c r="S342" s="26">
        <f t="shared" si="267"/>
        <v>84.004423593446859</v>
      </c>
      <c r="T342" s="26">
        <f t="shared" si="267"/>
        <v>89.786843115868407</v>
      </c>
      <c r="U342" s="26">
        <f t="shared" si="267"/>
        <v>95.11395401447723</v>
      </c>
      <c r="V342" s="26">
        <f t="shared" si="267"/>
        <v>91.50183893222966</v>
      </c>
    </row>
    <row r="343" spans="1:22" ht="15.6" hidden="1" x14ac:dyDescent="0.35">
      <c r="A343" s="1" t="s">
        <v>14</v>
      </c>
      <c r="B343" s="1" t="s">
        <v>15</v>
      </c>
      <c r="C343" s="1" t="s">
        <v>24</v>
      </c>
      <c r="D343" s="1"/>
      <c r="E343" s="1"/>
      <c r="F343" s="1"/>
      <c r="G343" s="1" t="s">
        <v>28</v>
      </c>
      <c r="H343" s="1" t="s">
        <v>11</v>
      </c>
      <c r="I343" s="1" t="s">
        <v>64</v>
      </c>
      <c r="J343" s="1" t="s">
        <v>14</v>
      </c>
      <c r="K343" s="1"/>
      <c r="L343" s="26">
        <f t="shared" ref="L343:V343" si="268">L919/21</f>
        <v>128.72244277841887</v>
      </c>
      <c r="M343" s="26">
        <f t="shared" si="268"/>
        <v>131.37461913258457</v>
      </c>
      <c r="N343" s="26">
        <f t="shared" si="268"/>
        <v>134.07931383039713</v>
      </c>
      <c r="O343" s="26">
        <f t="shared" si="268"/>
        <v>136.91530438732678</v>
      </c>
      <c r="P343" s="26">
        <f t="shared" si="268"/>
        <v>139.61999908513934</v>
      </c>
      <c r="Q343" s="26">
        <f t="shared" si="268"/>
        <v>142.53476715753928</v>
      </c>
      <c r="R343" s="26">
        <f t="shared" si="268"/>
        <v>143.58513403047621</v>
      </c>
      <c r="S343" s="26">
        <f t="shared" si="268"/>
        <v>145.34449854264557</v>
      </c>
      <c r="T343" s="26">
        <f t="shared" si="268"/>
        <v>155.34924300736967</v>
      </c>
      <c r="U343" s="26">
        <f t="shared" si="268"/>
        <v>164.56621231739106</v>
      </c>
      <c r="V343" s="26">
        <f t="shared" si="268"/>
        <v>158.31652942341643</v>
      </c>
    </row>
    <row r="344" spans="1:22" ht="15.6" hidden="1" x14ac:dyDescent="0.35">
      <c r="A344" s="1" t="s">
        <v>14</v>
      </c>
      <c r="B344" s="1" t="s">
        <v>15</v>
      </c>
      <c r="C344" s="1" t="s">
        <v>24</v>
      </c>
      <c r="D344" s="1"/>
      <c r="E344" s="1"/>
      <c r="F344" s="1"/>
      <c r="G344" s="1" t="s">
        <v>28</v>
      </c>
      <c r="H344" s="1" t="s">
        <v>11</v>
      </c>
      <c r="I344" s="1" t="s">
        <v>65</v>
      </c>
      <c r="J344" s="1" t="s">
        <v>14</v>
      </c>
      <c r="K344" s="1"/>
      <c r="L344" s="26">
        <f t="shared" ref="L344:V344" si="269">L920/21</f>
        <v>-1.7499999999999998E-5</v>
      </c>
      <c r="M344" s="26">
        <f t="shared" si="269"/>
        <v>-1.7499999999999998E-5</v>
      </c>
      <c r="N344" s="26">
        <f t="shared" si="269"/>
        <v>-1.7499999999999998E-5</v>
      </c>
      <c r="O344" s="26">
        <f t="shared" si="269"/>
        <v>-1.7499999999999998E-5</v>
      </c>
      <c r="P344" s="26">
        <f t="shared" si="269"/>
        <v>-1.7499999999999998E-5</v>
      </c>
      <c r="Q344" s="26">
        <f t="shared" si="269"/>
        <v>-1.7499999999999998E-5</v>
      </c>
      <c r="R344" s="26">
        <f t="shared" si="269"/>
        <v>-1.7499999999999998E-5</v>
      </c>
      <c r="S344" s="26">
        <f t="shared" si="269"/>
        <v>-1.7499999999999998E-5</v>
      </c>
      <c r="T344" s="26">
        <f t="shared" si="269"/>
        <v>-1.7499999999999998E-5</v>
      </c>
      <c r="U344" s="26">
        <f t="shared" si="269"/>
        <v>-1.7499999999999998E-5</v>
      </c>
      <c r="V344" s="26">
        <f t="shared" si="269"/>
        <v>-1.7499999999999998E-5</v>
      </c>
    </row>
    <row r="345" spans="1:22" ht="15.6" hidden="1" x14ac:dyDescent="0.35">
      <c r="A345" s="1" t="s">
        <v>14</v>
      </c>
      <c r="B345" s="1" t="s">
        <v>15</v>
      </c>
      <c r="C345" s="1" t="s">
        <v>24</v>
      </c>
      <c r="D345" s="1"/>
      <c r="E345" s="1"/>
      <c r="F345" s="1"/>
      <c r="G345" s="1" t="s">
        <v>28</v>
      </c>
      <c r="H345" s="1" t="s">
        <v>11</v>
      </c>
      <c r="I345" s="1" t="s">
        <v>66</v>
      </c>
      <c r="J345" s="1" t="s">
        <v>14</v>
      </c>
      <c r="K345" s="1"/>
      <c r="L345" s="26">
        <f t="shared" ref="L345:V345" si="270">L921/21</f>
        <v>119.97293596506432</v>
      </c>
      <c r="M345" s="26">
        <f t="shared" si="270"/>
        <v>122.44483892303485</v>
      </c>
      <c r="N345" s="26">
        <f t="shared" si="270"/>
        <v>124.96569045443051</v>
      </c>
      <c r="O345" s="26">
        <f t="shared" si="270"/>
        <v>127.60891341938911</v>
      </c>
      <c r="P345" s="26">
        <f t="shared" si="270"/>
        <v>130.12976495078479</v>
      </c>
      <c r="Q345" s="26">
        <f t="shared" si="270"/>
        <v>132.84641077588108</v>
      </c>
      <c r="R345" s="26">
        <f t="shared" si="270"/>
        <v>133.82538224438426</v>
      </c>
      <c r="S345" s="26">
        <f t="shared" si="270"/>
        <v>135.46515945412708</v>
      </c>
      <c r="T345" s="26">
        <f t="shared" si="270"/>
        <v>144.78986269161985</v>
      </c>
      <c r="U345" s="26">
        <f t="shared" si="270"/>
        <v>153.38033732773525</v>
      </c>
      <c r="V345" s="26">
        <f t="shared" si="270"/>
        <v>147.55545709014135</v>
      </c>
    </row>
    <row r="346" spans="1:22" ht="15.6" hidden="1" x14ac:dyDescent="0.35">
      <c r="A346" s="1" t="s">
        <v>14</v>
      </c>
      <c r="B346" s="1" t="s">
        <v>15</v>
      </c>
      <c r="C346" s="1" t="s">
        <v>24</v>
      </c>
      <c r="D346" s="1"/>
      <c r="E346" s="1"/>
      <c r="F346" s="1"/>
      <c r="G346" s="1" t="s">
        <v>28</v>
      </c>
      <c r="H346" s="1" t="s">
        <v>11</v>
      </c>
      <c r="I346" s="1" t="s">
        <v>67</v>
      </c>
      <c r="J346" s="1" t="s">
        <v>14</v>
      </c>
      <c r="K346" s="1"/>
      <c r="L346" s="26">
        <f t="shared" ref="L346:V346" si="271">L922/21</f>
        <v>120.46986535811489</v>
      </c>
      <c r="M346" s="26">
        <f t="shared" si="271"/>
        <v>122.9520069673906</v>
      </c>
      <c r="N346" s="26">
        <f t="shared" si="271"/>
        <v>125.48329989566189</v>
      </c>
      <c r="O346" s="26">
        <f t="shared" si="271"/>
        <v>128.13747112142207</v>
      </c>
      <c r="P346" s="26">
        <f t="shared" si="271"/>
        <v>130.66876404969335</v>
      </c>
      <c r="Q346" s="26">
        <f t="shared" si="271"/>
        <v>133.39666225394686</v>
      </c>
      <c r="R346" s="26">
        <f t="shared" si="271"/>
        <v>134.37968863385805</v>
      </c>
      <c r="S346" s="26">
        <f t="shared" si="271"/>
        <v>136.02625782020925</v>
      </c>
      <c r="T346" s="26">
        <f t="shared" si="271"/>
        <v>145.38958408886324</v>
      </c>
      <c r="U346" s="26">
        <f t="shared" si="271"/>
        <v>154.01564057258381</v>
      </c>
      <c r="V346" s="26">
        <f t="shared" si="271"/>
        <v>148.16663361211232</v>
      </c>
    </row>
    <row r="347" spans="1:22" ht="15.6" hidden="1" x14ac:dyDescent="0.35">
      <c r="A347" s="1" t="s">
        <v>14</v>
      </c>
      <c r="B347" s="1" t="s">
        <v>15</v>
      </c>
      <c r="C347" s="1" t="s">
        <v>24</v>
      </c>
      <c r="D347" s="1"/>
      <c r="E347" s="1"/>
      <c r="F347" s="1"/>
      <c r="G347" s="1" t="s">
        <v>28</v>
      </c>
      <c r="H347" s="1" t="s">
        <v>11</v>
      </c>
      <c r="I347" s="1" t="s">
        <v>68</v>
      </c>
      <c r="J347" s="1" t="s">
        <v>14</v>
      </c>
      <c r="K347" s="1"/>
      <c r="L347" s="26">
        <f t="shared" ref="L347:V347" si="272">L923/21</f>
        <v>-1.7499999999999998E-5</v>
      </c>
      <c r="M347" s="26">
        <f t="shared" si="272"/>
        <v>-1.7499999999999998E-5</v>
      </c>
      <c r="N347" s="26">
        <f t="shared" si="272"/>
        <v>-1.7499999999999998E-5</v>
      </c>
      <c r="O347" s="26">
        <f t="shared" si="272"/>
        <v>-1.7499999999999998E-5</v>
      </c>
      <c r="P347" s="26">
        <f t="shared" si="272"/>
        <v>-1.7499999999999998E-5</v>
      </c>
      <c r="Q347" s="26">
        <f t="shared" si="272"/>
        <v>-1.7499999999999998E-5</v>
      </c>
      <c r="R347" s="26">
        <f t="shared" si="272"/>
        <v>-1.7499999999999998E-5</v>
      </c>
      <c r="S347" s="26">
        <f t="shared" si="272"/>
        <v>-1.7499999999999998E-5</v>
      </c>
      <c r="T347" s="26">
        <f t="shared" si="272"/>
        <v>-1.7499999999999998E-5</v>
      </c>
      <c r="U347" s="26">
        <f t="shared" si="272"/>
        <v>-1.7499999999999998E-5</v>
      </c>
      <c r="V347" s="26">
        <f t="shared" si="272"/>
        <v>-1.7499999999999998E-5</v>
      </c>
    </row>
    <row r="348" spans="1:22" ht="15.6" hidden="1" x14ac:dyDescent="0.35">
      <c r="A348" s="1" t="s">
        <v>14</v>
      </c>
      <c r="B348" s="1" t="s">
        <v>15</v>
      </c>
      <c r="C348" s="1" t="s">
        <v>24</v>
      </c>
      <c r="D348" s="1"/>
      <c r="E348" s="1"/>
      <c r="F348" s="1"/>
      <c r="G348" s="1" t="s">
        <v>28</v>
      </c>
      <c r="H348" s="1" t="s">
        <v>11</v>
      </c>
      <c r="I348" s="1" t="s">
        <v>69</v>
      </c>
      <c r="J348" s="1" t="s">
        <v>14</v>
      </c>
      <c r="K348" s="1"/>
      <c r="L348" s="26">
        <f t="shared" ref="L348:V348" si="273">L924/21</f>
        <v>-1.7499999999999998E-5</v>
      </c>
      <c r="M348" s="26">
        <f t="shared" si="273"/>
        <v>-1.7499999999999998E-5</v>
      </c>
      <c r="N348" s="26">
        <f t="shared" si="273"/>
        <v>-1.7499999999999998E-5</v>
      </c>
      <c r="O348" s="26">
        <f t="shared" si="273"/>
        <v>-1.7499999999999998E-5</v>
      </c>
      <c r="P348" s="26">
        <f t="shared" si="273"/>
        <v>-1.7499999999999998E-5</v>
      </c>
      <c r="Q348" s="26">
        <f t="shared" si="273"/>
        <v>-1.7499999999999998E-5</v>
      </c>
      <c r="R348" s="26">
        <f t="shared" si="273"/>
        <v>-1.7499999999999998E-5</v>
      </c>
      <c r="S348" s="26">
        <f t="shared" si="273"/>
        <v>-1.7499999999999998E-5</v>
      </c>
      <c r="T348" s="26">
        <f t="shared" si="273"/>
        <v>-1.7499999999999998E-5</v>
      </c>
      <c r="U348" s="26">
        <f t="shared" si="273"/>
        <v>-1.7499999999999998E-5</v>
      </c>
      <c r="V348" s="26">
        <f t="shared" si="273"/>
        <v>-1.7499999999999998E-5</v>
      </c>
    </row>
    <row r="349" spans="1:22" ht="15.6" hidden="1" x14ac:dyDescent="0.35">
      <c r="A349" s="1" t="s">
        <v>14</v>
      </c>
      <c r="B349" s="1" t="s">
        <v>15</v>
      </c>
      <c r="C349" s="1" t="s">
        <v>24</v>
      </c>
      <c r="D349" s="1"/>
      <c r="E349" s="1"/>
      <c r="F349" s="1"/>
      <c r="G349" s="1" t="s">
        <v>28</v>
      </c>
      <c r="H349" s="1" t="s">
        <v>11</v>
      </c>
      <c r="I349" s="1" t="s">
        <v>70</v>
      </c>
      <c r="J349" s="1" t="s">
        <v>14</v>
      </c>
      <c r="K349" s="1"/>
      <c r="L349" s="26">
        <f t="shared" ref="L349:V349" si="274">L925/21</f>
        <v>-1.7499999999999998E-5</v>
      </c>
      <c r="M349" s="26">
        <f t="shared" si="274"/>
        <v>-1.7499999999999998E-5</v>
      </c>
      <c r="N349" s="26">
        <f t="shared" si="274"/>
        <v>-1.7499999999999998E-5</v>
      </c>
      <c r="O349" s="26">
        <f t="shared" si="274"/>
        <v>-1.7499999999999998E-5</v>
      </c>
      <c r="P349" s="26">
        <f t="shared" si="274"/>
        <v>-1.7499999999999998E-5</v>
      </c>
      <c r="Q349" s="26">
        <f t="shared" si="274"/>
        <v>-1.7499999999999998E-5</v>
      </c>
      <c r="R349" s="26">
        <f t="shared" si="274"/>
        <v>-1.7499999999999998E-5</v>
      </c>
      <c r="S349" s="26">
        <f t="shared" si="274"/>
        <v>-1.7499999999999998E-5</v>
      </c>
      <c r="T349" s="26">
        <f t="shared" si="274"/>
        <v>-1.7499999999999998E-5</v>
      </c>
      <c r="U349" s="26">
        <f t="shared" si="274"/>
        <v>-1.7499999999999998E-5</v>
      </c>
      <c r="V349" s="26">
        <f t="shared" si="274"/>
        <v>-1.7499999999999998E-5</v>
      </c>
    </row>
    <row r="350" spans="1:22" ht="15.6" hidden="1" x14ac:dyDescent="0.35">
      <c r="A350" s="1" t="s">
        <v>14</v>
      </c>
      <c r="B350" s="1" t="s">
        <v>15</v>
      </c>
      <c r="C350" s="1" t="s">
        <v>24</v>
      </c>
      <c r="D350" s="1"/>
      <c r="E350" s="1"/>
      <c r="F350" s="1"/>
      <c r="G350" s="1" t="s">
        <v>28</v>
      </c>
      <c r="H350" s="1" t="s">
        <v>11</v>
      </c>
      <c r="I350" s="1" t="s">
        <v>71</v>
      </c>
      <c r="J350" s="1" t="s">
        <v>14</v>
      </c>
      <c r="K350" s="1"/>
      <c r="L350" s="26">
        <f t="shared" ref="L350:V350" si="275">L926/21</f>
        <v>-1.7499999999999998E-5</v>
      </c>
      <c r="M350" s="26">
        <f t="shared" si="275"/>
        <v>-1.7499999999999998E-5</v>
      </c>
      <c r="N350" s="26">
        <f t="shared" si="275"/>
        <v>-1.7499999999999998E-5</v>
      </c>
      <c r="O350" s="26">
        <f t="shared" si="275"/>
        <v>-1.7499999999999998E-5</v>
      </c>
      <c r="P350" s="26">
        <f t="shared" si="275"/>
        <v>-1.7499999999999998E-5</v>
      </c>
      <c r="Q350" s="26">
        <f t="shared" si="275"/>
        <v>-1.7499999999999998E-5</v>
      </c>
      <c r="R350" s="26">
        <f t="shared" si="275"/>
        <v>-1.7499999999999998E-5</v>
      </c>
      <c r="S350" s="26">
        <f t="shared" si="275"/>
        <v>-1.7499999999999998E-5</v>
      </c>
      <c r="T350" s="26">
        <f t="shared" si="275"/>
        <v>-1.7499999999999998E-5</v>
      </c>
      <c r="U350" s="26">
        <f t="shared" si="275"/>
        <v>-1.7499999999999998E-5</v>
      </c>
      <c r="V350" s="26">
        <f t="shared" si="275"/>
        <v>-1.7499999999999998E-5</v>
      </c>
    </row>
    <row r="351" spans="1:22" ht="15.6" hidden="1" x14ac:dyDescent="0.35">
      <c r="A351" s="1" t="s">
        <v>14</v>
      </c>
      <c r="B351" s="1" t="s">
        <v>15</v>
      </c>
      <c r="C351" s="1" t="s">
        <v>24</v>
      </c>
      <c r="D351" s="1"/>
      <c r="E351" s="1"/>
      <c r="F351" s="1"/>
      <c r="G351" s="1" t="s">
        <v>28</v>
      </c>
      <c r="H351" s="1" t="s">
        <v>11</v>
      </c>
      <c r="I351" s="1" t="s">
        <v>72</v>
      </c>
      <c r="J351" s="1" t="s">
        <v>14</v>
      </c>
      <c r="K351" s="1"/>
      <c r="L351" s="26">
        <f t="shared" ref="L351:V351" si="276">L927/21</f>
        <v>-1.7499999999999998E-5</v>
      </c>
      <c r="M351" s="26">
        <f t="shared" si="276"/>
        <v>-1.7499999999999998E-5</v>
      </c>
      <c r="N351" s="26">
        <f t="shared" si="276"/>
        <v>-1.7499999999999998E-5</v>
      </c>
      <c r="O351" s="26">
        <f t="shared" si="276"/>
        <v>-1.7499999999999998E-5</v>
      </c>
      <c r="P351" s="26">
        <f t="shared" si="276"/>
        <v>-1.7499999999999998E-5</v>
      </c>
      <c r="Q351" s="26">
        <f t="shared" si="276"/>
        <v>-1.7499999999999998E-5</v>
      </c>
      <c r="R351" s="26">
        <f t="shared" si="276"/>
        <v>-1.7499999999999998E-5</v>
      </c>
      <c r="S351" s="26">
        <f t="shared" si="276"/>
        <v>-1.7499999999999998E-5</v>
      </c>
      <c r="T351" s="26">
        <f t="shared" si="276"/>
        <v>-1.7499999999999998E-5</v>
      </c>
      <c r="U351" s="26">
        <f t="shared" si="276"/>
        <v>-1.7499999999999998E-5</v>
      </c>
      <c r="V351" s="26">
        <f t="shared" si="276"/>
        <v>-1.7499999999999998E-5</v>
      </c>
    </row>
    <row r="352" spans="1:22" ht="15.6" hidden="1" x14ac:dyDescent="0.35">
      <c r="A352" s="1" t="s">
        <v>14</v>
      </c>
      <c r="B352" s="1" t="s">
        <v>15</v>
      </c>
      <c r="C352" s="1" t="s">
        <v>24</v>
      </c>
      <c r="D352" s="1"/>
      <c r="E352" s="1"/>
      <c r="F352" s="1"/>
      <c r="G352" s="1" t="s">
        <v>28</v>
      </c>
      <c r="H352" s="1" t="s">
        <v>11</v>
      </c>
      <c r="I352" s="1" t="s">
        <v>73</v>
      </c>
      <c r="J352" s="1" t="s">
        <v>14</v>
      </c>
      <c r="K352" s="1"/>
      <c r="L352" s="26">
        <f t="shared" ref="L352:V352" si="277">L928/21</f>
        <v>-1.7499999999999998E-5</v>
      </c>
      <c r="M352" s="26">
        <f t="shared" si="277"/>
        <v>-1.7499999999999998E-5</v>
      </c>
      <c r="N352" s="26">
        <f t="shared" si="277"/>
        <v>-1.7499999999999998E-5</v>
      </c>
      <c r="O352" s="26">
        <f t="shared" si="277"/>
        <v>-1.7499999999999998E-5</v>
      </c>
      <c r="P352" s="26">
        <f t="shared" si="277"/>
        <v>-1.7499999999999998E-5</v>
      </c>
      <c r="Q352" s="26">
        <f t="shared" si="277"/>
        <v>-1.7499999999999998E-5</v>
      </c>
      <c r="R352" s="26">
        <f t="shared" si="277"/>
        <v>-1.7499999999999998E-5</v>
      </c>
      <c r="S352" s="26">
        <f t="shared" si="277"/>
        <v>-1.7499999999999998E-5</v>
      </c>
      <c r="T352" s="26">
        <f t="shared" si="277"/>
        <v>-1.7499999999999998E-5</v>
      </c>
      <c r="U352" s="26">
        <f t="shared" si="277"/>
        <v>-1.7499999999999998E-5</v>
      </c>
      <c r="V352" s="26">
        <f t="shared" si="277"/>
        <v>-1.7499999999999998E-5</v>
      </c>
    </row>
    <row r="353" spans="1:22" ht="15.6" hidden="1" x14ac:dyDescent="0.35">
      <c r="A353" s="1" t="s">
        <v>14</v>
      </c>
      <c r="B353" s="1" t="s">
        <v>15</v>
      </c>
      <c r="C353" s="1" t="s">
        <v>24</v>
      </c>
      <c r="D353" s="1"/>
      <c r="E353" s="1"/>
      <c r="F353" s="1"/>
      <c r="G353" s="1" t="s">
        <v>28</v>
      </c>
      <c r="H353" s="1" t="s">
        <v>11</v>
      </c>
      <c r="I353" s="1" t="s">
        <v>74</v>
      </c>
      <c r="J353" s="1" t="s">
        <v>14</v>
      </c>
      <c r="K353" s="1"/>
      <c r="L353" s="26">
        <f t="shared" ref="L353:V353" si="278">L929/21</f>
        <v>91.310758473040821</v>
      </c>
      <c r="M353" s="26">
        <f t="shared" si="278"/>
        <v>93.19211065037193</v>
      </c>
      <c r="N353" s="26">
        <f t="shared" si="278"/>
        <v>95.110717326264066</v>
      </c>
      <c r="O353" s="26">
        <f t="shared" si="278"/>
        <v>97.122460248558724</v>
      </c>
      <c r="P353" s="26">
        <f t="shared" si="278"/>
        <v>99.04106692445086</v>
      </c>
      <c r="Q353" s="26">
        <f t="shared" si="278"/>
        <v>101.10869159458703</v>
      </c>
      <c r="R353" s="26">
        <f t="shared" si="278"/>
        <v>101.85378156580725</v>
      </c>
      <c r="S353" s="26">
        <f t="shared" si="278"/>
        <v>103.10180726760117</v>
      </c>
      <c r="T353" s="26">
        <f t="shared" si="278"/>
        <v>110.19878924347401</v>
      </c>
      <c r="U353" s="26">
        <f t="shared" si="278"/>
        <v>116.73695374093164</v>
      </c>
      <c r="V353" s="26">
        <f t="shared" si="278"/>
        <v>112.30366841217116</v>
      </c>
    </row>
    <row r="354" spans="1:22" ht="15.6" hidden="1" x14ac:dyDescent="0.35">
      <c r="A354" s="1" t="s">
        <v>14</v>
      </c>
      <c r="B354" s="1" t="s">
        <v>15</v>
      </c>
      <c r="C354" s="1" t="s">
        <v>24</v>
      </c>
      <c r="D354" s="1"/>
      <c r="E354" s="1"/>
      <c r="F354" s="1"/>
      <c r="G354" s="1" t="s">
        <v>28</v>
      </c>
      <c r="H354" s="1" t="s">
        <v>11</v>
      </c>
      <c r="I354" s="1" t="s">
        <v>75</v>
      </c>
      <c r="J354" s="1" t="s">
        <v>14</v>
      </c>
      <c r="K354" s="1"/>
      <c r="L354" s="26">
        <f t="shared" ref="L354:V354" si="279">L930/21</f>
        <v>84.921666276676447</v>
      </c>
      <c r="M354" s="26">
        <f t="shared" si="279"/>
        <v>86.671378651512086</v>
      </c>
      <c r="N354" s="26">
        <f t="shared" si="279"/>
        <v>88.455738796146477</v>
      </c>
      <c r="O354" s="26">
        <f t="shared" si="279"/>
        <v>90.326718365277628</v>
      </c>
      <c r="P354" s="26">
        <f t="shared" si="279"/>
        <v>92.111078509912005</v>
      </c>
      <c r="Q354" s="26">
        <f t="shared" si="279"/>
        <v>94.034029733741264</v>
      </c>
      <c r="R354" s="26">
        <f t="shared" si="279"/>
        <v>94.726985129715786</v>
      </c>
      <c r="S354" s="26">
        <f t="shared" si="279"/>
        <v>95.887685417973088</v>
      </c>
      <c r="T354" s="26">
        <f t="shared" si="279"/>
        <v>102.48808556463034</v>
      </c>
      <c r="U354" s="26">
        <f t="shared" si="279"/>
        <v>108.56876916430667</v>
      </c>
      <c r="V354" s="26">
        <f t="shared" si="279"/>
        <v>104.44568455825832</v>
      </c>
    </row>
    <row r="355" spans="1:22" ht="15.6" hidden="1" x14ac:dyDescent="0.35">
      <c r="A355" s="1" t="s">
        <v>14</v>
      </c>
      <c r="B355" s="1" t="s">
        <v>15</v>
      </c>
      <c r="C355" s="1" t="s">
        <v>24</v>
      </c>
      <c r="D355" s="1"/>
      <c r="E355" s="1"/>
      <c r="F355" s="1"/>
      <c r="G355" s="1" t="s">
        <v>28</v>
      </c>
      <c r="H355" s="1" t="s">
        <v>11</v>
      </c>
      <c r="I355" s="1" t="s">
        <v>76</v>
      </c>
      <c r="J355" s="1" t="s">
        <v>14</v>
      </c>
      <c r="K355" s="1"/>
      <c r="L355" s="26">
        <f t="shared" ref="L355:V355" si="280">L931/21</f>
        <v>-1.7499999999999998E-5</v>
      </c>
      <c r="M355" s="26">
        <f t="shared" si="280"/>
        <v>-1.7499999999999998E-5</v>
      </c>
      <c r="N355" s="26">
        <f t="shared" si="280"/>
        <v>-1.7499999999999998E-5</v>
      </c>
      <c r="O355" s="26">
        <f t="shared" si="280"/>
        <v>-1.7499999999999998E-5</v>
      </c>
      <c r="P355" s="26">
        <f t="shared" si="280"/>
        <v>-1.7499999999999998E-5</v>
      </c>
      <c r="Q355" s="26">
        <f t="shared" si="280"/>
        <v>-1.7499999999999998E-5</v>
      </c>
      <c r="R355" s="26">
        <f t="shared" si="280"/>
        <v>-1.7499999999999998E-5</v>
      </c>
      <c r="S355" s="26">
        <f t="shared" si="280"/>
        <v>-1.7499999999999998E-5</v>
      </c>
      <c r="T355" s="26">
        <f t="shared" si="280"/>
        <v>-1.7499999999999998E-5</v>
      </c>
      <c r="U355" s="26">
        <f t="shared" si="280"/>
        <v>-1.7499999999999998E-5</v>
      </c>
      <c r="V355" s="26">
        <f t="shared" si="280"/>
        <v>-1.7499999999999998E-5</v>
      </c>
    </row>
    <row r="356" spans="1:22" ht="15.6" hidden="1" x14ac:dyDescent="0.35">
      <c r="A356" s="1" t="s">
        <v>14</v>
      </c>
      <c r="B356" s="1" t="s">
        <v>15</v>
      </c>
      <c r="C356" s="1" t="s">
        <v>24</v>
      </c>
      <c r="D356" s="1"/>
      <c r="E356" s="1"/>
      <c r="F356" s="1"/>
      <c r="G356" s="1" t="s">
        <v>28</v>
      </c>
      <c r="H356" s="1" t="s">
        <v>11</v>
      </c>
      <c r="I356" s="1" t="s">
        <v>77</v>
      </c>
      <c r="J356" s="1" t="s">
        <v>14</v>
      </c>
      <c r="K356" s="1"/>
      <c r="L356" s="26">
        <f t="shared" ref="L356:V356" si="281">L932/21</f>
        <v>1108.4542361342485</v>
      </c>
      <c r="M356" s="26">
        <f t="shared" si="281"/>
        <v>1131.2926448688588</v>
      </c>
      <c r="N356" s="26">
        <f t="shared" si="281"/>
        <v>1154.5832993209863</v>
      </c>
      <c r="O356" s="26">
        <f t="shared" si="281"/>
        <v>1179.0045680669059</v>
      </c>
      <c r="P356" s="26">
        <f t="shared" si="281"/>
        <v>1202.2952225190334</v>
      </c>
      <c r="Q356" s="26">
        <f t="shared" si="281"/>
        <v>1227.3948598412287</v>
      </c>
      <c r="R356" s="26">
        <f t="shared" si="281"/>
        <v>1236.4397741915693</v>
      </c>
      <c r="S356" s="26">
        <f t="shared" si="281"/>
        <v>1251.5900057283898</v>
      </c>
      <c r="T356" s="26">
        <f t="shared" si="281"/>
        <v>1337.7428149153843</v>
      </c>
      <c r="U356" s="26">
        <f t="shared" si="281"/>
        <v>1417.111938339624</v>
      </c>
      <c r="V356" s="26">
        <f t="shared" si="281"/>
        <v>1363.294697955097</v>
      </c>
    </row>
    <row r="357" spans="1:22" ht="15.6" hidden="1" x14ac:dyDescent="0.35">
      <c r="A357" s="1" t="s">
        <v>14</v>
      </c>
      <c r="B357" s="1" t="s">
        <v>15</v>
      </c>
      <c r="C357" s="1" t="s">
        <v>24</v>
      </c>
      <c r="D357" s="1"/>
      <c r="E357" s="1"/>
      <c r="F357" s="1"/>
      <c r="G357" s="1" t="s">
        <v>28</v>
      </c>
      <c r="H357" s="1" t="s">
        <v>11</v>
      </c>
      <c r="I357" s="1" t="s">
        <v>78</v>
      </c>
      <c r="J357" s="1" t="s">
        <v>14</v>
      </c>
      <c r="K357" s="1"/>
      <c r="L357" s="26">
        <f t="shared" ref="L357:V357" si="282">L933/21</f>
        <v>-1.7499999999999998E-5</v>
      </c>
      <c r="M357" s="26">
        <f t="shared" si="282"/>
        <v>-1.7499999999999998E-5</v>
      </c>
      <c r="N357" s="26">
        <f t="shared" si="282"/>
        <v>-1.7499999999999998E-5</v>
      </c>
      <c r="O357" s="26">
        <f t="shared" si="282"/>
        <v>-1.7499999999999998E-5</v>
      </c>
      <c r="P357" s="26">
        <f t="shared" si="282"/>
        <v>-1.7499999999999998E-5</v>
      </c>
      <c r="Q357" s="26">
        <f t="shared" si="282"/>
        <v>-1.7499999999999998E-5</v>
      </c>
      <c r="R357" s="26">
        <f t="shared" si="282"/>
        <v>-1.7499999999999998E-5</v>
      </c>
      <c r="S357" s="26">
        <f t="shared" si="282"/>
        <v>-1.7499999999999998E-5</v>
      </c>
      <c r="T357" s="26">
        <f t="shared" si="282"/>
        <v>-1.7499999999999998E-5</v>
      </c>
      <c r="U357" s="26">
        <f t="shared" si="282"/>
        <v>-1.7499999999999998E-5</v>
      </c>
      <c r="V357" s="26">
        <f t="shared" si="282"/>
        <v>-1.7499999999999998E-5</v>
      </c>
    </row>
    <row r="358" spans="1:22" ht="15.6" hidden="1" x14ac:dyDescent="0.35">
      <c r="A358" s="1" t="s">
        <v>14</v>
      </c>
      <c r="B358" s="1" t="s">
        <v>15</v>
      </c>
      <c r="C358" s="1" t="s">
        <v>24</v>
      </c>
      <c r="D358" s="1"/>
      <c r="E358" s="1"/>
      <c r="F358" s="1"/>
      <c r="G358" s="1" t="s">
        <v>28</v>
      </c>
      <c r="H358" s="1" t="s">
        <v>11</v>
      </c>
      <c r="I358" s="1" t="s">
        <v>79</v>
      </c>
      <c r="J358" s="1" t="s">
        <v>14</v>
      </c>
      <c r="K358" s="1"/>
      <c r="L358" s="26">
        <f t="shared" ref="L358:V358" si="283">L934/21</f>
        <v>-1.7499999999999998E-5</v>
      </c>
      <c r="M358" s="26">
        <f t="shared" si="283"/>
        <v>-1.7499999999999998E-5</v>
      </c>
      <c r="N358" s="26">
        <f t="shared" si="283"/>
        <v>-1.7499999999999998E-5</v>
      </c>
      <c r="O358" s="26">
        <f t="shared" si="283"/>
        <v>-1.7499999999999998E-5</v>
      </c>
      <c r="P358" s="26">
        <f t="shared" si="283"/>
        <v>-1.7499999999999998E-5</v>
      </c>
      <c r="Q358" s="26">
        <f t="shared" si="283"/>
        <v>-1.7499999999999998E-5</v>
      </c>
      <c r="R358" s="26">
        <f t="shared" si="283"/>
        <v>-1.7499999999999998E-5</v>
      </c>
      <c r="S358" s="26">
        <f t="shared" si="283"/>
        <v>-1.7499999999999998E-5</v>
      </c>
      <c r="T358" s="26">
        <f t="shared" si="283"/>
        <v>-1.7499999999999998E-5</v>
      </c>
      <c r="U358" s="26">
        <f t="shared" si="283"/>
        <v>-1.7499999999999998E-5</v>
      </c>
      <c r="V358" s="26">
        <f t="shared" si="283"/>
        <v>-1.7499999999999998E-5</v>
      </c>
    </row>
    <row r="359" spans="1:22" ht="15.6" hidden="1" x14ac:dyDescent="0.35">
      <c r="A359" s="1" t="s">
        <v>14</v>
      </c>
      <c r="B359" s="1" t="s">
        <v>15</v>
      </c>
      <c r="C359" s="1" t="s">
        <v>24</v>
      </c>
      <c r="D359" s="1"/>
      <c r="E359" s="1"/>
      <c r="F359" s="1"/>
      <c r="G359" s="1" t="s">
        <v>28</v>
      </c>
      <c r="H359" s="1" t="s">
        <v>11</v>
      </c>
      <c r="I359" s="1" t="s">
        <v>80</v>
      </c>
      <c r="J359" s="1" t="s">
        <v>14</v>
      </c>
      <c r="K359" s="1"/>
      <c r="L359" s="26">
        <f t="shared" ref="L359:V359" si="284">L935/21</f>
        <v>1051.662305499899</v>
      </c>
      <c r="M359" s="26">
        <f t="shared" si="284"/>
        <v>1073.3305826567716</v>
      </c>
      <c r="N359" s="26">
        <f t="shared" si="284"/>
        <v>1095.4279346088299</v>
      </c>
      <c r="O359" s="26">
        <f t="shared" si="284"/>
        <v>1118.5979735488522</v>
      </c>
      <c r="P359" s="26">
        <f t="shared" si="284"/>
        <v>1140.6953255009103</v>
      </c>
      <c r="Q359" s="26">
        <f t="shared" si="284"/>
        <v>1164.508976633711</v>
      </c>
      <c r="R359" s="26">
        <f t="shared" si="284"/>
        <v>1173.090472537423</v>
      </c>
      <c r="S359" s="26">
        <f t="shared" si="284"/>
        <v>1187.4644781761401</v>
      </c>
      <c r="T359" s="26">
        <f t="shared" si="284"/>
        <v>1269.2032266589968</v>
      </c>
      <c r="U359" s="26">
        <f t="shared" si="284"/>
        <v>1344.505853214069</v>
      </c>
      <c r="V359" s="26">
        <f t="shared" si="284"/>
        <v>1293.4459525869829</v>
      </c>
    </row>
    <row r="360" spans="1:22" ht="15.6" hidden="1" x14ac:dyDescent="0.35">
      <c r="A360" s="1" t="s">
        <v>14</v>
      </c>
      <c r="B360" s="1" t="s">
        <v>15</v>
      </c>
      <c r="C360" s="1" t="s">
        <v>24</v>
      </c>
      <c r="D360" s="1"/>
      <c r="E360" s="1"/>
      <c r="F360" s="1"/>
      <c r="G360" s="1" t="s">
        <v>28</v>
      </c>
      <c r="H360" s="1" t="s">
        <v>11</v>
      </c>
      <c r="I360" s="1" t="s">
        <v>96</v>
      </c>
      <c r="J360" s="1" t="s">
        <v>14</v>
      </c>
      <c r="K360" s="1"/>
      <c r="L360" s="26">
        <f t="shared" ref="L360:V360" si="285">L936/21</f>
        <v>46.391890836934643</v>
      </c>
      <c r="M360" s="26">
        <f t="shared" si="285"/>
        <v>47.34774206949897</v>
      </c>
      <c r="N360" s="26">
        <f t="shared" si="285"/>
        <v>48.322521049242816</v>
      </c>
      <c r="O360" s="26">
        <f t="shared" si="285"/>
        <v>49.344619396935386</v>
      </c>
      <c r="P360" s="26">
        <f t="shared" si="285"/>
        <v>50.31939837667921</v>
      </c>
      <c r="Q360" s="26">
        <f t="shared" si="285"/>
        <v>51.369888345141007</v>
      </c>
      <c r="R360" s="26">
        <f t="shared" si="285"/>
        <v>51.748443288730847</v>
      </c>
      <c r="S360" s="26">
        <f t="shared" si="285"/>
        <v>52.382522819243817</v>
      </c>
      <c r="T360" s="26">
        <f t="shared" si="285"/>
        <v>55.988258656937035</v>
      </c>
      <c r="U360" s="26">
        <f t="shared" si="285"/>
        <v>59.310078286937838</v>
      </c>
      <c r="V360" s="26">
        <f t="shared" si="285"/>
        <v>57.057676372578307</v>
      </c>
    </row>
    <row r="361" spans="1:22" ht="15.6" hidden="1" x14ac:dyDescent="0.35">
      <c r="A361" s="1" t="s">
        <v>14</v>
      </c>
      <c r="B361" s="1" t="s">
        <v>15</v>
      </c>
      <c r="C361" s="1" t="s">
        <v>24</v>
      </c>
      <c r="D361" s="1"/>
      <c r="E361" s="1"/>
      <c r="F361" s="1"/>
      <c r="G361" s="1" t="s">
        <v>28</v>
      </c>
      <c r="H361" s="1" t="s">
        <v>11</v>
      </c>
      <c r="I361" s="1" t="s">
        <v>81</v>
      </c>
      <c r="J361" s="1" t="s">
        <v>14</v>
      </c>
      <c r="K361" s="1"/>
      <c r="L361" s="26">
        <f t="shared" ref="L361:V361" si="286">L937/21</f>
        <v>581.4428673258044</v>
      </c>
      <c r="M361" s="26">
        <f t="shared" si="286"/>
        <v>593.42282068512839</v>
      </c>
      <c r="N361" s="26">
        <f t="shared" si="286"/>
        <v>605.64000084364682</v>
      </c>
      <c r="O361" s="26">
        <f t="shared" si="286"/>
        <v>618.45024800015187</v>
      </c>
      <c r="P361" s="26">
        <f t="shared" si="286"/>
        <v>630.6674281586703</v>
      </c>
      <c r="Q361" s="26">
        <f t="shared" si="286"/>
        <v>643.83351551396686</v>
      </c>
      <c r="R361" s="26">
        <f t="shared" si="286"/>
        <v>648.57805149785781</v>
      </c>
      <c r="S361" s="26">
        <f t="shared" si="286"/>
        <v>656.52514927087464</v>
      </c>
      <c r="T361" s="26">
        <f t="shared" si="286"/>
        <v>701.71685451743338</v>
      </c>
      <c r="U361" s="26">
        <f t="shared" si="286"/>
        <v>743.3501577760743</v>
      </c>
      <c r="V361" s="26">
        <f t="shared" si="286"/>
        <v>715.12016867192472</v>
      </c>
    </row>
    <row r="362" spans="1:22" ht="15.6" hidden="1" x14ac:dyDescent="0.35">
      <c r="A362" s="1" t="s">
        <v>14</v>
      </c>
      <c r="B362" s="1" t="s">
        <v>15</v>
      </c>
      <c r="C362" s="1" t="s">
        <v>97</v>
      </c>
      <c r="D362" s="1" t="s">
        <v>28</v>
      </c>
      <c r="E362" s="1" t="s">
        <v>11</v>
      </c>
      <c r="F362" s="1" t="s">
        <v>95</v>
      </c>
      <c r="G362" s="1" t="s">
        <v>14</v>
      </c>
      <c r="H362" s="1" t="s">
        <v>11</v>
      </c>
      <c r="I362" s="1" t="s">
        <v>95</v>
      </c>
      <c r="J362" s="1" t="s">
        <v>14</v>
      </c>
      <c r="K362" s="1"/>
      <c r="L362" s="40">
        <v>0</v>
      </c>
      <c r="M362" s="40">
        <v>0</v>
      </c>
      <c r="N362" s="40">
        <v>0</v>
      </c>
      <c r="O362" s="40">
        <v>0</v>
      </c>
      <c r="P362" s="40">
        <v>0</v>
      </c>
      <c r="Q362" s="40">
        <v>0</v>
      </c>
      <c r="R362" s="40">
        <v>0</v>
      </c>
      <c r="S362" s="40">
        <v>0</v>
      </c>
      <c r="T362" s="40">
        <v>0</v>
      </c>
      <c r="U362" s="40">
        <v>0</v>
      </c>
      <c r="V362" s="40">
        <v>0</v>
      </c>
    </row>
    <row r="363" spans="1:22" ht="15.6" hidden="1" x14ac:dyDescent="0.35">
      <c r="A363" s="1" t="s">
        <v>14</v>
      </c>
      <c r="B363" s="1" t="s">
        <v>15</v>
      </c>
      <c r="C363" s="1" t="s">
        <v>97</v>
      </c>
      <c r="D363" s="1" t="s">
        <v>28</v>
      </c>
      <c r="E363" s="1" t="s">
        <v>11</v>
      </c>
      <c r="F363" s="1" t="s">
        <v>48</v>
      </c>
      <c r="G363" s="1" t="s">
        <v>14</v>
      </c>
      <c r="H363" s="1" t="s">
        <v>11</v>
      </c>
      <c r="I363" s="1" t="s">
        <v>48</v>
      </c>
      <c r="J363" s="1" t="s">
        <v>14</v>
      </c>
      <c r="K363" s="1"/>
      <c r="L363" s="40">
        <v>0</v>
      </c>
      <c r="M363" s="40">
        <v>0</v>
      </c>
      <c r="N363" s="40">
        <v>0</v>
      </c>
      <c r="O363" s="40">
        <v>0</v>
      </c>
      <c r="P363" s="40">
        <v>0</v>
      </c>
      <c r="Q363" s="40">
        <v>0</v>
      </c>
      <c r="R363" s="40">
        <v>0</v>
      </c>
      <c r="S363" s="40">
        <v>0</v>
      </c>
      <c r="T363" s="40">
        <v>0</v>
      </c>
      <c r="U363" s="40">
        <v>0</v>
      </c>
      <c r="V363" s="40">
        <v>0</v>
      </c>
    </row>
    <row r="364" spans="1:22" ht="15.6" hidden="1" x14ac:dyDescent="0.35">
      <c r="A364" s="1" t="s">
        <v>14</v>
      </c>
      <c r="B364" s="1" t="s">
        <v>15</v>
      </c>
      <c r="C364" s="1" t="s">
        <v>97</v>
      </c>
      <c r="D364" s="1" t="s">
        <v>28</v>
      </c>
      <c r="E364" s="1" t="s">
        <v>11</v>
      </c>
      <c r="F364" s="1" t="s">
        <v>49</v>
      </c>
      <c r="G364" s="1" t="s">
        <v>14</v>
      </c>
      <c r="H364" s="1" t="s">
        <v>11</v>
      </c>
      <c r="I364" s="1" t="s">
        <v>49</v>
      </c>
      <c r="J364" s="1" t="s">
        <v>14</v>
      </c>
      <c r="K364" s="1"/>
      <c r="L364" s="40">
        <v>0</v>
      </c>
      <c r="M364" s="40">
        <v>0</v>
      </c>
      <c r="N364" s="40">
        <v>0</v>
      </c>
      <c r="O364" s="40">
        <v>0</v>
      </c>
      <c r="P364" s="40">
        <v>0</v>
      </c>
      <c r="Q364" s="40">
        <v>0</v>
      </c>
      <c r="R364" s="40">
        <v>0</v>
      </c>
      <c r="S364" s="40">
        <v>0</v>
      </c>
      <c r="T364" s="40">
        <v>0</v>
      </c>
      <c r="U364" s="40">
        <v>0</v>
      </c>
      <c r="V364" s="40">
        <v>0</v>
      </c>
    </row>
    <row r="365" spans="1:22" ht="15.6" hidden="1" x14ac:dyDescent="0.35">
      <c r="A365" s="1" t="s">
        <v>14</v>
      </c>
      <c r="B365" s="1" t="s">
        <v>15</v>
      </c>
      <c r="C365" s="1" t="s">
        <v>97</v>
      </c>
      <c r="D365" s="1" t="s">
        <v>28</v>
      </c>
      <c r="E365" s="1" t="s">
        <v>11</v>
      </c>
      <c r="F365" s="1" t="s">
        <v>50</v>
      </c>
      <c r="G365" s="1" t="s">
        <v>14</v>
      </c>
      <c r="H365" s="1" t="s">
        <v>11</v>
      </c>
      <c r="I365" s="1" t="s">
        <v>50</v>
      </c>
      <c r="J365" s="1" t="s">
        <v>14</v>
      </c>
      <c r="K365" s="1"/>
      <c r="L365" s="40">
        <v>0</v>
      </c>
      <c r="M365" s="40">
        <v>0</v>
      </c>
      <c r="N365" s="40">
        <v>0</v>
      </c>
      <c r="O365" s="40">
        <v>0</v>
      </c>
      <c r="P365" s="40">
        <v>0</v>
      </c>
      <c r="Q365" s="40">
        <v>0</v>
      </c>
      <c r="R365" s="40">
        <v>0</v>
      </c>
      <c r="S365" s="40">
        <v>0</v>
      </c>
      <c r="T365" s="40">
        <v>0</v>
      </c>
      <c r="U365" s="40">
        <v>0</v>
      </c>
      <c r="V365" s="40">
        <v>0</v>
      </c>
    </row>
    <row r="366" spans="1:22" ht="15.6" hidden="1" x14ac:dyDescent="0.35">
      <c r="A366" s="1" t="s">
        <v>14</v>
      </c>
      <c r="B366" s="1" t="s">
        <v>15</v>
      </c>
      <c r="C366" s="1" t="s">
        <v>97</v>
      </c>
      <c r="D366" s="1" t="s">
        <v>28</v>
      </c>
      <c r="E366" s="1" t="s">
        <v>11</v>
      </c>
      <c r="F366" s="1" t="s">
        <v>51</v>
      </c>
      <c r="G366" s="1" t="s">
        <v>14</v>
      </c>
      <c r="H366" s="1" t="s">
        <v>11</v>
      </c>
      <c r="I366" s="1" t="s">
        <v>51</v>
      </c>
      <c r="J366" s="1" t="s">
        <v>14</v>
      </c>
      <c r="K366" s="1"/>
      <c r="L366" s="40">
        <v>0</v>
      </c>
      <c r="M366" s="40">
        <v>0</v>
      </c>
      <c r="N366" s="40">
        <v>0</v>
      </c>
      <c r="O366" s="40">
        <v>0</v>
      </c>
      <c r="P366" s="40">
        <v>0</v>
      </c>
      <c r="Q366" s="40">
        <v>0</v>
      </c>
      <c r="R366" s="40">
        <v>0</v>
      </c>
      <c r="S366" s="40">
        <v>0</v>
      </c>
      <c r="T366" s="40">
        <v>0</v>
      </c>
      <c r="U366" s="40">
        <v>0</v>
      </c>
      <c r="V366" s="40">
        <v>0</v>
      </c>
    </row>
    <row r="367" spans="1:22" ht="15.6" hidden="1" x14ac:dyDescent="0.35">
      <c r="A367" s="1" t="s">
        <v>14</v>
      </c>
      <c r="B367" s="1" t="s">
        <v>15</v>
      </c>
      <c r="C367" s="1" t="s">
        <v>97</v>
      </c>
      <c r="D367" s="1" t="s">
        <v>28</v>
      </c>
      <c r="E367" s="1" t="s">
        <v>11</v>
      </c>
      <c r="F367" s="1" t="s">
        <v>52</v>
      </c>
      <c r="G367" s="1" t="s">
        <v>14</v>
      </c>
      <c r="H367" s="1" t="s">
        <v>11</v>
      </c>
      <c r="I367" s="1" t="s">
        <v>52</v>
      </c>
      <c r="J367" s="1" t="s">
        <v>14</v>
      </c>
      <c r="K367" s="1"/>
      <c r="L367" s="40">
        <v>0</v>
      </c>
      <c r="M367" s="40">
        <v>0</v>
      </c>
      <c r="N367" s="40">
        <v>0</v>
      </c>
      <c r="O367" s="40">
        <v>0</v>
      </c>
      <c r="P367" s="40">
        <v>0</v>
      </c>
      <c r="Q367" s="40">
        <v>0</v>
      </c>
      <c r="R367" s="40">
        <v>0</v>
      </c>
      <c r="S367" s="40">
        <v>0</v>
      </c>
      <c r="T367" s="40">
        <v>0</v>
      </c>
      <c r="U367" s="40">
        <v>0</v>
      </c>
      <c r="V367" s="40">
        <v>0</v>
      </c>
    </row>
    <row r="368" spans="1:22" ht="15.6" hidden="1" x14ac:dyDescent="0.35">
      <c r="A368" s="1" t="s">
        <v>14</v>
      </c>
      <c r="B368" s="1" t="s">
        <v>15</v>
      </c>
      <c r="C368" s="1" t="s">
        <v>97</v>
      </c>
      <c r="D368" s="1" t="s">
        <v>28</v>
      </c>
      <c r="E368" s="1" t="s">
        <v>11</v>
      </c>
      <c r="F368" s="1" t="s">
        <v>53</v>
      </c>
      <c r="G368" s="1" t="s">
        <v>14</v>
      </c>
      <c r="H368" s="1" t="s">
        <v>11</v>
      </c>
      <c r="I368" s="1" t="s">
        <v>53</v>
      </c>
      <c r="J368" s="1" t="s">
        <v>14</v>
      </c>
      <c r="K368" s="1"/>
      <c r="L368" s="40">
        <v>0</v>
      </c>
      <c r="M368" s="40">
        <v>0</v>
      </c>
      <c r="N368" s="40">
        <v>0</v>
      </c>
      <c r="O368" s="40">
        <v>0</v>
      </c>
      <c r="P368" s="40">
        <v>0</v>
      </c>
      <c r="Q368" s="40">
        <v>0</v>
      </c>
      <c r="R368" s="40">
        <v>0</v>
      </c>
      <c r="S368" s="40">
        <v>0</v>
      </c>
      <c r="T368" s="40">
        <v>0</v>
      </c>
      <c r="U368" s="40">
        <v>0</v>
      </c>
      <c r="V368" s="40">
        <v>0</v>
      </c>
    </row>
    <row r="369" spans="1:22" ht="15.6" hidden="1" x14ac:dyDescent="0.35">
      <c r="A369" s="1" t="s">
        <v>14</v>
      </c>
      <c r="B369" s="1" t="s">
        <v>15</v>
      </c>
      <c r="C369" s="1" t="s">
        <v>97</v>
      </c>
      <c r="D369" s="1" t="s">
        <v>28</v>
      </c>
      <c r="E369" s="1" t="s">
        <v>11</v>
      </c>
      <c r="F369" s="1" t="s">
        <v>54</v>
      </c>
      <c r="G369" s="1" t="s">
        <v>14</v>
      </c>
      <c r="H369" s="1" t="s">
        <v>11</v>
      </c>
      <c r="I369" s="1" t="s">
        <v>54</v>
      </c>
      <c r="J369" s="1" t="s">
        <v>14</v>
      </c>
      <c r="K369" s="1"/>
      <c r="L369" s="40">
        <v>0</v>
      </c>
      <c r="M369" s="40">
        <v>0</v>
      </c>
      <c r="N369" s="40">
        <v>0</v>
      </c>
      <c r="O369" s="40">
        <v>0</v>
      </c>
      <c r="P369" s="40">
        <v>0</v>
      </c>
      <c r="Q369" s="40">
        <v>0</v>
      </c>
      <c r="R369" s="40">
        <v>0</v>
      </c>
      <c r="S369" s="40">
        <v>0</v>
      </c>
      <c r="T369" s="40">
        <v>0</v>
      </c>
      <c r="U369" s="40">
        <v>0</v>
      </c>
      <c r="V369" s="40">
        <v>0</v>
      </c>
    </row>
    <row r="370" spans="1:22" ht="15.6" hidden="1" x14ac:dyDescent="0.35">
      <c r="A370" s="1" t="s">
        <v>14</v>
      </c>
      <c r="B370" s="1" t="s">
        <v>15</v>
      </c>
      <c r="C370" s="1" t="s">
        <v>97</v>
      </c>
      <c r="D370" s="1" t="s">
        <v>28</v>
      </c>
      <c r="E370" s="1" t="s">
        <v>11</v>
      </c>
      <c r="F370" s="1" t="s">
        <v>55</v>
      </c>
      <c r="G370" s="1" t="s">
        <v>14</v>
      </c>
      <c r="H370" s="1" t="s">
        <v>11</v>
      </c>
      <c r="I370" s="1" t="s">
        <v>55</v>
      </c>
      <c r="J370" s="1" t="s">
        <v>14</v>
      </c>
      <c r="K370" s="1"/>
      <c r="L370" s="40">
        <v>0</v>
      </c>
      <c r="M370" s="40">
        <v>0</v>
      </c>
      <c r="N370" s="40">
        <v>0</v>
      </c>
      <c r="O370" s="40">
        <v>0</v>
      </c>
      <c r="P370" s="40">
        <v>0</v>
      </c>
      <c r="Q370" s="40">
        <v>0</v>
      </c>
      <c r="R370" s="40">
        <v>0</v>
      </c>
      <c r="S370" s="40">
        <v>0</v>
      </c>
      <c r="T370" s="40">
        <v>0</v>
      </c>
      <c r="U370" s="40">
        <v>0</v>
      </c>
      <c r="V370" s="40">
        <v>0</v>
      </c>
    </row>
    <row r="371" spans="1:22" ht="15.6" hidden="1" x14ac:dyDescent="0.35">
      <c r="A371" s="1" t="s">
        <v>14</v>
      </c>
      <c r="B371" s="1" t="s">
        <v>15</v>
      </c>
      <c r="C371" s="1" t="s">
        <v>97</v>
      </c>
      <c r="D371" s="1" t="s">
        <v>28</v>
      </c>
      <c r="E371" s="1" t="s">
        <v>11</v>
      </c>
      <c r="F371" s="1" t="s">
        <v>56</v>
      </c>
      <c r="G371" s="1" t="s">
        <v>14</v>
      </c>
      <c r="H371" s="1" t="s">
        <v>11</v>
      </c>
      <c r="I371" s="1" t="s">
        <v>56</v>
      </c>
      <c r="J371" s="1" t="s">
        <v>14</v>
      </c>
      <c r="K371" s="1"/>
      <c r="L371" s="40">
        <v>0</v>
      </c>
      <c r="M371" s="40">
        <v>0</v>
      </c>
      <c r="N371" s="40">
        <v>0</v>
      </c>
      <c r="O371" s="40">
        <v>0</v>
      </c>
      <c r="P371" s="40">
        <v>0</v>
      </c>
      <c r="Q371" s="40">
        <v>0</v>
      </c>
      <c r="R371" s="40">
        <v>0</v>
      </c>
      <c r="S371" s="40">
        <v>0</v>
      </c>
      <c r="T371" s="40">
        <v>0</v>
      </c>
      <c r="U371" s="40">
        <v>0</v>
      </c>
      <c r="V371" s="40">
        <v>0</v>
      </c>
    </row>
    <row r="372" spans="1:22" ht="15.6" hidden="1" x14ac:dyDescent="0.35">
      <c r="A372" s="1" t="s">
        <v>14</v>
      </c>
      <c r="B372" s="1" t="s">
        <v>15</v>
      </c>
      <c r="C372" s="1" t="s">
        <v>97</v>
      </c>
      <c r="D372" s="1" t="s">
        <v>28</v>
      </c>
      <c r="E372" s="1" t="s">
        <v>11</v>
      </c>
      <c r="F372" s="1" t="s">
        <v>57</v>
      </c>
      <c r="G372" s="1" t="s">
        <v>14</v>
      </c>
      <c r="H372" s="1" t="s">
        <v>11</v>
      </c>
      <c r="I372" s="1" t="s">
        <v>57</v>
      </c>
      <c r="J372" s="1" t="s">
        <v>14</v>
      </c>
      <c r="K372" s="1"/>
      <c r="L372" s="40">
        <v>0</v>
      </c>
      <c r="M372" s="40">
        <v>0</v>
      </c>
      <c r="N372" s="40">
        <v>0</v>
      </c>
      <c r="O372" s="40">
        <v>0</v>
      </c>
      <c r="P372" s="40">
        <v>0</v>
      </c>
      <c r="Q372" s="40">
        <v>0</v>
      </c>
      <c r="R372" s="40">
        <v>0</v>
      </c>
      <c r="S372" s="40">
        <v>0</v>
      </c>
      <c r="T372" s="40">
        <v>0</v>
      </c>
      <c r="U372" s="40">
        <v>0</v>
      </c>
      <c r="V372" s="40">
        <v>0</v>
      </c>
    </row>
    <row r="373" spans="1:22" ht="15.6" hidden="1" x14ac:dyDescent="0.35">
      <c r="A373" s="1" t="s">
        <v>14</v>
      </c>
      <c r="B373" s="1" t="s">
        <v>15</v>
      </c>
      <c r="C373" s="1" t="s">
        <v>97</v>
      </c>
      <c r="D373" s="1" t="s">
        <v>28</v>
      </c>
      <c r="E373" s="1" t="s">
        <v>11</v>
      </c>
      <c r="F373" s="1" t="s">
        <v>58</v>
      </c>
      <c r="G373" s="1" t="s">
        <v>14</v>
      </c>
      <c r="H373" s="1" t="s">
        <v>11</v>
      </c>
      <c r="I373" s="1" t="s">
        <v>58</v>
      </c>
      <c r="J373" s="1" t="s">
        <v>14</v>
      </c>
      <c r="K373" s="1"/>
      <c r="L373" s="40">
        <v>0</v>
      </c>
      <c r="M373" s="40">
        <v>0</v>
      </c>
      <c r="N373" s="40">
        <v>0</v>
      </c>
      <c r="O373" s="40">
        <v>0</v>
      </c>
      <c r="P373" s="40">
        <v>0</v>
      </c>
      <c r="Q373" s="40">
        <v>0</v>
      </c>
      <c r="R373" s="40">
        <v>0</v>
      </c>
      <c r="S373" s="40">
        <v>0</v>
      </c>
      <c r="T373" s="40">
        <v>0</v>
      </c>
      <c r="U373" s="40">
        <v>0</v>
      </c>
      <c r="V373" s="40">
        <v>0</v>
      </c>
    </row>
    <row r="374" spans="1:22" ht="15.6" hidden="1" x14ac:dyDescent="0.35">
      <c r="A374" s="1" t="s">
        <v>14</v>
      </c>
      <c r="B374" s="1" t="s">
        <v>15</v>
      </c>
      <c r="C374" s="1" t="s">
        <v>97</v>
      </c>
      <c r="D374" s="1" t="s">
        <v>28</v>
      </c>
      <c r="E374" s="1" t="s">
        <v>11</v>
      </c>
      <c r="F374" s="1" t="s">
        <v>59</v>
      </c>
      <c r="G374" s="1" t="s">
        <v>14</v>
      </c>
      <c r="H374" s="1" t="s">
        <v>11</v>
      </c>
      <c r="I374" s="1" t="s">
        <v>59</v>
      </c>
      <c r="J374" s="1" t="s">
        <v>14</v>
      </c>
      <c r="K374" s="1"/>
      <c r="L374" s="40">
        <v>0</v>
      </c>
      <c r="M374" s="40">
        <v>0</v>
      </c>
      <c r="N374" s="40">
        <v>0</v>
      </c>
      <c r="O374" s="40">
        <v>0</v>
      </c>
      <c r="P374" s="40">
        <v>0</v>
      </c>
      <c r="Q374" s="40">
        <v>0</v>
      </c>
      <c r="R374" s="40">
        <v>0</v>
      </c>
      <c r="S374" s="40">
        <v>0</v>
      </c>
      <c r="T374" s="40">
        <v>0</v>
      </c>
      <c r="U374" s="40">
        <v>0</v>
      </c>
      <c r="V374" s="40">
        <v>0</v>
      </c>
    </row>
    <row r="375" spans="1:22" ht="15.6" hidden="1" x14ac:dyDescent="0.35">
      <c r="A375" s="1" t="s">
        <v>14</v>
      </c>
      <c r="B375" s="1" t="s">
        <v>15</v>
      </c>
      <c r="C375" s="1" t="s">
        <v>97</v>
      </c>
      <c r="D375" s="1" t="s">
        <v>28</v>
      </c>
      <c r="E375" s="1" t="s">
        <v>11</v>
      </c>
      <c r="F375" s="1" t="s">
        <v>60</v>
      </c>
      <c r="G375" s="1" t="s">
        <v>14</v>
      </c>
      <c r="H375" s="1" t="s">
        <v>11</v>
      </c>
      <c r="I375" s="1" t="s">
        <v>60</v>
      </c>
      <c r="J375" s="1" t="s">
        <v>14</v>
      </c>
      <c r="K375" s="1"/>
      <c r="L375" s="40">
        <v>0</v>
      </c>
      <c r="M375" s="40">
        <v>0</v>
      </c>
      <c r="N375" s="40">
        <v>0</v>
      </c>
      <c r="O375" s="40">
        <v>0</v>
      </c>
      <c r="P375" s="40">
        <v>0</v>
      </c>
      <c r="Q375" s="40">
        <v>0</v>
      </c>
      <c r="R375" s="40">
        <v>0</v>
      </c>
      <c r="S375" s="40">
        <v>0</v>
      </c>
      <c r="T375" s="40">
        <v>0</v>
      </c>
      <c r="U375" s="40">
        <v>0</v>
      </c>
      <c r="V375" s="40">
        <v>0</v>
      </c>
    </row>
    <row r="376" spans="1:22" ht="15.6" hidden="1" x14ac:dyDescent="0.35">
      <c r="A376" s="1" t="s">
        <v>14</v>
      </c>
      <c r="B376" s="1" t="s">
        <v>15</v>
      </c>
      <c r="C376" s="1" t="s">
        <v>97</v>
      </c>
      <c r="D376" s="1" t="s">
        <v>28</v>
      </c>
      <c r="E376" s="1" t="s">
        <v>11</v>
      </c>
      <c r="F376" s="1" t="s">
        <v>61</v>
      </c>
      <c r="G376" s="1" t="s">
        <v>14</v>
      </c>
      <c r="H376" s="1" t="s">
        <v>11</v>
      </c>
      <c r="I376" s="1" t="s">
        <v>61</v>
      </c>
      <c r="J376" s="1" t="s">
        <v>14</v>
      </c>
      <c r="K376" s="1"/>
      <c r="L376" s="40">
        <v>0</v>
      </c>
      <c r="M376" s="40">
        <v>0</v>
      </c>
      <c r="N376" s="40">
        <v>0</v>
      </c>
      <c r="O376" s="40">
        <v>0</v>
      </c>
      <c r="P376" s="40">
        <v>0</v>
      </c>
      <c r="Q376" s="40">
        <v>0</v>
      </c>
      <c r="R376" s="40">
        <v>0</v>
      </c>
      <c r="S376" s="40">
        <v>0</v>
      </c>
      <c r="T376" s="40">
        <v>0</v>
      </c>
      <c r="U376" s="40">
        <v>0</v>
      </c>
      <c r="V376" s="40">
        <v>0</v>
      </c>
    </row>
    <row r="377" spans="1:22" ht="15.6" hidden="1" x14ac:dyDescent="0.35">
      <c r="A377" s="1" t="s">
        <v>14</v>
      </c>
      <c r="B377" s="1" t="s">
        <v>15</v>
      </c>
      <c r="C377" s="1" t="s">
        <v>97</v>
      </c>
      <c r="D377" s="1" t="s">
        <v>28</v>
      </c>
      <c r="E377" s="1" t="s">
        <v>11</v>
      </c>
      <c r="F377" s="1" t="s">
        <v>62</v>
      </c>
      <c r="G377" s="1" t="s">
        <v>14</v>
      </c>
      <c r="H377" s="1" t="s">
        <v>11</v>
      </c>
      <c r="I377" s="1" t="s">
        <v>62</v>
      </c>
      <c r="J377" s="1" t="s">
        <v>14</v>
      </c>
      <c r="K377" s="1"/>
      <c r="L377" s="40">
        <v>0</v>
      </c>
      <c r="M377" s="40">
        <v>0</v>
      </c>
      <c r="N377" s="40">
        <v>0</v>
      </c>
      <c r="O377" s="40">
        <v>0</v>
      </c>
      <c r="P377" s="40">
        <v>0</v>
      </c>
      <c r="Q377" s="40">
        <v>0</v>
      </c>
      <c r="R377" s="40">
        <v>0</v>
      </c>
      <c r="S377" s="40">
        <v>0</v>
      </c>
      <c r="T377" s="40">
        <v>0</v>
      </c>
      <c r="U377" s="40">
        <v>0</v>
      </c>
      <c r="V377" s="40">
        <v>0</v>
      </c>
    </row>
    <row r="378" spans="1:22" ht="15.6" hidden="1" x14ac:dyDescent="0.35">
      <c r="A378" s="1" t="s">
        <v>14</v>
      </c>
      <c r="B378" s="1" t="s">
        <v>15</v>
      </c>
      <c r="C378" s="1" t="s">
        <v>97</v>
      </c>
      <c r="D378" s="1" t="s">
        <v>28</v>
      </c>
      <c r="E378" s="1" t="s">
        <v>11</v>
      </c>
      <c r="F378" s="1" t="s">
        <v>63</v>
      </c>
      <c r="G378" s="1" t="s">
        <v>14</v>
      </c>
      <c r="H378" s="1" t="s">
        <v>11</v>
      </c>
      <c r="I378" s="1" t="s">
        <v>63</v>
      </c>
      <c r="J378" s="1" t="s">
        <v>14</v>
      </c>
      <c r="K378" s="1"/>
      <c r="L378" s="40">
        <v>0</v>
      </c>
      <c r="M378" s="40">
        <v>0</v>
      </c>
      <c r="N378" s="40">
        <v>0</v>
      </c>
      <c r="O378" s="40">
        <v>0</v>
      </c>
      <c r="P378" s="40">
        <v>0</v>
      </c>
      <c r="Q378" s="40">
        <v>0</v>
      </c>
      <c r="R378" s="40">
        <v>0</v>
      </c>
      <c r="S378" s="40">
        <v>0</v>
      </c>
      <c r="T378" s="40">
        <v>0</v>
      </c>
      <c r="U378" s="40">
        <v>0</v>
      </c>
      <c r="V378" s="40">
        <v>0</v>
      </c>
    </row>
    <row r="379" spans="1:22" ht="15.6" hidden="1" x14ac:dyDescent="0.35">
      <c r="A379" s="1" t="s">
        <v>14</v>
      </c>
      <c r="B379" s="1" t="s">
        <v>15</v>
      </c>
      <c r="C379" s="1" t="s">
        <v>97</v>
      </c>
      <c r="D379" s="1" t="s">
        <v>28</v>
      </c>
      <c r="E379" s="1" t="s">
        <v>11</v>
      </c>
      <c r="F379" s="1" t="s">
        <v>64</v>
      </c>
      <c r="G379" s="1" t="s">
        <v>14</v>
      </c>
      <c r="H379" s="1" t="s">
        <v>11</v>
      </c>
      <c r="I379" s="1" t="s">
        <v>64</v>
      </c>
      <c r="J379" s="1" t="s">
        <v>14</v>
      </c>
      <c r="K379" s="1"/>
      <c r="L379" s="40">
        <v>0</v>
      </c>
      <c r="M379" s="40">
        <v>0</v>
      </c>
      <c r="N379" s="40">
        <v>0</v>
      </c>
      <c r="O379" s="40">
        <v>0</v>
      </c>
      <c r="P379" s="40">
        <v>0</v>
      </c>
      <c r="Q379" s="40">
        <v>0</v>
      </c>
      <c r="R379" s="40">
        <v>0</v>
      </c>
      <c r="S379" s="40">
        <v>0</v>
      </c>
      <c r="T379" s="40">
        <v>0</v>
      </c>
      <c r="U379" s="40">
        <v>0</v>
      </c>
      <c r="V379" s="40">
        <v>0</v>
      </c>
    </row>
    <row r="380" spans="1:22" ht="15.6" hidden="1" x14ac:dyDescent="0.35">
      <c r="A380" s="1" t="s">
        <v>14</v>
      </c>
      <c r="B380" s="1" t="s">
        <v>15</v>
      </c>
      <c r="C380" s="1" t="s">
        <v>97</v>
      </c>
      <c r="D380" s="1" t="s">
        <v>28</v>
      </c>
      <c r="E380" s="1" t="s">
        <v>11</v>
      </c>
      <c r="F380" s="1" t="s">
        <v>65</v>
      </c>
      <c r="G380" s="1" t="s">
        <v>14</v>
      </c>
      <c r="H380" s="1" t="s">
        <v>11</v>
      </c>
      <c r="I380" s="1" t="s">
        <v>65</v>
      </c>
      <c r="J380" s="1" t="s">
        <v>14</v>
      </c>
      <c r="K380" s="1"/>
      <c r="L380" s="40">
        <v>0</v>
      </c>
      <c r="M380" s="40">
        <v>0</v>
      </c>
      <c r="N380" s="40">
        <v>0</v>
      </c>
      <c r="O380" s="40">
        <v>0</v>
      </c>
      <c r="P380" s="40">
        <v>0</v>
      </c>
      <c r="Q380" s="40">
        <v>0</v>
      </c>
      <c r="R380" s="40">
        <v>0</v>
      </c>
      <c r="S380" s="40">
        <v>0</v>
      </c>
      <c r="T380" s="40">
        <v>0</v>
      </c>
      <c r="U380" s="40">
        <v>0</v>
      </c>
      <c r="V380" s="40">
        <v>0</v>
      </c>
    </row>
    <row r="381" spans="1:22" ht="15.6" hidden="1" x14ac:dyDescent="0.35">
      <c r="A381" s="1" t="s">
        <v>14</v>
      </c>
      <c r="B381" s="1" t="s">
        <v>15</v>
      </c>
      <c r="C381" s="1" t="s">
        <v>97</v>
      </c>
      <c r="D381" s="1" t="s">
        <v>28</v>
      </c>
      <c r="E381" s="1" t="s">
        <v>11</v>
      </c>
      <c r="F381" s="1" t="s">
        <v>66</v>
      </c>
      <c r="G381" s="1" t="s">
        <v>14</v>
      </c>
      <c r="H381" s="1" t="s">
        <v>11</v>
      </c>
      <c r="I381" s="1" t="s">
        <v>66</v>
      </c>
      <c r="J381" s="1" t="s">
        <v>14</v>
      </c>
      <c r="K381" s="1"/>
      <c r="L381" s="40">
        <v>0</v>
      </c>
      <c r="M381" s="40">
        <v>0</v>
      </c>
      <c r="N381" s="40">
        <v>0</v>
      </c>
      <c r="O381" s="40">
        <v>0</v>
      </c>
      <c r="P381" s="40">
        <v>0</v>
      </c>
      <c r="Q381" s="40">
        <v>0</v>
      </c>
      <c r="R381" s="40">
        <v>0</v>
      </c>
      <c r="S381" s="40">
        <v>0</v>
      </c>
      <c r="T381" s="40">
        <v>0</v>
      </c>
      <c r="U381" s="40">
        <v>0</v>
      </c>
      <c r="V381" s="40">
        <v>0</v>
      </c>
    </row>
    <row r="382" spans="1:22" ht="15.6" hidden="1" x14ac:dyDescent="0.35">
      <c r="A382" s="1" t="s">
        <v>14</v>
      </c>
      <c r="B382" s="1" t="s">
        <v>15</v>
      </c>
      <c r="C382" s="1" t="s">
        <v>97</v>
      </c>
      <c r="D382" s="1" t="s">
        <v>28</v>
      </c>
      <c r="E382" s="1" t="s">
        <v>11</v>
      </c>
      <c r="F382" s="1" t="s">
        <v>67</v>
      </c>
      <c r="G382" s="1" t="s">
        <v>14</v>
      </c>
      <c r="H382" s="1" t="s">
        <v>11</v>
      </c>
      <c r="I382" s="1" t="s">
        <v>67</v>
      </c>
      <c r="J382" s="1" t="s">
        <v>14</v>
      </c>
      <c r="K382" s="1"/>
      <c r="L382" s="40">
        <v>0</v>
      </c>
      <c r="M382" s="40">
        <v>0</v>
      </c>
      <c r="N382" s="40">
        <v>0</v>
      </c>
      <c r="O382" s="40">
        <v>0</v>
      </c>
      <c r="P382" s="40">
        <v>0</v>
      </c>
      <c r="Q382" s="40">
        <v>0</v>
      </c>
      <c r="R382" s="40">
        <v>0</v>
      </c>
      <c r="S382" s="40">
        <v>0</v>
      </c>
      <c r="T382" s="40">
        <v>0</v>
      </c>
      <c r="U382" s="40">
        <v>0</v>
      </c>
      <c r="V382" s="40">
        <v>0</v>
      </c>
    </row>
    <row r="383" spans="1:22" ht="15.6" hidden="1" x14ac:dyDescent="0.35">
      <c r="A383" s="1" t="s">
        <v>14</v>
      </c>
      <c r="B383" s="1" t="s">
        <v>15</v>
      </c>
      <c r="C383" s="1" t="s">
        <v>97</v>
      </c>
      <c r="D383" s="1" t="s">
        <v>28</v>
      </c>
      <c r="E383" s="1" t="s">
        <v>11</v>
      </c>
      <c r="F383" s="1" t="s">
        <v>68</v>
      </c>
      <c r="G383" s="1" t="s">
        <v>14</v>
      </c>
      <c r="H383" s="1" t="s">
        <v>11</v>
      </c>
      <c r="I383" s="1" t="s">
        <v>68</v>
      </c>
      <c r="J383" s="1" t="s">
        <v>14</v>
      </c>
      <c r="K383" s="1"/>
      <c r="L383" s="40">
        <v>0</v>
      </c>
      <c r="M383" s="40">
        <v>0</v>
      </c>
      <c r="N383" s="40">
        <v>0</v>
      </c>
      <c r="O383" s="40">
        <v>0</v>
      </c>
      <c r="P383" s="40">
        <v>0</v>
      </c>
      <c r="Q383" s="40">
        <v>0</v>
      </c>
      <c r="R383" s="40">
        <v>0</v>
      </c>
      <c r="S383" s="40">
        <v>0</v>
      </c>
      <c r="T383" s="40">
        <v>0</v>
      </c>
      <c r="U383" s="40">
        <v>0</v>
      </c>
      <c r="V383" s="40">
        <v>0</v>
      </c>
    </row>
    <row r="384" spans="1:22" ht="15.6" hidden="1" x14ac:dyDescent="0.35">
      <c r="A384" s="1" t="s">
        <v>14</v>
      </c>
      <c r="B384" s="1" t="s">
        <v>15</v>
      </c>
      <c r="C384" s="1" t="s">
        <v>97</v>
      </c>
      <c r="D384" s="1" t="s">
        <v>28</v>
      </c>
      <c r="E384" s="1" t="s">
        <v>11</v>
      </c>
      <c r="F384" s="1" t="s">
        <v>69</v>
      </c>
      <c r="G384" s="1" t="s">
        <v>14</v>
      </c>
      <c r="H384" s="1" t="s">
        <v>11</v>
      </c>
      <c r="I384" s="1" t="s">
        <v>69</v>
      </c>
      <c r="J384" s="1" t="s">
        <v>14</v>
      </c>
      <c r="K384" s="1"/>
      <c r="L384" s="40">
        <v>0</v>
      </c>
      <c r="M384" s="40">
        <v>0</v>
      </c>
      <c r="N384" s="40">
        <v>0</v>
      </c>
      <c r="O384" s="40">
        <v>0</v>
      </c>
      <c r="P384" s="40">
        <v>0</v>
      </c>
      <c r="Q384" s="40">
        <v>0</v>
      </c>
      <c r="R384" s="40">
        <v>0</v>
      </c>
      <c r="S384" s="40">
        <v>0</v>
      </c>
      <c r="T384" s="40">
        <v>0</v>
      </c>
      <c r="U384" s="40">
        <v>0</v>
      </c>
      <c r="V384" s="40">
        <v>0</v>
      </c>
    </row>
    <row r="385" spans="1:22" ht="15.6" hidden="1" x14ac:dyDescent="0.35">
      <c r="A385" s="1" t="s">
        <v>14</v>
      </c>
      <c r="B385" s="1" t="s">
        <v>15</v>
      </c>
      <c r="C385" s="1" t="s">
        <v>97</v>
      </c>
      <c r="D385" s="1" t="s">
        <v>28</v>
      </c>
      <c r="E385" s="1" t="s">
        <v>11</v>
      </c>
      <c r="F385" s="1" t="s">
        <v>70</v>
      </c>
      <c r="G385" s="1" t="s">
        <v>14</v>
      </c>
      <c r="H385" s="1" t="s">
        <v>11</v>
      </c>
      <c r="I385" s="1" t="s">
        <v>70</v>
      </c>
      <c r="J385" s="1" t="s">
        <v>14</v>
      </c>
      <c r="K385" s="1"/>
      <c r="L385" s="40">
        <v>0</v>
      </c>
      <c r="M385" s="40">
        <v>0</v>
      </c>
      <c r="N385" s="40">
        <v>0</v>
      </c>
      <c r="O385" s="40">
        <v>0</v>
      </c>
      <c r="P385" s="40">
        <v>0</v>
      </c>
      <c r="Q385" s="40">
        <v>0</v>
      </c>
      <c r="R385" s="40">
        <v>0</v>
      </c>
      <c r="S385" s="40">
        <v>0</v>
      </c>
      <c r="T385" s="40">
        <v>0</v>
      </c>
      <c r="U385" s="40">
        <v>0</v>
      </c>
      <c r="V385" s="40">
        <v>0</v>
      </c>
    </row>
    <row r="386" spans="1:22" ht="15.6" hidden="1" x14ac:dyDescent="0.35">
      <c r="A386" s="1" t="s">
        <v>14</v>
      </c>
      <c r="B386" s="1" t="s">
        <v>15</v>
      </c>
      <c r="C386" s="1" t="s">
        <v>97</v>
      </c>
      <c r="D386" s="1" t="s">
        <v>28</v>
      </c>
      <c r="E386" s="1" t="s">
        <v>11</v>
      </c>
      <c r="F386" s="1" t="s">
        <v>71</v>
      </c>
      <c r="G386" s="1" t="s">
        <v>14</v>
      </c>
      <c r="H386" s="1" t="s">
        <v>11</v>
      </c>
      <c r="I386" s="1" t="s">
        <v>71</v>
      </c>
      <c r="J386" s="1" t="s">
        <v>14</v>
      </c>
      <c r="K386" s="1"/>
      <c r="L386" s="40">
        <v>0</v>
      </c>
      <c r="M386" s="40">
        <v>0</v>
      </c>
      <c r="N386" s="40">
        <v>0</v>
      </c>
      <c r="O386" s="40">
        <v>0</v>
      </c>
      <c r="P386" s="40">
        <v>0</v>
      </c>
      <c r="Q386" s="40">
        <v>0</v>
      </c>
      <c r="R386" s="40">
        <v>0</v>
      </c>
      <c r="S386" s="40">
        <v>0</v>
      </c>
      <c r="T386" s="40">
        <v>0</v>
      </c>
      <c r="U386" s="40">
        <v>0</v>
      </c>
      <c r="V386" s="40">
        <v>0</v>
      </c>
    </row>
    <row r="387" spans="1:22" ht="15.6" hidden="1" x14ac:dyDescent="0.35">
      <c r="A387" s="1" t="s">
        <v>14</v>
      </c>
      <c r="B387" s="1" t="s">
        <v>15</v>
      </c>
      <c r="C387" s="1" t="s">
        <v>97</v>
      </c>
      <c r="D387" s="1" t="s">
        <v>28</v>
      </c>
      <c r="E387" s="1" t="s">
        <v>11</v>
      </c>
      <c r="F387" s="1" t="s">
        <v>72</v>
      </c>
      <c r="G387" s="1" t="s">
        <v>14</v>
      </c>
      <c r="H387" s="1" t="s">
        <v>11</v>
      </c>
      <c r="I387" s="1" t="s">
        <v>72</v>
      </c>
      <c r="J387" s="1" t="s">
        <v>14</v>
      </c>
      <c r="K387" s="1"/>
      <c r="L387" s="40">
        <v>0</v>
      </c>
      <c r="M387" s="40">
        <v>0</v>
      </c>
      <c r="N387" s="40">
        <v>0</v>
      </c>
      <c r="O387" s="40">
        <v>0</v>
      </c>
      <c r="P387" s="40">
        <v>0</v>
      </c>
      <c r="Q387" s="40">
        <v>0</v>
      </c>
      <c r="R387" s="40">
        <v>0</v>
      </c>
      <c r="S387" s="40">
        <v>0</v>
      </c>
      <c r="T387" s="40">
        <v>0</v>
      </c>
      <c r="U387" s="40">
        <v>0</v>
      </c>
      <c r="V387" s="40">
        <v>0</v>
      </c>
    </row>
    <row r="388" spans="1:22" ht="15.6" hidden="1" x14ac:dyDescent="0.35">
      <c r="A388" s="1" t="s">
        <v>14</v>
      </c>
      <c r="B388" s="1" t="s">
        <v>15</v>
      </c>
      <c r="C388" s="1" t="s">
        <v>97</v>
      </c>
      <c r="D388" s="1" t="s">
        <v>28</v>
      </c>
      <c r="E388" s="1" t="s">
        <v>11</v>
      </c>
      <c r="F388" s="1" t="s">
        <v>73</v>
      </c>
      <c r="G388" s="1" t="s">
        <v>14</v>
      </c>
      <c r="H388" s="1" t="s">
        <v>11</v>
      </c>
      <c r="I388" s="1" t="s">
        <v>73</v>
      </c>
      <c r="J388" s="1" t="s">
        <v>14</v>
      </c>
      <c r="K388" s="1"/>
      <c r="L388" s="40">
        <v>0</v>
      </c>
      <c r="M388" s="40">
        <v>0</v>
      </c>
      <c r="N388" s="40">
        <v>0</v>
      </c>
      <c r="O388" s="40">
        <v>0</v>
      </c>
      <c r="P388" s="40">
        <v>0</v>
      </c>
      <c r="Q388" s="40">
        <v>0</v>
      </c>
      <c r="R388" s="40">
        <v>0</v>
      </c>
      <c r="S388" s="40">
        <v>0</v>
      </c>
      <c r="T388" s="40">
        <v>0</v>
      </c>
      <c r="U388" s="40">
        <v>0</v>
      </c>
      <c r="V388" s="40">
        <v>0</v>
      </c>
    </row>
    <row r="389" spans="1:22" ht="15.6" hidden="1" x14ac:dyDescent="0.35">
      <c r="A389" s="1" t="s">
        <v>14</v>
      </c>
      <c r="B389" s="1" t="s">
        <v>15</v>
      </c>
      <c r="C389" s="1" t="s">
        <v>97</v>
      </c>
      <c r="D389" s="1" t="s">
        <v>28</v>
      </c>
      <c r="E389" s="1" t="s">
        <v>11</v>
      </c>
      <c r="F389" s="1" t="s">
        <v>74</v>
      </c>
      <c r="G389" s="1" t="s">
        <v>14</v>
      </c>
      <c r="H389" s="1" t="s">
        <v>11</v>
      </c>
      <c r="I389" s="1" t="s">
        <v>74</v>
      </c>
      <c r="J389" s="1" t="s">
        <v>14</v>
      </c>
      <c r="K389" s="1"/>
      <c r="L389" s="40">
        <v>0</v>
      </c>
      <c r="M389" s="40">
        <v>0</v>
      </c>
      <c r="N389" s="40">
        <v>0</v>
      </c>
      <c r="O389" s="40">
        <v>0</v>
      </c>
      <c r="P389" s="40">
        <v>0</v>
      </c>
      <c r="Q389" s="40">
        <v>0</v>
      </c>
      <c r="R389" s="40">
        <v>0</v>
      </c>
      <c r="S389" s="40">
        <v>0</v>
      </c>
      <c r="T389" s="40">
        <v>0</v>
      </c>
      <c r="U389" s="40">
        <v>0</v>
      </c>
      <c r="V389" s="40">
        <v>0</v>
      </c>
    </row>
    <row r="390" spans="1:22" ht="15.6" hidden="1" x14ac:dyDescent="0.35">
      <c r="A390" s="1" t="s">
        <v>14</v>
      </c>
      <c r="B390" s="1" t="s">
        <v>15</v>
      </c>
      <c r="C390" s="1" t="s">
        <v>97</v>
      </c>
      <c r="D390" s="1" t="s">
        <v>28</v>
      </c>
      <c r="E390" s="1" t="s">
        <v>11</v>
      </c>
      <c r="F390" s="1" t="s">
        <v>75</v>
      </c>
      <c r="G390" s="1" t="s">
        <v>14</v>
      </c>
      <c r="H390" s="1" t="s">
        <v>11</v>
      </c>
      <c r="I390" s="1" t="s">
        <v>75</v>
      </c>
      <c r="J390" s="1" t="s">
        <v>14</v>
      </c>
      <c r="K390" s="1"/>
      <c r="L390" s="40">
        <v>0</v>
      </c>
      <c r="M390" s="40">
        <v>0</v>
      </c>
      <c r="N390" s="40">
        <v>0</v>
      </c>
      <c r="O390" s="40">
        <v>0</v>
      </c>
      <c r="P390" s="40">
        <v>0</v>
      </c>
      <c r="Q390" s="40">
        <v>0</v>
      </c>
      <c r="R390" s="40">
        <v>0</v>
      </c>
      <c r="S390" s="40">
        <v>0</v>
      </c>
      <c r="T390" s="40">
        <v>0</v>
      </c>
      <c r="U390" s="40">
        <v>0</v>
      </c>
      <c r="V390" s="40">
        <v>0</v>
      </c>
    </row>
    <row r="391" spans="1:22" ht="15.6" hidden="1" x14ac:dyDescent="0.35">
      <c r="A391" s="1" t="s">
        <v>14</v>
      </c>
      <c r="B391" s="1" t="s">
        <v>15</v>
      </c>
      <c r="C391" s="1" t="s">
        <v>97</v>
      </c>
      <c r="D391" s="1" t="s">
        <v>28</v>
      </c>
      <c r="E391" s="1" t="s">
        <v>11</v>
      </c>
      <c r="F391" s="1" t="s">
        <v>76</v>
      </c>
      <c r="G391" s="1" t="s">
        <v>14</v>
      </c>
      <c r="H391" s="1" t="s">
        <v>11</v>
      </c>
      <c r="I391" s="1" t="s">
        <v>76</v>
      </c>
      <c r="J391" s="1" t="s">
        <v>14</v>
      </c>
      <c r="K391" s="1"/>
      <c r="L391" s="40">
        <v>0</v>
      </c>
      <c r="M391" s="40">
        <v>0</v>
      </c>
      <c r="N391" s="40">
        <v>0</v>
      </c>
      <c r="O391" s="40">
        <v>0</v>
      </c>
      <c r="P391" s="40">
        <v>0</v>
      </c>
      <c r="Q391" s="40">
        <v>0</v>
      </c>
      <c r="R391" s="40">
        <v>0</v>
      </c>
      <c r="S391" s="40">
        <v>0</v>
      </c>
      <c r="T391" s="40">
        <v>0</v>
      </c>
      <c r="U391" s="40">
        <v>0</v>
      </c>
      <c r="V391" s="40">
        <v>0</v>
      </c>
    </row>
    <row r="392" spans="1:22" ht="15.6" hidden="1" x14ac:dyDescent="0.35">
      <c r="A392" s="1" t="s">
        <v>14</v>
      </c>
      <c r="B392" s="1" t="s">
        <v>15</v>
      </c>
      <c r="C392" s="1" t="s">
        <v>97</v>
      </c>
      <c r="D392" s="1" t="s">
        <v>28</v>
      </c>
      <c r="E392" s="1" t="s">
        <v>11</v>
      </c>
      <c r="F392" s="1" t="s">
        <v>77</v>
      </c>
      <c r="G392" s="1" t="s">
        <v>14</v>
      </c>
      <c r="H392" s="1" t="s">
        <v>11</v>
      </c>
      <c r="I392" s="1" t="s">
        <v>77</v>
      </c>
      <c r="J392" s="1" t="s">
        <v>14</v>
      </c>
      <c r="K392" s="1"/>
      <c r="L392" s="40">
        <v>0</v>
      </c>
      <c r="M392" s="40">
        <v>0</v>
      </c>
      <c r="N392" s="40">
        <v>0</v>
      </c>
      <c r="O392" s="40">
        <v>0</v>
      </c>
      <c r="P392" s="40">
        <v>0</v>
      </c>
      <c r="Q392" s="40">
        <v>0</v>
      </c>
      <c r="R392" s="40">
        <v>0</v>
      </c>
      <c r="S392" s="40">
        <v>0</v>
      </c>
      <c r="T392" s="40">
        <v>0</v>
      </c>
      <c r="U392" s="40">
        <v>0</v>
      </c>
      <c r="V392" s="40">
        <v>0</v>
      </c>
    </row>
    <row r="393" spans="1:22" ht="15.6" hidden="1" x14ac:dyDescent="0.35">
      <c r="A393" s="1" t="s">
        <v>14</v>
      </c>
      <c r="B393" s="1" t="s">
        <v>15</v>
      </c>
      <c r="C393" s="1" t="s">
        <v>97</v>
      </c>
      <c r="D393" s="1" t="s">
        <v>28</v>
      </c>
      <c r="E393" s="1" t="s">
        <v>11</v>
      </c>
      <c r="F393" s="1" t="s">
        <v>78</v>
      </c>
      <c r="G393" s="1" t="s">
        <v>14</v>
      </c>
      <c r="H393" s="1" t="s">
        <v>11</v>
      </c>
      <c r="I393" s="1" t="s">
        <v>78</v>
      </c>
      <c r="J393" s="1" t="s">
        <v>14</v>
      </c>
      <c r="K393" s="1"/>
      <c r="L393" s="40">
        <v>0</v>
      </c>
      <c r="M393" s="40">
        <v>0</v>
      </c>
      <c r="N393" s="40">
        <v>0</v>
      </c>
      <c r="O393" s="40">
        <v>0</v>
      </c>
      <c r="P393" s="40">
        <v>0</v>
      </c>
      <c r="Q393" s="40">
        <v>0</v>
      </c>
      <c r="R393" s="40">
        <v>0</v>
      </c>
      <c r="S393" s="40">
        <v>0</v>
      </c>
      <c r="T393" s="40">
        <v>0</v>
      </c>
      <c r="U393" s="40">
        <v>0</v>
      </c>
      <c r="V393" s="40">
        <v>0</v>
      </c>
    </row>
    <row r="394" spans="1:22" ht="15.6" hidden="1" x14ac:dyDescent="0.35">
      <c r="A394" s="1" t="s">
        <v>14</v>
      </c>
      <c r="B394" s="1" t="s">
        <v>15</v>
      </c>
      <c r="C394" s="1" t="s">
        <v>97</v>
      </c>
      <c r="D394" s="1" t="s">
        <v>28</v>
      </c>
      <c r="E394" s="1" t="s">
        <v>11</v>
      </c>
      <c r="F394" s="1" t="s">
        <v>79</v>
      </c>
      <c r="G394" s="1" t="s">
        <v>14</v>
      </c>
      <c r="H394" s="1" t="s">
        <v>11</v>
      </c>
      <c r="I394" s="1" t="s">
        <v>79</v>
      </c>
      <c r="J394" s="1" t="s">
        <v>14</v>
      </c>
      <c r="K394" s="1"/>
      <c r="L394" s="40">
        <v>0</v>
      </c>
      <c r="M394" s="40">
        <v>0</v>
      </c>
      <c r="N394" s="40">
        <v>0</v>
      </c>
      <c r="O394" s="40">
        <v>0</v>
      </c>
      <c r="P394" s="40">
        <v>0</v>
      </c>
      <c r="Q394" s="40">
        <v>0</v>
      </c>
      <c r="R394" s="40">
        <v>0</v>
      </c>
      <c r="S394" s="40">
        <v>0</v>
      </c>
      <c r="T394" s="40">
        <v>0</v>
      </c>
      <c r="U394" s="40">
        <v>0</v>
      </c>
      <c r="V394" s="40">
        <v>0</v>
      </c>
    </row>
    <row r="395" spans="1:22" ht="15.6" hidden="1" x14ac:dyDescent="0.35">
      <c r="A395" s="1" t="s">
        <v>14</v>
      </c>
      <c r="B395" s="1" t="s">
        <v>15</v>
      </c>
      <c r="C395" s="1" t="s">
        <v>97</v>
      </c>
      <c r="D395" s="1" t="s">
        <v>28</v>
      </c>
      <c r="E395" s="1" t="s">
        <v>11</v>
      </c>
      <c r="F395" s="1" t="s">
        <v>80</v>
      </c>
      <c r="G395" s="1" t="s">
        <v>14</v>
      </c>
      <c r="H395" s="1" t="s">
        <v>11</v>
      </c>
      <c r="I395" s="1" t="s">
        <v>80</v>
      </c>
      <c r="J395" s="1" t="s">
        <v>14</v>
      </c>
      <c r="K395" s="1"/>
      <c r="L395" s="40">
        <v>0</v>
      </c>
      <c r="M395" s="40">
        <v>0</v>
      </c>
      <c r="N395" s="40">
        <v>0</v>
      </c>
      <c r="O395" s="40">
        <v>0</v>
      </c>
      <c r="P395" s="40">
        <v>0</v>
      </c>
      <c r="Q395" s="40">
        <v>0</v>
      </c>
      <c r="R395" s="40">
        <v>0</v>
      </c>
      <c r="S395" s="40">
        <v>0</v>
      </c>
      <c r="T395" s="40">
        <v>0</v>
      </c>
      <c r="U395" s="40">
        <v>0</v>
      </c>
      <c r="V395" s="40">
        <v>0</v>
      </c>
    </row>
    <row r="396" spans="1:22" ht="15.6" hidden="1" x14ac:dyDescent="0.35">
      <c r="A396" s="1" t="s">
        <v>14</v>
      </c>
      <c r="B396" s="1" t="s">
        <v>15</v>
      </c>
      <c r="C396" s="1" t="s">
        <v>97</v>
      </c>
      <c r="D396" s="1" t="s">
        <v>28</v>
      </c>
      <c r="E396" s="1" t="s">
        <v>11</v>
      </c>
      <c r="F396" s="1" t="s">
        <v>96</v>
      </c>
      <c r="G396" s="1" t="s">
        <v>14</v>
      </c>
      <c r="H396" s="1" t="s">
        <v>11</v>
      </c>
      <c r="I396" s="1" t="s">
        <v>96</v>
      </c>
      <c r="J396" s="1" t="s">
        <v>14</v>
      </c>
      <c r="K396" s="1"/>
      <c r="L396" s="40">
        <v>0</v>
      </c>
      <c r="M396" s="40">
        <v>0</v>
      </c>
      <c r="N396" s="40">
        <v>0</v>
      </c>
      <c r="O396" s="40">
        <v>0</v>
      </c>
      <c r="P396" s="40">
        <v>0</v>
      </c>
      <c r="Q396" s="40">
        <v>0</v>
      </c>
      <c r="R396" s="40">
        <v>0</v>
      </c>
      <c r="S396" s="40">
        <v>0</v>
      </c>
      <c r="T396" s="40">
        <v>0</v>
      </c>
      <c r="U396" s="40">
        <v>0</v>
      </c>
      <c r="V396" s="40">
        <v>0</v>
      </c>
    </row>
    <row r="397" spans="1:22" ht="15.6" hidden="1" x14ac:dyDescent="0.35">
      <c r="A397" s="1" t="s">
        <v>14</v>
      </c>
      <c r="B397" s="1" t="s">
        <v>15</v>
      </c>
      <c r="C397" s="1" t="s">
        <v>97</v>
      </c>
      <c r="D397" s="1" t="s">
        <v>28</v>
      </c>
      <c r="E397" s="1" t="s">
        <v>11</v>
      </c>
      <c r="F397" s="1" t="s">
        <v>81</v>
      </c>
      <c r="G397" s="1" t="s">
        <v>14</v>
      </c>
      <c r="H397" s="1" t="s">
        <v>11</v>
      </c>
      <c r="I397" s="1" t="s">
        <v>81</v>
      </c>
      <c r="J397" s="1" t="s">
        <v>14</v>
      </c>
      <c r="K397" s="1"/>
      <c r="L397" s="40">
        <v>0</v>
      </c>
      <c r="M397" s="40">
        <v>0</v>
      </c>
      <c r="N397" s="40">
        <v>0</v>
      </c>
      <c r="O397" s="40">
        <v>0</v>
      </c>
      <c r="P397" s="40">
        <v>0</v>
      </c>
      <c r="Q397" s="40">
        <v>0</v>
      </c>
      <c r="R397" s="40">
        <v>0</v>
      </c>
      <c r="S397" s="40">
        <v>0</v>
      </c>
      <c r="T397" s="40">
        <v>0</v>
      </c>
      <c r="U397" s="40">
        <v>0</v>
      </c>
      <c r="V397" s="40">
        <v>0</v>
      </c>
    </row>
    <row r="398" spans="1:22" ht="15.6" hidden="1" x14ac:dyDescent="0.35">
      <c r="A398" s="1" t="s">
        <v>14</v>
      </c>
      <c r="B398" s="1" t="s">
        <v>25</v>
      </c>
      <c r="C398" s="1" t="s">
        <v>41</v>
      </c>
      <c r="D398" s="1"/>
      <c r="E398" s="1"/>
      <c r="F398" s="1"/>
      <c r="G398" s="1" t="s">
        <v>28</v>
      </c>
      <c r="H398" s="1" t="s">
        <v>11</v>
      </c>
      <c r="I398" s="1" t="s">
        <v>95</v>
      </c>
      <c r="J398" s="1" t="s">
        <v>14</v>
      </c>
      <c r="K398" s="1"/>
      <c r="L398" s="36">
        <v>373.94376517821047</v>
      </c>
      <c r="M398" s="36">
        <v>376.44020767045163</v>
      </c>
      <c r="N398" s="36">
        <v>378.93665016269279</v>
      </c>
      <c r="O398" s="36">
        <v>381.43309265493394</v>
      </c>
      <c r="P398" s="36">
        <v>383.9295351471751</v>
      </c>
      <c r="Q398" s="36">
        <v>386.42597763941615</v>
      </c>
      <c r="R398" s="36">
        <v>556.48183763030397</v>
      </c>
      <c r="S398" s="36">
        <v>560.29883004126066</v>
      </c>
      <c r="T398" s="36">
        <v>564.11582245221734</v>
      </c>
      <c r="U398" s="36">
        <v>567.93281486317414</v>
      </c>
      <c r="V398" s="36">
        <v>571.74980727413094</v>
      </c>
    </row>
    <row r="399" spans="1:22" ht="15.6" hidden="1" x14ac:dyDescent="0.35">
      <c r="A399" s="1" t="s">
        <v>14</v>
      </c>
      <c r="B399" s="1" t="s">
        <v>25</v>
      </c>
      <c r="C399" s="1" t="s">
        <v>41</v>
      </c>
      <c r="D399" s="1"/>
      <c r="E399" s="1"/>
      <c r="F399" s="1"/>
      <c r="G399" s="1" t="s">
        <v>28</v>
      </c>
      <c r="H399" s="1" t="s">
        <v>11</v>
      </c>
      <c r="I399" s="1" t="s">
        <v>48</v>
      </c>
      <c r="J399" s="1" t="s">
        <v>14</v>
      </c>
      <c r="K399" s="1"/>
      <c r="L399" s="36">
        <v>34444.981691780733</v>
      </c>
      <c r="M399" s="36">
        <v>34807.396380171391</v>
      </c>
      <c r="N399" s="36">
        <v>35169.811068562049</v>
      </c>
      <c r="O399" s="36">
        <v>34465.856590659321</v>
      </c>
      <c r="P399" s="36">
        <v>34817.394734142406</v>
      </c>
      <c r="Q399" s="36">
        <v>35168.932877625477</v>
      </c>
      <c r="R399" s="36">
        <v>52460.110558850007</v>
      </c>
      <c r="S399" s="36">
        <v>53036.322971037167</v>
      </c>
      <c r="T399" s="36">
        <v>53612.53538322432</v>
      </c>
      <c r="U399" s="36">
        <v>31477.576102225754</v>
      </c>
      <c r="V399" s="36">
        <v>31767.387724046952</v>
      </c>
    </row>
    <row r="400" spans="1:22" ht="15.6" hidden="1" x14ac:dyDescent="0.35">
      <c r="A400" s="1" t="s">
        <v>14</v>
      </c>
      <c r="B400" s="1" t="s">
        <v>25</v>
      </c>
      <c r="C400" s="1" t="s">
        <v>41</v>
      </c>
      <c r="D400" s="1"/>
      <c r="E400" s="1"/>
      <c r="F400" s="1"/>
      <c r="G400" s="1" t="s">
        <v>28</v>
      </c>
      <c r="H400" s="1" t="s">
        <v>11</v>
      </c>
      <c r="I400" s="1" t="s">
        <v>49</v>
      </c>
      <c r="J400" s="1" t="s">
        <v>14</v>
      </c>
      <c r="K400" s="1"/>
      <c r="L400" s="36">
        <v>414.41998060787671</v>
      </c>
      <c r="M400" s="36">
        <v>424.18876833156219</v>
      </c>
      <c r="N400" s="36">
        <v>433.95755605524784</v>
      </c>
      <c r="O400" s="36">
        <v>443.72634377893326</v>
      </c>
      <c r="P400" s="36">
        <v>453.49513150261873</v>
      </c>
      <c r="Q400" s="36">
        <v>463.26391922630438</v>
      </c>
      <c r="R400" s="36">
        <v>799.77653394258562</v>
      </c>
      <c r="S400" s="36">
        <v>820.59165264940577</v>
      </c>
      <c r="T400" s="36">
        <v>841.40677135622593</v>
      </c>
      <c r="U400" s="36">
        <v>862.22189006304598</v>
      </c>
      <c r="V400" s="36">
        <v>883.03700876986636</v>
      </c>
    </row>
    <row r="401" spans="1:22" ht="15.6" hidden="1" x14ac:dyDescent="0.35">
      <c r="A401" s="1" t="s">
        <v>14</v>
      </c>
      <c r="B401" s="1" t="s">
        <v>25</v>
      </c>
      <c r="C401" s="1" t="s">
        <v>41</v>
      </c>
      <c r="D401" s="1"/>
      <c r="E401" s="1"/>
      <c r="F401" s="1"/>
      <c r="G401" s="1" t="s">
        <v>28</v>
      </c>
      <c r="H401" s="1" t="s">
        <v>11</v>
      </c>
      <c r="I401" s="1" t="s">
        <v>50</v>
      </c>
      <c r="J401" s="1" t="s">
        <v>14</v>
      </c>
      <c r="K401" s="1"/>
      <c r="L401" s="36">
        <v>7571.6311823957903</v>
      </c>
      <c r="M401" s="36">
        <v>7692.6166899831487</v>
      </c>
      <c r="N401" s="36">
        <v>7813.6021975705062</v>
      </c>
      <c r="O401" s="36">
        <v>7934.5877051578618</v>
      </c>
      <c r="P401" s="36">
        <v>8055.5732127452229</v>
      </c>
      <c r="Q401" s="36">
        <v>8176.5587203325786</v>
      </c>
      <c r="R401" s="36">
        <v>9992.2684175682971</v>
      </c>
      <c r="S401" s="36">
        <v>10162.834541521346</v>
      </c>
      <c r="T401" s="36">
        <v>10333.400665474397</v>
      </c>
      <c r="U401" s="36">
        <v>10503.966789427446</v>
      </c>
      <c r="V401" s="36">
        <v>10674.532913380495</v>
      </c>
    </row>
    <row r="402" spans="1:22" ht="15.6" hidden="1" x14ac:dyDescent="0.35">
      <c r="A402" s="1" t="s">
        <v>14</v>
      </c>
      <c r="B402" s="1" t="s">
        <v>25</v>
      </c>
      <c r="C402" s="1" t="s">
        <v>41</v>
      </c>
      <c r="D402" s="1"/>
      <c r="E402" s="1"/>
      <c r="F402" s="1"/>
      <c r="G402" s="1" t="s">
        <v>28</v>
      </c>
      <c r="H402" s="1" t="s">
        <v>11</v>
      </c>
      <c r="I402" s="1" t="s">
        <v>51</v>
      </c>
      <c r="J402" s="1" t="s">
        <v>14</v>
      </c>
      <c r="K402" s="1"/>
      <c r="L402" s="36">
        <v>13383.731581158141</v>
      </c>
      <c r="M402" s="36">
        <v>13692.581971793497</v>
      </c>
      <c r="N402" s="36">
        <v>14001.43236242885</v>
      </c>
      <c r="O402" s="36">
        <v>14310.282753064206</v>
      </c>
      <c r="P402" s="36">
        <v>14619.133143699562</v>
      </c>
      <c r="Q402" s="36">
        <v>14927.983534334911</v>
      </c>
      <c r="R402" s="36">
        <v>20309.084079643919</v>
      </c>
      <c r="S402" s="36">
        <v>20825.407602451749</v>
      </c>
      <c r="T402" s="36">
        <v>21341.731125259579</v>
      </c>
      <c r="U402" s="36">
        <v>21858.054648067417</v>
      </c>
      <c r="V402" s="36">
        <v>22374.378170875236</v>
      </c>
    </row>
    <row r="403" spans="1:22" ht="15.6" hidden="1" x14ac:dyDescent="0.35">
      <c r="A403" s="1" t="s">
        <v>14</v>
      </c>
      <c r="B403" s="1" t="s">
        <v>25</v>
      </c>
      <c r="C403" s="1" t="s">
        <v>41</v>
      </c>
      <c r="D403" s="1"/>
      <c r="E403" s="1"/>
      <c r="F403" s="1"/>
      <c r="G403" s="1" t="s">
        <v>28</v>
      </c>
      <c r="H403" s="1" t="s">
        <v>11</v>
      </c>
      <c r="I403" s="1" t="s">
        <v>52</v>
      </c>
      <c r="J403" s="1" t="s">
        <v>14</v>
      </c>
      <c r="K403" s="1"/>
      <c r="L403" s="36">
        <v>2660.8973627048158</v>
      </c>
      <c r="M403" s="36">
        <v>2703.6943205295293</v>
      </c>
      <c r="N403" s="36">
        <v>2746.4912783542431</v>
      </c>
      <c r="O403" s="36">
        <v>6167.6694017637083</v>
      </c>
      <c r="P403" s="36">
        <v>6262.3019620851392</v>
      </c>
      <c r="Q403" s="36">
        <v>6356.9345224065682</v>
      </c>
      <c r="R403" s="36">
        <v>10078.609307954344</v>
      </c>
      <c r="S403" s="36">
        <v>10251.855950602139</v>
      </c>
      <c r="T403" s="36">
        <v>10425.102593249931</v>
      </c>
      <c r="U403" s="36">
        <v>10598.349235897726</v>
      </c>
      <c r="V403" s="36">
        <v>10771.595878545517</v>
      </c>
    </row>
    <row r="404" spans="1:22" ht="15.6" hidden="1" x14ac:dyDescent="0.35">
      <c r="A404" s="1" t="s">
        <v>14</v>
      </c>
      <c r="B404" s="1" t="s">
        <v>25</v>
      </c>
      <c r="C404" s="1" t="s">
        <v>41</v>
      </c>
      <c r="D404" s="1"/>
      <c r="E404" s="1"/>
      <c r="F404" s="1"/>
      <c r="G404" s="1" t="s">
        <v>28</v>
      </c>
      <c r="H404" s="1" t="s">
        <v>11</v>
      </c>
      <c r="I404" s="1" t="s">
        <v>53</v>
      </c>
      <c r="J404" s="1" t="s">
        <v>14</v>
      </c>
      <c r="K404" s="1"/>
      <c r="L404" s="36">
        <v>9537.3325152957987</v>
      </c>
      <c r="M404" s="36">
        <v>9735.0809193133155</v>
      </c>
      <c r="N404" s="36">
        <v>9932.8293233308359</v>
      </c>
      <c r="O404" s="36">
        <v>10130.577727348356</v>
      </c>
      <c r="P404" s="36">
        <v>10328.326131365873</v>
      </c>
      <c r="Q404" s="36">
        <v>10695.68966653385</v>
      </c>
      <c r="R404" s="36">
        <v>14969.474639022146</v>
      </c>
      <c r="S404" s="36">
        <v>15307.857743111657</v>
      </c>
      <c r="T404" s="36">
        <v>15646.240847201167</v>
      </c>
      <c r="U404" s="36">
        <v>15984.623951290672</v>
      </c>
      <c r="V404" s="36">
        <v>16019.639476112699</v>
      </c>
    </row>
    <row r="405" spans="1:22" ht="15.6" hidden="1" x14ac:dyDescent="0.35">
      <c r="A405" s="1" t="s">
        <v>14</v>
      </c>
      <c r="B405" s="1" t="s">
        <v>25</v>
      </c>
      <c r="C405" s="1" t="s">
        <v>41</v>
      </c>
      <c r="D405" s="1"/>
      <c r="E405" s="1"/>
      <c r="F405" s="1"/>
      <c r="G405" s="1" t="s">
        <v>28</v>
      </c>
      <c r="H405" s="1" t="s">
        <v>11</v>
      </c>
      <c r="I405" s="1" t="s">
        <v>54</v>
      </c>
      <c r="J405" s="1" t="s">
        <v>14</v>
      </c>
      <c r="K405" s="1"/>
      <c r="L405" s="36">
        <v>198.01876693070062</v>
      </c>
      <c r="M405" s="36">
        <v>207.06313326891183</v>
      </c>
      <c r="N405" s="36">
        <v>216.10749960712306</v>
      </c>
      <c r="O405" s="36">
        <v>225.15186594533421</v>
      </c>
      <c r="P405" s="36">
        <v>234.19623228354544</v>
      </c>
      <c r="Q405" s="36">
        <v>243.24059862175659</v>
      </c>
      <c r="R405" s="36">
        <v>541.93193325534742</v>
      </c>
      <c r="S405" s="36">
        <v>572.21734796068108</v>
      </c>
      <c r="T405" s="36">
        <v>602.50276266601497</v>
      </c>
      <c r="U405" s="36">
        <v>632.78817737134898</v>
      </c>
      <c r="V405" s="36">
        <v>663.07359207668276</v>
      </c>
    </row>
    <row r="406" spans="1:22" ht="15.6" hidden="1" x14ac:dyDescent="0.35">
      <c r="A406" s="1" t="s">
        <v>14</v>
      </c>
      <c r="B406" s="1" t="s">
        <v>25</v>
      </c>
      <c r="C406" s="1" t="s">
        <v>41</v>
      </c>
      <c r="D406" s="1"/>
      <c r="E406" s="1"/>
      <c r="F406" s="1"/>
      <c r="G406" s="1" t="s">
        <v>28</v>
      </c>
      <c r="H406" s="1" t="s">
        <v>11</v>
      </c>
      <c r="I406" s="1" t="s">
        <v>55</v>
      </c>
      <c r="J406" s="1" t="s">
        <v>14</v>
      </c>
      <c r="K406" s="1"/>
      <c r="L406" s="36">
        <v>247.64817150783816</v>
      </c>
      <c r="M406" s="36">
        <v>258.60468590351405</v>
      </c>
      <c r="N406" s="36">
        <v>269.56120029918998</v>
      </c>
      <c r="O406" s="36">
        <v>280.5177146948659</v>
      </c>
      <c r="P406" s="36">
        <v>291.47422909054183</v>
      </c>
      <c r="Q406" s="36">
        <v>302.43074348621786</v>
      </c>
      <c r="R406" s="36">
        <v>681.92724810609218</v>
      </c>
      <c r="S406" s="36">
        <v>718.58443690074114</v>
      </c>
      <c r="T406" s="36">
        <v>755.24162569539021</v>
      </c>
      <c r="U406" s="36">
        <v>791.89881449003894</v>
      </c>
      <c r="V406" s="36">
        <v>828.55600328468813</v>
      </c>
    </row>
    <row r="407" spans="1:22" ht="15.6" hidden="1" x14ac:dyDescent="0.35">
      <c r="A407" s="1" t="s">
        <v>14</v>
      </c>
      <c r="B407" s="1" t="s">
        <v>25</v>
      </c>
      <c r="C407" s="1" t="s">
        <v>41</v>
      </c>
      <c r="D407" s="1"/>
      <c r="E407" s="1"/>
      <c r="F407" s="1"/>
      <c r="G407" s="1" t="s">
        <v>28</v>
      </c>
      <c r="H407" s="1" t="s">
        <v>11</v>
      </c>
      <c r="I407" s="1" t="s">
        <v>56</v>
      </c>
      <c r="J407" s="1" t="s">
        <v>14</v>
      </c>
      <c r="K407" s="1"/>
      <c r="L407" s="36">
        <v>24365.418235270005</v>
      </c>
      <c r="M407" s="36">
        <v>24841.754466062532</v>
      </c>
      <c r="N407" s="36">
        <v>25318.090696855048</v>
      </c>
      <c r="O407" s="36">
        <v>24694.743653742447</v>
      </c>
      <c r="P407" s="36">
        <v>25150.772436448351</v>
      </c>
      <c r="Q407" s="36">
        <v>25606.801219154244</v>
      </c>
      <c r="R407" s="36">
        <v>34202.921869841652</v>
      </c>
      <c r="S407" s="36">
        <v>34928.301999246418</v>
      </c>
      <c r="T407" s="36">
        <v>35653.682128651184</v>
      </c>
      <c r="U407" s="36">
        <v>36379.062258055957</v>
      </c>
      <c r="V407" s="36">
        <v>37104.442387460724</v>
      </c>
    </row>
    <row r="408" spans="1:22" ht="15.6" hidden="1" x14ac:dyDescent="0.35">
      <c r="A408" s="1" t="s">
        <v>14</v>
      </c>
      <c r="B408" s="1" t="s">
        <v>25</v>
      </c>
      <c r="C408" s="1" t="s">
        <v>41</v>
      </c>
      <c r="D408" s="1"/>
      <c r="E408" s="1"/>
      <c r="F408" s="1"/>
      <c r="G408" s="1" t="s">
        <v>28</v>
      </c>
      <c r="H408" s="1" t="s">
        <v>11</v>
      </c>
      <c r="I408" s="1" t="s">
        <v>57</v>
      </c>
      <c r="J408" s="1" t="s">
        <v>14</v>
      </c>
      <c r="K408" s="1"/>
      <c r="L408" s="36">
        <v>1411.4241930701201</v>
      </c>
      <c r="M408" s="36">
        <v>1422.666460793446</v>
      </c>
      <c r="N408" s="36">
        <v>1433.908728516773</v>
      </c>
      <c r="O408" s="36">
        <v>1445.1509962400994</v>
      </c>
      <c r="P408" s="36">
        <v>1456.3932639634254</v>
      </c>
      <c r="Q408" s="36">
        <v>1467.6355316867518</v>
      </c>
      <c r="R408" s="36">
        <v>2326.3945134550627</v>
      </c>
      <c r="S408" s="36">
        <v>2345.5345126587499</v>
      </c>
      <c r="T408" s="36">
        <v>2364.6745118624381</v>
      </c>
      <c r="U408" s="36">
        <v>2383.8145110661267</v>
      </c>
      <c r="V408" s="36">
        <v>2402.9545102698148</v>
      </c>
    </row>
    <row r="409" spans="1:22" ht="15.6" hidden="1" x14ac:dyDescent="0.35">
      <c r="A409" s="1" t="s">
        <v>14</v>
      </c>
      <c r="B409" s="1" t="s">
        <v>25</v>
      </c>
      <c r="C409" s="1" t="s">
        <v>41</v>
      </c>
      <c r="D409" s="1"/>
      <c r="E409" s="1"/>
      <c r="F409" s="1"/>
      <c r="G409" s="1" t="s">
        <v>28</v>
      </c>
      <c r="H409" s="1" t="s">
        <v>11</v>
      </c>
      <c r="I409" s="1" t="s">
        <v>58</v>
      </c>
      <c r="J409" s="1" t="s">
        <v>14</v>
      </c>
      <c r="K409" s="1"/>
      <c r="L409" s="36">
        <v>28669.400867562781</v>
      </c>
      <c r="M409" s="36">
        <v>29182.537223870975</v>
      </c>
      <c r="N409" s="36">
        <v>29695.673580179162</v>
      </c>
      <c r="O409" s="36">
        <v>28625.483758716229</v>
      </c>
      <c r="P409" s="36">
        <v>29111.725238085637</v>
      </c>
      <c r="Q409" s="36">
        <v>29597.966717455041</v>
      </c>
      <c r="R409" s="36">
        <v>56113.571734069956</v>
      </c>
      <c r="S409" s="36">
        <v>57195.364202058743</v>
      </c>
      <c r="T409" s="36">
        <v>58277.156670047523</v>
      </c>
      <c r="U409" s="36">
        <v>59358.949138036311</v>
      </c>
      <c r="V409" s="36">
        <v>60440.741606025091</v>
      </c>
    </row>
    <row r="410" spans="1:22" ht="15.6" hidden="1" x14ac:dyDescent="0.35">
      <c r="A410" s="1" t="s">
        <v>14</v>
      </c>
      <c r="B410" s="1" t="s">
        <v>25</v>
      </c>
      <c r="C410" s="1" t="s">
        <v>41</v>
      </c>
      <c r="D410" s="1"/>
      <c r="E410" s="1"/>
      <c r="F410" s="1"/>
      <c r="G410" s="1" t="s">
        <v>28</v>
      </c>
      <c r="H410" s="1" t="s">
        <v>11</v>
      </c>
      <c r="I410" s="1" t="s">
        <v>59</v>
      </c>
      <c r="J410" s="1" t="s">
        <v>14</v>
      </c>
      <c r="K410" s="1"/>
      <c r="L410" s="36">
        <v>7467.9972692680913</v>
      </c>
      <c r="M410" s="36">
        <v>7605.6266465754088</v>
      </c>
      <c r="N410" s="36">
        <v>7743.25602388273</v>
      </c>
      <c r="O410" s="36">
        <v>7172.2384593036277</v>
      </c>
      <c r="P410" s="36">
        <v>7297.4922427052379</v>
      </c>
      <c r="Q410" s="36">
        <v>7422.7460261068463</v>
      </c>
      <c r="R410" s="36">
        <v>18149.202821593175</v>
      </c>
      <c r="S410" s="36">
        <v>18510.297261997599</v>
      </c>
      <c r="T410" s="36">
        <v>18871.391702402019</v>
      </c>
      <c r="U410" s="36">
        <v>19232.486142806436</v>
      </c>
      <c r="V410" s="36">
        <v>19593.580583210864</v>
      </c>
    </row>
    <row r="411" spans="1:22" ht="15.6" hidden="1" x14ac:dyDescent="0.35">
      <c r="A411" s="1" t="s">
        <v>14</v>
      </c>
      <c r="B411" s="1" t="s">
        <v>25</v>
      </c>
      <c r="C411" s="1" t="s">
        <v>41</v>
      </c>
      <c r="D411" s="1"/>
      <c r="E411" s="1"/>
      <c r="F411" s="1"/>
      <c r="G411" s="1" t="s">
        <v>28</v>
      </c>
      <c r="H411" s="1" t="s">
        <v>11</v>
      </c>
      <c r="I411" s="1" t="s">
        <v>60</v>
      </c>
      <c r="J411" s="1" t="s">
        <v>14</v>
      </c>
      <c r="K411" s="1"/>
      <c r="L411" s="36">
        <v>533.28126759577481</v>
      </c>
      <c r="M411" s="36">
        <v>539.83029523589073</v>
      </c>
      <c r="N411" s="36">
        <v>546.37932287600688</v>
      </c>
      <c r="O411" s="36">
        <v>552.92835051612292</v>
      </c>
      <c r="P411" s="36">
        <v>559.47737815623896</v>
      </c>
      <c r="Q411" s="36">
        <v>706.01293891298792</v>
      </c>
      <c r="R411" s="36">
        <v>690.39395329060847</v>
      </c>
      <c r="S411" s="36">
        <v>699.29033506715564</v>
      </c>
      <c r="T411" s="36">
        <v>708.18671684370304</v>
      </c>
      <c r="U411" s="36">
        <v>717.08309862025021</v>
      </c>
      <c r="V411" s="36">
        <v>472.82634741183676</v>
      </c>
    </row>
    <row r="412" spans="1:22" ht="15.6" hidden="1" x14ac:dyDescent="0.35">
      <c r="A412" s="1" t="s">
        <v>14</v>
      </c>
      <c r="B412" s="1" t="s">
        <v>25</v>
      </c>
      <c r="C412" s="1" t="s">
        <v>41</v>
      </c>
      <c r="D412" s="1"/>
      <c r="E412" s="1"/>
      <c r="F412" s="1"/>
      <c r="G412" s="1" t="s">
        <v>28</v>
      </c>
      <c r="H412" s="1" t="s">
        <v>11</v>
      </c>
      <c r="I412" s="1" t="s">
        <v>61</v>
      </c>
      <c r="J412" s="1" t="s">
        <v>14</v>
      </c>
      <c r="K412" s="1"/>
      <c r="L412" s="36">
        <v>3596.6978326324656</v>
      </c>
      <c r="M412" s="36">
        <v>3674.2991776557874</v>
      </c>
      <c r="N412" s="36">
        <v>3751.9005226791101</v>
      </c>
      <c r="O412" s="36">
        <v>3829.5018677024304</v>
      </c>
      <c r="P412" s="36">
        <v>3907.1032127257531</v>
      </c>
      <c r="Q412" s="36">
        <v>4721.9364125771353</v>
      </c>
      <c r="R412" s="36">
        <v>6235.2210858590752</v>
      </c>
      <c r="S412" s="36">
        <v>6382.0948627092239</v>
      </c>
      <c r="T412" s="36">
        <v>6528.9686395593726</v>
      </c>
      <c r="U412" s="36">
        <v>6675.8424164095177</v>
      </c>
      <c r="V412" s="36">
        <v>5813.5959700641761</v>
      </c>
    </row>
    <row r="413" spans="1:22" ht="15.6" hidden="1" x14ac:dyDescent="0.35">
      <c r="A413" s="1" t="s">
        <v>14</v>
      </c>
      <c r="B413" s="1" t="s">
        <v>25</v>
      </c>
      <c r="C413" s="1" t="s">
        <v>41</v>
      </c>
      <c r="D413" s="1"/>
      <c r="E413" s="1"/>
      <c r="F413" s="1"/>
      <c r="G413" s="1" t="s">
        <v>28</v>
      </c>
      <c r="H413" s="1" t="s">
        <v>11</v>
      </c>
      <c r="I413" s="1" t="s">
        <v>62</v>
      </c>
      <c r="J413" s="1" t="s">
        <v>14</v>
      </c>
      <c r="K413" s="1"/>
      <c r="L413" s="36">
        <v>8061.4121097047591</v>
      </c>
      <c r="M413" s="36">
        <v>8227.3008940953259</v>
      </c>
      <c r="N413" s="36">
        <v>8393.1896784858964</v>
      </c>
      <c r="O413" s="36">
        <v>8559.0784628764632</v>
      </c>
      <c r="P413" s="36">
        <v>8724.96724726703</v>
      </c>
      <c r="Q413" s="36">
        <v>8890.8560316576022</v>
      </c>
      <c r="R413" s="36">
        <v>12051.531504588358</v>
      </c>
      <c r="S413" s="36">
        <v>12321.773808389191</v>
      </c>
      <c r="T413" s="36">
        <v>12592.016112190015</v>
      </c>
      <c r="U413" s="36">
        <v>12862.258415990844</v>
      </c>
      <c r="V413" s="36">
        <v>13132.500719791675</v>
      </c>
    </row>
    <row r="414" spans="1:22" ht="15.6" hidden="1" x14ac:dyDescent="0.35">
      <c r="A414" s="1" t="s">
        <v>14</v>
      </c>
      <c r="B414" s="1" t="s">
        <v>25</v>
      </c>
      <c r="C414" s="1" t="s">
        <v>41</v>
      </c>
      <c r="D414" s="1"/>
      <c r="E414" s="1"/>
      <c r="F414" s="1"/>
      <c r="G414" s="1" t="s">
        <v>28</v>
      </c>
      <c r="H414" s="1" t="s">
        <v>11</v>
      </c>
      <c r="I414" s="1" t="s">
        <v>63</v>
      </c>
      <c r="J414" s="1" t="s">
        <v>14</v>
      </c>
      <c r="K414" s="1"/>
      <c r="L414" s="36">
        <v>21908.913130980742</v>
      </c>
      <c r="M414" s="36">
        <v>22230.619542467735</v>
      </c>
      <c r="N414" s="36">
        <v>22552.325953954743</v>
      </c>
      <c r="O414" s="36">
        <v>22202.55248667048</v>
      </c>
      <c r="P414" s="36">
        <v>22514.815028413217</v>
      </c>
      <c r="Q414" s="36">
        <v>22827.077570155954</v>
      </c>
      <c r="R414" s="36">
        <v>36038.012461157399</v>
      </c>
      <c r="S414" s="36">
        <v>36600.208682777418</v>
      </c>
      <c r="T414" s="36">
        <v>37162.40490439743</v>
      </c>
      <c r="U414" s="36">
        <v>37724.601126017435</v>
      </c>
      <c r="V414" s="36">
        <v>38286.797347637446</v>
      </c>
    </row>
    <row r="415" spans="1:22" ht="15.6" hidden="1" x14ac:dyDescent="0.35">
      <c r="A415" s="1" t="s">
        <v>14</v>
      </c>
      <c r="B415" s="1" t="s">
        <v>25</v>
      </c>
      <c r="C415" s="1" t="s">
        <v>41</v>
      </c>
      <c r="D415" s="1"/>
      <c r="E415" s="1"/>
      <c r="F415" s="1"/>
      <c r="G415" s="1" t="s">
        <v>28</v>
      </c>
      <c r="H415" s="1" t="s">
        <v>11</v>
      </c>
      <c r="I415" s="1" t="s">
        <v>64</v>
      </c>
      <c r="J415" s="1" t="s">
        <v>14</v>
      </c>
      <c r="K415" s="1"/>
      <c r="L415" s="36">
        <v>21230.86534253557</v>
      </c>
      <c r="M415" s="36">
        <v>21333.18278619965</v>
      </c>
      <c r="N415" s="36">
        <v>21435.500229863734</v>
      </c>
      <c r="O415" s="36">
        <v>21537.817673527803</v>
      </c>
      <c r="P415" s="36">
        <v>21640.135117191876</v>
      </c>
      <c r="Q415" s="36">
        <v>21742.45256085596</v>
      </c>
      <c r="R415" s="36">
        <v>39389.795101003823</v>
      </c>
      <c r="S415" s="36">
        <v>39583.35678690092</v>
      </c>
      <c r="T415" s="36">
        <v>39776.918472798046</v>
      </c>
      <c r="U415" s="36">
        <v>39970.480158695151</v>
      </c>
      <c r="V415" s="36">
        <v>40164.04184459227</v>
      </c>
    </row>
    <row r="416" spans="1:22" ht="15.6" hidden="1" x14ac:dyDescent="0.35">
      <c r="A416" s="1" t="s">
        <v>14</v>
      </c>
      <c r="B416" s="1" t="s">
        <v>25</v>
      </c>
      <c r="C416" s="1" t="s">
        <v>41</v>
      </c>
      <c r="D416" s="1"/>
      <c r="E416" s="1"/>
      <c r="F416" s="1"/>
      <c r="G416" s="1" t="s">
        <v>28</v>
      </c>
      <c r="H416" s="1" t="s">
        <v>11</v>
      </c>
      <c r="I416" s="1" t="s">
        <v>65</v>
      </c>
      <c r="J416" s="1" t="s">
        <v>14</v>
      </c>
      <c r="K416" s="1"/>
      <c r="L416" s="36">
        <v>91.333802487445979</v>
      </c>
      <c r="M416" s="36">
        <v>91.895355429441878</v>
      </c>
      <c r="N416" s="36">
        <v>92.456908371437763</v>
      </c>
      <c r="O416" s="36">
        <v>93.018461313433647</v>
      </c>
      <c r="P416" s="36">
        <v>93.58001425542956</v>
      </c>
      <c r="Q416" s="36">
        <v>94.141567197425431</v>
      </c>
      <c r="R416" s="36">
        <v>205.65774262799684</v>
      </c>
      <c r="S416" s="36">
        <v>206.95408153989601</v>
      </c>
      <c r="T416" s="36">
        <v>208.25042045179512</v>
      </c>
      <c r="U416" s="36">
        <v>209.54675936369429</v>
      </c>
      <c r="V416" s="36">
        <v>210.84309827559346</v>
      </c>
    </row>
    <row r="417" spans="1:22" ht="15.6" hidden="1" x14ac:dyDescent="0.35">
      <c r="A417" s="1" t="s">
        <v>14</v>
      </c>
      <c r="B417" s="1" t="s">
        <v>25</v>
      </c>
      <c r="C417" s="1" t="s">
        <v>41</v>
      </c>
      <c r="D417" s="1"/>
      <c r="E417" s="1"/>
      <c r="F417" s="1"/>
      <c r="G417" s="1" t="s">
        <v>28</v>
      </c>
      <c r="H417" s="1" t="s">
        <v>11</v>
      </c>
      <c r="I417" s="1" t="s">
        <v>66</v>
      </c>
      <c r="J417" s="1" t="s">
        <v>14</v>
      </c>
      <c r="K417" s="1"/>
      <c r="L417" s="36">
        <v>25947.325856477521</v>
      </c>
      <c r="M417" s="36">
        <v>26435.532905067404</v>
      </c>
      <c r="N417" s="36">
        <v>26923.739953657292</v>
      </c>
      <c r="O417" s="36">
        <v>27331.586768456589</v>
      </c>
      <c r="P417" s="36">
        <v>27818.362600483881</v>
      </c>
      <c r="Q417" s="36">
        <v>28305.13843251115</v>
      </c>
      <c r="R417" s="36">
        <v>38007.318901478407</v>
      </c>
      <c r="S417" s="36">
        <v>38780.639570533298</v>
      </c>
      <c r="T417" s="36">
        <v>39553.96023958821</v>
      </c>
      <c r="U417" s="36">
        <v>40327.280908643101</v>
      </c>
      <c r="V417" s="36">
        <v>41100.60157769802</v>
      </c>
    </row>
    <row r="418" spans="1:22" ht="15.6" hidden="1" x14ac:dyDescent="0.35">
      <c r="A418" s="1" t="s">
        <v>14</v>
      </c>
      <c r="B418" s="1" t="s">
        <v>25</v>
      </c>
      <c r="C418" s="1" t="s">
        <v>41</v>
      </c>
      <c r="D418" s="1"/>
      <c r="E418" s="1"/>
      <c r="F418" s="1"/>
      <c r="G418" s="1" t="s">
        <v>28</v>
      </c>
      <c r="H418" s="1" t="s">
        <v>11</v>
      </c>
      <c r="I418" s="1" t="s">
        <v>67</v>
      </c>
      <c r="J418" s="1" t="s">
        <v>14</v>
      </c>
      <c r="K418" s="1"/>
      <c r="L418" s="36">
        <v>85547.33107002273</v>
      </c>
      <c r="M418" s="36">
        <v>86833.376896446905</v>
      </c>
      <c r="N418" s="36">
        <v>88119.422722871095</v>
      </c>
      <c r="O418" s="36">
        <v>88407.72722296686</v>
      </c>
      <c r="P418" s="36">
        <v>89679.421118917497</v>
      </c>
      <c r="Q418" s="36">
        <v>90951.115014868104</v>
      </c>
      <c r="R418" s="36">
        <v>92890.342589890439</v>
      </c>
      <c r="S418" s="36">
        <v>94376.120705854264</v>
      </c>
      <c r="T418" s="36">
        <v>95861.898821818118</v>
      </c>
      <c r="U418" s="36">
        <v>97347.676937781915</v>
      </c>
      <c r="V418" s="36">
        <v>98833.45505374574</v>
      </c>
    </row>
    <row r="419" spans="1:22" ht="15.6" hidden="1" x14ac:dyDescent="0.35">
      <c r="A419" s="1" t="s">
        <v>14</v>
      </c>
      <c r="B419" s="1" t="s">
        <v>25</v>
      </c>
      <c r="C419" s="1" t="s">
        <v>41</v>
      </c>
      <c r="D419" s="1"/>
      <c r="E419" s="1"/>
      <c r="F419" s="1"/>
      <c r="G419" s="1" t="s">
        <v>28</v>
      </c>
      <c r="H419" s="1" t="s">
        <v>11</v>
      </c>
      <c r="I419" s="1" t="s">
        <v>68</v>
      </c>
      <c r="J419" s="1" t="s">
        <v>14</v>
      </c>
      <c r="K419" s="1"/>
      <c r="L419" s="36">
        <v>846.66143047886919</v>
      </c>
      <c r="M419" s="36">
        <v>856.39723537179225</v>
      </c>
      <c r="N419" s="36">
        <v>866.13304026471542</v>
      </c>
      <c r="O419" s="36">
        <v>875.8688451576387</v>
      </c>
      <c r="P419" s="36">
        <v>885.60465005056199</v>
      </c>
      <c r="Q419" s="36">
        <v>895.34045494348447</v>
      </c>
      <c r="R419" s="36">
        <v>1892.9143596854403</v>
      </c>
      <c r="S419" s="36">
        <v>1915.7305406704054</v>
      </c>
      <c r="T419" s="36">
        <v>1938.54672165537</v>
      </c>
      <c r="U419" s="36">
        <v>1961.3629026403353</v>
      </c>
      <c r="V419" s="36">
        <v>1984.1790836253003</v>
      </c>
    </row>
    <row r="420" spans="1:22" ht="15.6" hidden="1" x14ac:dyDescent="0.35">
      <c r="A420" s="1" t="s">
        <v>14</v>
      </c>
      <c r="B420" s="1" t="s">
        <v>25</v>
      </c>
      <c r="C420" s="1" t="s">
        <v>41</v>
      </c>
      <c r="D420" s="1"/>
      <c r="E420" s="1"/>
      <c r="F420" s="1"/>
      <c r="G420" s="1" t="s">
        <v>28</v>
      </c>
      <c r="H420" s="1" t="s">
        <v>11</v>
      </c>
      <c r="I420" s="1" t="s">
        <v>69</v>
      </c>
      <c r="J420" s="1" t="s">
        <v>14</v>
      </c>
      <c r="K420" s="1"/>
      <c r="L420" s="36">
        <v>1086.5681262475402</v>
      </c>
      <c r="M420" s="36">
        <v>1113.8821532695606</v>
      </c>
      <c r="N420" s="36">
        <v>1141.1961802915807</v>
      </c>
      <c r="O420" s="36">
        <v>1168.5102073136006</v>
      </c>
      <c r="P420" s="36">
        <v>1195.8242343356208</v>
      </c>
      <c r="Q420" s="36">
        <v>1223.1382613576411</v>
      </c>
      <c r="R420" s="36">
        <v>1808.483815159937</v>
      </c>
      <c r="S420" s="36">
        <v>1859.0275257439862</v>
      </c>
      <c r="T420" s="36">
        <v>1909.5712363280352</v>
      </c>
      <c r="U420" s="36">
        <v>1960.114946912084</v>
      </c>
      <c r="V420" s="36">
        <v>2010.6586574961334</v>
      </c>
    </row>
    <row r="421" spans="1:22" ht="15.6" hidden="1" x14ac:dyDescent="0.35">
      <c r="A421" s="1" t="s">
        <v>14</v>
      </c>
      <c r="B421" s="1" t="s">
        <v>25</v>
      </c>
      <c r="C421" s="1" t="s">
        <v>41</v>
      </c>
      <c r="D421" s="1"/>
      <c r="E421" s="1"/>
      <c r="F421" s="1"/>
      <c r="G421" s="1" t="s">
        <v>28</v>
      </c>
      <c r="H421" s="1" t="s">
        <v>11</v>
      </c>
      <c r="I421" s="1" t="s">
        <v>70</v>
      </c>
      <c r="J421" s="1" t="s">
        <v>14</v>
      </c>
      <c r="K421" s="1"/>
      <c r="L421" s="36">
        <v>933.8274167245512</v>
      </c>
      <c r="M421" s="36">
        <v>953.87082866483593</v>
      </c>
      <c r="N421" s="36">
        <v>973.91424060512077</v>
      </c>
      <c r="O421" s="36">
        <v>993.95765254540504</v>
      </c>
      <c r="P421" s="36">
        <v>1014.0010644856897</v>
      </c>
      <c r="Q421" s="36">
        <v>1034.0444764259742</v>
      </c>
      <c r="R421" s="36">
        <v>1849.096241415981</v>
      </c>
      <c r="S421" s="36">
        <v>1892.5122011779069</v>
      </c>
      <c r="T421" s="36">
        <v>1935.9281609398338</v>
      </c>
      <c r="U421" s="36">
        <v>1979.3441207017593</v>
      </c>
      <c r="V421" s="36">
        <v>2022.7600804636854</v>
      </c>
    </row>
    <row r="422" spans="1:22" ht="15.6" hidden="1" x14ac:dyDescent="0.35">
      <c r="A422" s="1" t="s">
        <v>14</v>
      </c>
      <c r="B422" s="1" t="s">
        <v>25</v>
      </c>
      <c r="C422" s="1" t="s">
        <v>41</v>
      </c>
      <c r="D422" s="1"/>
      <c r="E422" s="1"/>
      <c r="F422" s="1"/>
      <c r="G422" s="1" t="s">
        <v>28</v>
      </c>
      <c r="H422" s="1" t="s">
        <v>11</v>
      </c>
      <c r="I422" s="1" t="s">
        <v>71</v>
      </c>
      <c r="J422" s="1" t="s">
        <v>14</v>
      </c>
      <c r="K422" s="1"/>
      <c r="L422" s="36">
        <v>541.54575323921279</v>
      </c>
      <c r="M422" s="36">
        <v>541.23115072853989</v>
      </c>
      <c r="N422" s="36">
        <v>540.91654821786722</v>
      </c>
      <c r="O422" s="36">
        <v>540.60194570719443</v>
      </c>
      <c r="P422" s="36">
        <v>540.28734319652153</v>
      </c>
      <c r="Q422" s="36">
        <v>539.97274068584863</v>
      </c>
      <c r="R422" s="36">
        <v>1832.1106076048532</v>
      </c>
      <c r="S422" s="36">
        <v>1831.0487391889994</v>
      </c>
      <c r="T422" s="36">
        <v>1829.9868707731459</v>
      </c>
      <c r="U422" s="36">
        <v>1828.925002357292</v>
      </c>
      <c r="V422" s="36">
        <v>1827.8631339414389</v>
      </c>
    </row>
    <row r="423" spans="1:22" ht="15.6" hidden="1" x14ac:dyDescent="0.35">
      <c r="A423" s="1" t="s">
        <v>14</v>
      </c>
      <c r="B423" s="1" t="s">
        <v>25</v>
      </c>
      <c r="C423" s="1" t="s">
        <v>41</v>
      </c>
      <c r="D423" s="1"/>
      <c r="E423" s="1"/>
      <c r="F423" s="1"/>
      <c r="G423" s="1" t="s">
        <v>28</v>
      </c>
      <c r="H423" s="1" t="s">
        <v>11</v>
      </c>
      <c r="I423" s="1" t="s">
        <v>72</v>
      </c>
      <c r="J423" s="1" t="s">
        <v>14</v>
      </c>
      <c r="K423" s="1"/>
      <c r="L423" s="36">
        <v>11216.910025009785</v>
      </c>
      <c r="M423" s="36">
        <v>11366.081012252167</v>
      </c>
      <c r="N423" s="36">
        <v>11515.251999494552</v>
      </c>
      <c r="O423" s="36">
        <v>11594.221384508746</v>
      </c>
      <c r="P423" s="36">
        <v>11742.494595468303</v>
      </c>
      <c r="Q423" s="36">
        <v>11890.767806427859</v>
      </c>
      <c r="R423" s="36">
        <v>15508.727760844646</v>
      </c>
      <c r="S423" s="36">
        <v>15726.562316756575</v>
      </c>
      <c r="T423" s="36">
        <v>15944.396872668513</v>
      </c>
      <c r="U423" s="36">
        <v>16162.231428580442</v>
      </c>
      <c r="V423" s="36">
        <v>16380.065984492374</v>
      </c>
    </row>
    <row r="424" spans="1:22" ht="15.6" hidden="1" x14ac:dyDescent="0.35">
      <c r="A424" s="1" t="s">
        <v>14</v>
      </c>
      <c r="B424" s="1" t="s">
        <v>25</v>
      </c>
      <c r="C424" s="1" t="s">
        <v>41</v>
      </c>
      <c r="D424" s="1"/>
      <c r="E424" s="1"/>
      <c r="F424" s="1"/>
      <c r="G424" s="1" t="s">
        <v>28</v>
      </c>
      <c r="H424" s="1" t="s">
        <v>11</v>
      </c>
      <c r="I424" s="1" t="s">
        <v>73</v>
      </c>
      <c r="J424" s="1" t="s">
        <v>14</v>
      </c>
      <c r="K424" s="1"/>
      <c r="L424" s="36">
        <v>1739.8620980398762</v>
      </c>
      <c r="M424" s="36">
        <v>1783.7858267647784</v>
      </c>
      <c r="N424" s="36">
        <v>1827.70955548968</v>
      </c>
      <c r="O424" s="36">
        <v>1897.7474226240217</v>
      </c>
      <c r="P424" s="36">
        <v>1942.2840012811478</v>
      </c>
      <c r="Q424" s="36">
        <v>1986.8205799382745</v>
      </c>
      <c r="R424" s="36">
        <v>2267.4510316715873</v>
      </c>
      <c r="S424" s="36">
        <v>2331.1238315395617</v>
      </c>
      <c r="T424" s="36">
        <v>2394.7966314075338</v>
      </c>
      <c r="U424" s="36">
        <v>2458.4694312755064</v>
      </c>
      <c r="V424" s="36">
        <v>2522.1422311434803</v>
      </c>
    </row>
    <row r="425" spans="1:22" ht="15.6" hidden="1" x14ac:dyDescent="0.35">
      <c r="A425" s="1" t="s">
        <v>14</v>
      </c>
      <c r="B425" s="1" t="s">
        <v>25</v>
      </c>
      <c r="C425" s="1" t="s">
        <v>41</v>
      </c>
      <c r="D425" s="1"/>
      <c r="E425" s="1"/>
      <c r="F425" s="1"/>
      <c r="G425" s="1" t="s">
        <v>28</v>
      </c>
      <c r="H425" s="1" t="s">
        <v>11</v>
      </c>
      <c r="I425" s="1" t="s">
        <v>74</v>
      </c>
      <c r="J425" s="1" t="s">
        <v>14</v>
      </c>
      <c r="K425" s="1"/>
      <c r="L425" s="36">
        <v>13463.895728690681</v>
      </c>
      <c r="M425" s="36">
        <v>13641.109036086391</v>
      </c>
      <c r="N425" s="36">
        <v>13818.322343482097</v>
      </c>
      <c r="O425" s="36">
        <v>14988.354415041351</v>
      </c>
      <c r="P425" s="36">
        <v>15178.138923799464</v>
      </c>
      <c r="Q425" s="36">
        <v>15367.923432557585</v>
      </c>
      <c r="R425" s="36">
        <v>35555.684406067034</v>
      </c>
      <c r="S425" s="36">
        <v>36049.68044181195</v>
      </c>
      <c r="T425" s="36">
        <v>36543.676477556859</v>
      </c>
      <c r="U425" s="36">
        <v>37037.67251330179</v>
      </c>
      <c r="V425" s="36">
        <v>37531.668549046706</v>
      </c>
    </row>
    <row r="426" spans="1:22" ht="15.6" hidden="1" x14ac:dyDescent="0.35">
      <c r="A426" s="1" t="s">
        <v>14</v>
      </c>
      <c r="B426" s="1" t="s">
        <v>25</v>
      </c>
      <c r="C426" s="1" t="s">
        <v>41</v>
      </c>
      <c r="D426" s="1"/>
      <c r="E426" s="1"/>
      <c r="F426" s="1"/>
      <c r="G426" s="1" t="s">
        <v>28</v>
      </c>
      <c r="H426" s="1" t="s">
        <v>11</v>
      </c>
      <c r="I426" s="1" t="s">
        <v>75</v>
      </c>
      <c r="J426" s="1" t="s">
        <v>14</v>
      </c>
      <c r="K426" s="1"/>
      <c r="L426" s="36">
        <v>22393.943279656578</v>
      </c>
      <c r="M426" s="36">
        <v>22833.66087929131</v>
      </c>
      <c r="N426" s="36">
        <v>23273.378478926046</v>
      </c>
      <c r="O426" s="36">
        <v>23541.607970770503</v>
      </c>
      <c r="P426" s="36">
        <v>23978.145625497429</v>
      </c>
      <c r="Q426" s="36">
        <v>24414.683280224348</v>
      </c>
      <c r="R426" s="36">
        <v>33796.774200473017</v>
      </c>
      <c r="S426" s="36">
        <v>34516.957575276007</v>
      </c>
      <c r="T426" s="36">
        <v>35237.140950078996</v>
      </c>
      <c r="U426" s="36">
        <v>35957.324324881993</v>
      </c>
      <c r="V426" s="36">
        <v>36677.507699684975</v>
      </c>
    </row>
    <row r="427" spans="1:22" ht="15.6" hidden="1" x14ac:dyDescent="0.35">
      <c r="A427" s="1" t="s">
        <v>14</v>
      </c>
      <c r="B427" s="1" t="s">
        <v>25</v>
      </c>
      <c r="C427" s="1" t="s">
        <v>41</v>
      </c>
      <c r="D427" s="1"/>
      <c r="E427" s="1"/>
      <c r="F427" s="1"/>
      <c r="G427" s="1" t="s">
        <v>28</v>
      </c>
      <c r="H427" s="1" t="s">
        <v>11</v>
      </c>
      <c r="I427" s="1" t="s">
        <v>76</v>
      </c>
      <c r="J427" s="1" t="s">
        <v>14</v>
      </c>
      <c r="K427" s="1"/>
      <c r="L427" s="36">
        <v>148.51790430044116</v>
      </c>
      <c r="M427" s="36">
        <v>150.33868952818307</v>
      </c>
      <c r="N427" s="36">
        <v>152.159474755925</v>
      </c>
      <c r="O427" s="36">
        <v>153.98025998366691</v>
      </c>
      <c r="P427" s="36">
        <v>155.80104521140876</v>
      </c>
      <c r="Q427" s="36">
        <v>157.6218304391507</v>
      </c>
      <c r="R427" s="36">
        <v>342.94731085270632</v>
      </c>
      <c r="S427" s="36">
        <v>347.36855518737809</v>
      </c>
      <c r="T427" s="36">
        <v>351.78979952204998</v>
      </c>
      <c r="U427" s="36">
        <v>356.21104385672174</v>
      </c>
      <c r="V427" s="36">
        <v>360.63228819139363</v>
      </c>
    </row>
    <row r="428" spans="1:22" ht="15.6" hidden="1" x14ac:dyDescent="0.35">
      <c r="A428" s="1" t="s">
        <v>14</v>
      </c>
      <c r="B428" s="1" t="s">
        <v>25</v>
      </c>
      <c r="C428" s="1" t="s">
        <v>41</v>
      </c>
      <c r="D428" s="1"/>
      <c r="E428" s="1"/>
      <c r="F428" s="1"/>
      <c r="G428" s="1" t="s">
        <v>28</v>
      </c>
      <c r="H428" s="1" t="s">
        <v>11</v>
      </c>
      <c r="I428" s="1" t="s">
        <v>77</v>
      </c>
      <c r="J428" s="1" t="s">
        <v>14</v>
      </c>
      <c r="K428" s="1"/>
      <c r="L428" s="36">
        <v>53522.299446129371</v>
      </c>
      <c r="M428" s="36">
        <v>54308.667549565514</v>
      </c>
      <c r="N428" s="36">
        <v>55095.035653001651</v>
      </c>
      <c r="O428" s="36">
        <v>55106.860789014383</v>
      </c>
      <c r="P428" s="36">
        <v>55882.329454652267</v>
      </c>
      <c r="Q428" s="36">
        <v>56657.798120290143</v>
      </c>
      <c r="R428" s="36">
        <v>67085.930751008229</v>
      </c>
      <c r="S428" s="36">
        <v>68133.123264701222</v>
      </c>
      <c r="T428" s="36">
        <v>69180.315778394172</v>
      </c>
      <c r="U428" s="36">
        <v>70227.508292087135</v>
      </c>
      <c r="V428" s="36">
        <v>71274.700805780114</v>
      </c>
    </row>
    <row r="429" spans="1:22" ht="15.6" hidden="1" x14ac:dyDescent="0.35">
      <c r="A429" s="1" t="s">
        <v>14</v>
      </c>
      <c r="B429" s="1" t="s">
        <v>25</v>
      </c>
      <c r="C429" s="1" t="s">
        <v>41</v>
      </c>
      <c r="D429" s="1"/>
      <c r="E429" s="1"/>
      <c r="F429" s="1"/>
      <c r="G429" s="1" t="s">
        <v>28</v>
      </c>
      <c r="H429" s="1" t="s">
        <v>11</v>
      </c>
      <c r="I429" s="1" t="s">
        <v>78</v>
      </c>
      <c r="J429" s="1" t="s">
        <v>14</v>
      </c>
      <c r="K429" s="1"/>
      <c r="L429" s="36">
        <v>0</v>
      </c>
      <c r="M429" s="36">
        <v>0</v>
      </c>
      <c r="N429" s="36">
        <v>0</v>
      </c>
      <c r="O429" s="36">
        <v>0</v>
      </c>
      <c r="P429" s="36">
        <v>0</v>
      </c>
      <c r="Q429" s="36">
        <v>0</v>
      </c>
      <c r="R429" s="36">
        <v>0</v>
      </c>
      <c r="S429" s="36">
        <v>0</v>
      </c>
      <c r="T429" s="36">
        <v>0</v>
      </c>
      <c r="U429" s="36">
        <v>30294.205558062575</v>
      </c>
      <c r="V429" s="36">
        <v>30689.496708088998</v>
      </c>
    </row>
    <row r="430" spans="1:22" ht="15.6" hidden="1" x14ac:dyDescent="0.35">
      <c r="A430" s="1" t="s">
        <v>14</v>
      </c>
      <c r="B430" s="1" t="s">
        <v>25</v>
      </c>
      <c r="C430" s="1" t="s">
        <v>41</v>
      </c>
      <c r="D430" s="1"/>
      <c r="E430" s="1"/>
      <c r="F430" s="1"/>
      <c r="G430" s="1" t="s">
        <v>28</v>
      </c>
      <c r="H430" s="1" t="s">
        <v>11</v>
      </c>
      <c r="I430" s="1" t="s">
        <v>79</v>
      </c>
      <c r="J430" s="1" t="s">
        <v>14</v>
      </c>
      <c r="K430" s="1"/>
      <c r="L430" s="36">
        <v>1114.4433641475209</v>
      </c>
      <c r="M430" s="36">
        <v>1130.0535157135769</v>
      </c>
      <c r="N430" s="36">
        <v>1145.663667279633</v>
      </c>
      <c r="O430" s="36">
        <v>1161.2738188456888</v>
      </c>
      <c r="P430" s="36">
        <v>1176.8839704117452</v>
      </c>
      <c r="Q430" s="36">
        <v>1192.4941219778007</v>
      </c>
      <c r="R430" s="36">
        <v>1979.7121951838908</v>
      </c>
      <c r="S430" s="36">
        <v>2009.0881708573481</v>
      </c>
      <c r="T430" s="36">
        <v>2038.4641465308061</v>
      </c>
      <c r="U430" s="36">
        <v>2038.4641465308061</v>
      </c>
      <c r="V430" s="36">
        <v>2067.8401222042635</v>
      </c>
    </row>
    <row r="431" spans="1:22" ht="15.6" hidden="1" x14ac:dyDescent="0.35">
      <c r="A431" s="1" t="s">
        <v>14</v>
      </c>
      <c r="B431" s="1" t="s">
        <v>25</v>
      </c>
      <c r="C431" s="1" t="s">
        <v>41</v>
      </c>
      <c r="D431" s="1"/>
      <c r="E431" s="1"/>
      <c r="F431" s="1"/>
      <c r="G431" s="1" t="s">
        <v>28</v>
      </c>
      <c r="H431" s="1" t="s">
        <v>11</v>
      </c>
      <c r="I431" s="1" t="s">
        <v>80</v>
      </c>
      <c r="J431" s="1" t="s">
        <v>14</v>
      </c>
      <c r="K431" s="1"/>
      <c r="L431" s="36">
        <v>51912.733753145243</v>
      </c>
      <c r="M431" s="36">
        <v>52884.110173569548</v>
      </c>
      <c r="N431" s="36">
        <v>53855.486593993883</v>
      </c>
      <c r="O431" s="36">
        <v>55564.704451678896</v>
      </c>
      <c r="P431" s="36">
        <v>56549.153328464214</v>
      </c>
      <c r="Q431" s="36">
        <v>57533.602205249546</v>
      </c>
      <c r="R431" s="36">
        <v>92840.927658397588</v>
      </c>
      <c r="S431" s="36">
        <v>94718.68516385938</v>
      </c>
      <c r="T431" s="36">
        <v>96596.442669321201</v>
      </c>
      <c r="U431" s="36">
        <v>98474.200174783007</v>
      </c>
      <c r="V431" s="36">
        <v>100351.95768024481</v>
      </c>
    </row>
    <row r="432" spans="1:22" ht="15.6" hidden="1" x14ac:dyDescent="0.35">
      <c r="A432" s="1" t="s">
        <v>14</v>
      </c>
      <c r="B432" s="1" t="s">
        <v>25</v>
      </c>
      <c r="C432" s="1" t="s">
        <v>41</v>
      </c>
      <c r="D432" s="1"/>
      <c r="E432" s="1"/>
      <c r="F432" s="1"/>
      <c r="G432" s="1" t="s">
        <v>28</v>
      </c>
      <c r="H432" s="1" t="s">
        <v>11</v>
      </c>
      <c r="I432" s="1" t="s">
        <v>96</v>
      </c>
      <c r="J432" s="1" t="s">
        <v>14</v>
      </c>
      <c r="K432" s="1"/>
      <c r="L432" s="36">
        <v>3776.3355388255795</v>
      </c>
      <c r="M432" s="36">
        <v>3842.4015908525407</v>
      </c>
      <c r="N432" s="36">
        <v>3908.4676428795028</v>
      </c>
      <c r="O432" s="36">
        <v>3974.5336949064649</v>
      </c>
      <c r="P432" s="36">
        <v>4040.5997469334288</v>
      </c>
      <c r="Q432" s="36">
        <v>4106.66579896039</v>
      </c>
      <c r="R432" s="36">
        <v>6118.1141964899634</v>
      </c>
      <c r="S432" s="36">
        <v>6233.2028757194921</v>
      </c>
      <c r="T432" s="36">
        <v>6348.2915549490208</v>
      </c>
      <c r="U432" s="36">
        <v>6463.3802341785531</v>
      </c>
      <c r="V432" s="36">
        <v>6578.4689134080809</v>
      </c>
    </row>
    <row r="433" spans="1:33" ht="15.6" hidden="1" x14ac:dyDescent="0.35">
      <c r="A433" s="1" t="s">
        <v>14</v>
      </c>
      <c r="B433" s="1" t="s">
        <v>25</v>
      </c>
      <c r="C433" s="1" t="s">
        <v>41</v>
      </c>
      <c r="D433" s="1"/>
      <c r="E433" s="1"/>
      <c r="F433" s="1"/>
      <c r="G433" s="1" t="s">
        <v>28</v>
      </c>
      <c r="H433" s="1" t="s">
        <v>11</v>
      </c>
      <c r="I433" s="1" t="s">
        <v>81</v>
      </c>
      <c r="J433" s="1" t="s">
        <v>14</v>
      </c>
      <c r="K433" s="1"/>
      <c r="L433" s="36">
        <v>48179.463913168845</v>
      </c>
      <c r="M433" s="36">
        <v>48811.480388716103</v>
      </c>
      <c r="N433" s="36">
        <v>49443.49686426339</v>
      </c>
      <c r="O433" s="36">
        <v>50074.169613858518</v>
      </c>
      <c r="P433" s="36">
        <v>50706.169129880393</v>
      </c>
      <c r="Q433" s="36">
        <v>51338.168645902268</v>
      </c>
      <c r="R433" s="36">
        <v>62776.647726100004</v>
      </c>
      <c r="S433" s="36">
        <v>63645.753106683973</v>
      </c>
      <c r="T433" s="36">
        <v>64514.85848726792</v>
      </c>
      <c r="U433" s="36">
        <v>65383.96386785189</v>
      </c>
      <c r="V433" s="36">
        <v>66253.069248435859</v>
      </c>
    </row>
    <row r="434" spans="1:33" ht="15.6" hidden="1" x14ac:dyDescent="0.35">
      <c r="A434" s="1" t="s">
        <v>14</v>
      </c>
      <c r="B434" s="1" t="s">
        <v>25</v>
      </c>
      <c r="C434" s="1" t="s">
        <v>42</v>
      </c>
      <c r="D434" s="1"/>
      <c r="E434" s="1"/>
      <c r="F434" s="1"/>
      <c r="G434" s="1" t="s">
        <v>28</v>
      </c>
      <c r="H434" s="1" t="s">
        <v>11</v>
      </c>
      <c r="I434" s="1" t="s">
        <v>95</v>
      </c>
      <c r="J434" s="1" t="s">
        <v>14</v>
      </c>
      <c r="K434" s="1"/>
      <c r="L434" s="36">
        <v>371.95858999483909</v>
      </c>
      <c r="M434" s="36">
        <v>374.44177948985492</v>
      </c>
      <c r="N434" s="36">
        <v>376.92496898487082</v>
      </c>
      <c r="O434" s="36">
        <v>379.40815847988682</v>
      </c>
      <c r="P434" s="36">
        <v>381.89134797490266</v>
      </c>
      <c r="Q434" s="36">
        <v>384.37453746991849</v>
      </c>
      <c r="R434" s="36">
        <v>624.3436216340599</v>
      </c>
      <c r="S434" s="36">
        <v>628.6260882025191</v>
      </c>
      <c r="T434" s="36">
        <v>632.90855477097807</v>
      </c>
      <c r="U434" s="36">
        <v>637.19102133943727</v>
      </c>
      <c r="V434" s="36">
        <v>641.47348790789624</v>
      </c>
      <c r="AF434" s="36"/>
      <c r="AG434" s="36"/>
    </row>
    <row r="435" spans="1:33" ht="15.6" hidden="1" x14ac:dyDescent="0.35">
      <c r="A435" s="1" t="s">
        <v>14</v>
      </c>
      <c r="B435" s="1" t="s">
        <v>25</v>
      </c>
      <c r="C435" s="1" t="s">
        <v>42</v>
      </c>
      <c r="D435" s="1"/>
      <c r="E435" s="1"/>
      <c r="F435" s="1"/>
      <c r="G435" s="1" t="s">
        <v>28</v>
      </c>
      <c r="H435" s="1" t="s">
        <v>11</v>
      </c>
      <c r="I435" s="1" t="s">
        <v>48</v>
      </c>
      <c r="J435" s="1" t="s">
        <v>14</v>
      </c>
      <c r="K435" s="1"/>
      <c r="L435" s="36">
        <v>72549.155664201753</v>
      </c>
      <c r="M435" s="36">
        <v>73312.485425219478</v>
      </c>
      <c r="N435" s="36">
        <v>74075.815186237189</v>
      </c>
      <c r="O435" s="36">
        <v>74839.144947254928</v>
      </c>
      <c r="P435" s="36">
        <v>75602.474708272654</v>
      </c>
      <c r="Q435" s="36">
        <v>76365.804469290379</v>
      </c>
      <c r="R435" s="36">
        <v>97906.687447150383</v>
      </c>
      <c r="S435" s="36">
        <v>98982.076880039414</v>
      </c>
      <c r="T435" s="36">
        <v>100057.46631292842</v>
      </c>
      <c r="U435" s="36">
        <v>58746.830157310789</v>
      </c>
      <c r="V435" s="36">
        <v>59287.707703582229</v>
      </c>
    </row>
    <row r="436" spans="1:33" ht="15.6" hidden="1" x14ac:dyDescent="0.35">
      <c r="A436" s="1" t="s">
        <v>14</v>
      </c>
      <c r="B436" s="1" t="s">
        <v>25</v>
      </c>
      <c r="C436" s="1" t="s">
        <v>42</v>
      </c>
      <c r="D436" s="1"/>
      <c r="E436" s="1"/>
      <c r="F436" s="1"/>
      <c r="G436" s="1" t="s">
        <v>28</v>
      </c>
      <c r="H436" s="1" t="s">
        <v>11</v>
      </c>
      <c r="I436" s="1" t="s">
        <v>49</v>
      </c>
      <c r="J436" s="1" t="s">
        <v>14</v>
      </c>
      <c r="K436" s="1"/>
      <c r="L436" s="36">
        <v>1044.7713873562845</v>
      </c>
      <c r="M436" s="36">
        <v>1069.3989400333862</v>
      </c>
      <c r="N436" s="36">
        <v>1094.0264927104884</v>
      </c>
      <c r="O436" s="36">
        <v>1118.6540453875898</v>
      </c>
      <c r="P436" s="36">
        <v>1143.2815980646915</v>
      </c>
      <c r="Q436" s="36">
        <v>1167.9091507417932</v>
      </c>
      <c r="R436" s="36">
        <v>1448.6753208748921</v>
      </c>
      <c r="S436" s="36">
        <v>1486.3787886460741</v>
      </c>
      <c r="T436" s="36">
        <v>1524.0822564172556</v>
      </c>
      <c r="U436" s="36">
        <v>1561.7857241884374</v>
      </c>
      <c r="V436" s="36">
        <v>1599.4891919596189</v>
      </c>
    </row>
    <row r="437" spans="1:33" ht="15.6" hidden="1" x14ac:dyDescent="0.35">
      <c r="A437" s="1" t="s">
        <v>14</v>
      </c>
      <c r="B437" s="1" t="s">
        <v>25</v>
      </c>
      <c r="C437" s="1" t="s">
        <v>42</v>
      </c>
      <c r="D437" s="1"/>
      <c r="E437" s="1"/>
      <c r="F437" s="1"/>
      <c r="G437" s="1" t="s">
        <v>28</v>
      </c>
      <c r="H437" s="1" t="s">
        <v>11</v>
      </c>
      <c r="I437" s="1" t="s">
        <v>50</v>
      </c>
      <c r="J437" s="1" t="s">
        <v>14</v>
      </c>
      <c r="K437" s="1"/>
      <c r="L437" s="36">
        <v>26145.363914284069</v>
      </c>
      <c r="M437" s="36">
        <v>26563.135203987182</v>
      </c>
      <c r="N437" s="36">
        <v>26980.906493690301</v>
      </c>
      <c r="O437" s="36">
        <v>27398.677783393425</v>
      </c>
      <c r="P437" s="36">
        <v>27816.449073096555</v>
      </c>
      <c r="Q437" s="36">
        <v>28234.220362799664</v>
      </c>
      <c r="R437" s="36">
        <v>32091.829957328497</v>
      </c>
      <c r="S437" s="36">
        <v>32639.631399167069</v>
      </c>
      <c r="T437" s="36">
        <v>33187.432841005633</v>
      </c>
      <c r="U437" s="36">
        <v>33735.234282844198</v>
      </c>
      <c r="V437" s="36">
        <v>34283.03572468277</v>
      </c>
    </row>
    <row r="438" spans="1:33" ht="15.6" hidden="1" x14ac:dyDescent="0.35">
      <c r="A438" s="1" t="s">
        <v>14</v>
      </c>
      <c r="B438" s="1" t="s">
        <v>25</v>
      </c>
      <c r="C438" s="1" t="s">
        <v>42</v>
      </c>
      <c r="D438" s="1"/>
      <c r="E438" s="1"/>
      <c r="F438" s="1"/>
      <c r="G438" s="1" t="s">
        <v>28</v>
      </c>
      <c r="H438" s="1" t="s">
        <v>11</v>
      </c>
      <c r="I438" s="1" t="s">
        <v>51</v>
      </c>
      <c r="J438" s="1" t="s">
        <v>14</v>
      </c>
      <c r="K438" s="1"/>
      <c r="L438" s="36">
        <v>56372.660923264346</v>
      </c>
      <c r="M438" s="36">
        <v>57673.54761855759</v>
      </c>
      <c r="N438" s="36">
        <v>58974.434313850834</v>
      </c>
      <c r="O438" s="36">
        <v>60275.321009144078</v>
      </c>
      <c r="P438" s="36">
        <v>61576.207704437307</v>
      </c>
      <c r="Q438" s="36">
        <v>62877.094399730566</v>
      </c>
      <c r="R438" s="36">
        <v>81038.222664926026</v>
      </c>
      <c r="S438" s="36">
        <v>83098.480057349676</v>
      </c>
      <c r="T438" s="36">
        <v>85158.73744977334</v>
      </c>
      <c r="U438" s="36">
        <v>87218.994842197004</v>
      </c>
      <c r="V438" s="36">
        <v>89279.252234620639</v>
      </c>
    </row>
    <row r="439" spans="1:33" ht="15.6" hidden="1" x14ac:dyDescent="0.35">
      <c r="A439" s="1" t="s">
        <v>14</v>
      </c>
      <c r="B439" s="1" t="s">
        <v>25</v>
      </c>
      <c r="C439" s="1" t="s">
        <v>42</v>
      </c>
      <c r="D439" s="1"/>
      <c r="E439" s="1"/>
      <c r="F439" s="1"/>
      <c r="G439" s="1" t="s">
        <v>28</v>
      </c>
      <c r="H439" s="1" t="s">
        <v>11</v>
      </c>
      <c r="I439" s="1" t="s">
        <v>52</v>
      </c>
      <c r="J439" s="1" t="s">
        <v>14</v>
      </c>
      <c r="K439" s="1"/>
      <c r="L439" s="36">
        <v>96.593589431915504</v>
      </c>
      <c r="M439" s="36">
        <v>98.147167495841003</v>
      </c>
      <c r="N439" s="36">
        <v>99.700745559766517</v>
      </c>
      <c r="O439" s="36">
        <v>101.25432362369204</v>
      </c>
      <c r="P439" s="36">
        <v>102.80790168761753</v>
      </c>
      <c r="Q439" s="36">
        <v>104.36147975154303</v>
      </c>
      <c r="R439" s="36">
        <v>5.9961285084619913</v>
      </c>
      <c r="S439" s="36">
        <v>6.0991991902628921</v>
      </c>
      <c r="T439" s="36">
        <v>6.2022698720637921</v>
      </c>
      <c r="U439" s="36">
        <v>6.3053405538646938</v>
      </c>
      <c r="V439" s="36">
        <v>6.408411235665592</v>
      </c>
    </row>
    <row r="440" spans="1:33" ht="15.6" hidden="1" x14ac:dyDescent="0.35">
      <c r="A440" s="1" t="s">
        <v>14</v>
      </c>
      <c r="B440" s="1" t="s">
        <v>25</v>
      </c>
      <c r="C440" s="1" t="s">
        <v>42</v>
      </c>
      <c r="D440" s="1"/>
      <c r="E440" s="1"/>
      <c r="F440" s="1"/>
      <c r="G440" s="1" t="s">
        <v>28</v>
      </c>
      <c r="H440" s="1" t="s">
        <v>11</v>
      </c>
      <c r="I440" s="1" t="s">
        <v>53</v>
      </c>
      <c r="J440" s="1" t="s">
        <v>14</v>
      </c>
      <c r="K440" s="1"/>
      <c r="L440" s="36">
        <v>17136.464627431669</v>
      </c>
      <c r="M440" s="36">
        <v>17491.845254420376</v>
      </c>
      <c r="N440" s="36">
        <v>17847.225881409086</v>
      </c>
      <c r="O440" s="36">
        <v>18202.606508397796</v>
      </c>
      <c r="P440" s="36">
        <v>18557.987135386506</v>
      </c>
      <c r="Q440" s="36">
        <v>18913.367762375216</v>
      </c>
      <c r="R440" s="36">
        <v>22737.082530605097</v>
      </c>
      <c r="S440" s="36">
        <v>23251.263148273796</v>
      </c>
      <c r="T440" s="36">
        <v>23765.443765942495</v>
      </c>
      <c r="U440" s="36">
        <v>24279.624383611193</v>
      </c>
      <c r="V440" s="36">
        <v>24793.805001279899</v>
      </c>
    </row>
    <row r="441" spans="1:33" ht="15.6" hidden="1" x14ac:dyDescent="0.35">
      <c r="A441" s="1" t="s">
        <v>14</v>
      </c>
      <c r="B441" s="1" t="s">
        <v>25</v>
      </c>
      <c r="C441" s="1" t="s">
        <v>42</v>
      </c>
      <c r="D441" s="1"/>
      <c r="E441" s="1"/>
      <c r="F441" s="1"/>
      <c r="G441" s="1" t="s">
        <v>28</v>
      </c>
      <c r="H441" s="1" t="s">
        <v>11</v>
      </c>
      <c r="I441" s="1" t="s">
        <v>54</v>
      </c>
      <c r="J441" s="1" t="s">
        <v>14</v>
      </c>
      <c r="K441" s="1"/>
      <c r="L441" s="36">
        <v>316.07623769705435</v>
      </c>
      <c r="M441" s="36">
        <v>330.51279504384416</v>
      </c>
      <c r="N441" s="36">
        <v>344.94935239063415</v>
      </c>
      <c r="O441" s="36">
        <v>359.38590973742402</v>
      </c>
      <c r="P441" s="36">
        <v>373.822467084214</v>
      </c>
      <c r="Q441" s="36">
        <v>388.2590244310037</v>
      </c>
      <c r="R441" s="36">
        <v>324.71329767064816</v>
      </c>
      <c r="S441" s="36">
        <v>342.85962985155402</v>
      </c>
      <c r="T441" s="36">
        <v>361.00596203245999</v>
      </c>
      <c r="U441" s="36">
        <v>379.15229421336602</v>
      </c>
      <c r="V441" s="36">
        <v>397.29862639427199</v>
      </c>
    </row>
    <row r="442" spans="1:33" ht="15.6" hidden="1" x14ac:dyDescent="0.35">
      <c r="A442" s="1" t="s">
        <v>14</v>
      </c>
      <c r="B442" s="1" t="s">
        <v>25</v>
      </c>
      <c r="C442" s="1" t="s">
        <v>42</v>
      </c>
      <c r="D442" s="1"/>
      <c r="E442" s="1"/>
      <c r="F442" s="1"/>
      <c r="G442" s="1" t="s">
        <v>28</v>
      </c>
      <c r="H442" s="1" t="s">
        <v>11</v>
      </c>
      <c r="I442" s="1" t="s">
        <v>55</v>
      </c>
      <c r="J442" s="1" t="s">
        <v>14</v>
      </c>
      <c r="K442" s="1"/>
      <c r="L442" s="36">
        <v>277.5151993161989</v>
      </c>
      <c r="M442" s="36">
        <v>289.79309847375663</v>
      </c>
      <c r="N442" s="36">
        <v>302.0709976313143</v>
      </c>
      <c r="O442" s="36">
        <v>314.3488967888722</v>
      </c>
      <c r="P442" s="36">
        <v>326.62679594642992</v>
      </c>
      <c r="Q442" s="36">
        <v>338.90469510398782</v>
      </c>
      <c r="R442" s="36">
        <v>184.78411875592707</v>
      </c>
      <c r="S442" s="36">
        <v>194.71724042880535</v>
      </c>
      <c r="T442" s="36">
        <v>204.65036210168356</v>
      </c>
      <c r="U442" s="36">
        <v>214.58348377456181</v>
      </c>
      <c r="V442" s="36">
        <v>224.51660544744001</v>
      </c>
    </row>
    <row r="443" spans="1:33" ht="15.6" hidden="1" x14ac:dyDescent="0.35">
      <c r="A443" s="1" t="s">
        <v>14</v>
      </c>
      <c r="B443" s="1" t="s">
        <v>25</v>
      </c>
      <c r="C443" s="1" t="s">
        <v>42</v>
      </c>
      <c r="D443" s="1"/>
      <c r="E443" s="1"/>
      <c r="F443" s="1"/>
      <c r="G443" s="1" t="s">
        <v>28</v>
      </c>
      <c r="H443" s="1" t="s">
        <v>11</v>
      </c>
      <c r="I443" s="1" t="s">
        <v>56</v>
      </c>
      <c r="J443" s="1" t="s">
        <v>14</v>
      </c>
      <c r="K443" s="1"/>
      <c r="L443" s="36">
        <v>2293.3219448368231</v>
      </c>
      <c r="M443" s="36">
        <v>2338.155664523033</v>
      </c>
      <c r="N443" s="36">
        <v>2382.9893842092429</v>
      </c>
      <c r="O443" s="36">
        <v>2427.8231038954523</v>
      </c>
      <c r="P443" s="36">
        <v>2472.656823581663</v>
      </c>
      <c r="Q443" s="36">
        <v>2517.4905432678711</v>
      </c>
      <c r="R443" s="36">
        <v>1410.7845166119243</v>
      </c>
      <c r="S443" s="36">
        <v>1440.7046228273105</v>
      </c>
      <c r="T443" s="36">
        <v>1470.6247290426959</v>
      </c>
      <c r="U443" s="36">
        <v>1500.5448352580815</v>
      </c>
      <c r="V443" s="36">
        <v>1530.4649414734674</v>
      </c>
    </row>
    <row r="444" spans="1:33" ht="15.6" hidden="1" x14ac:dyDescent="0.35">
      <c r="A444" s="1" t="s">
        <v>14</v>
      </c>
      <c r="B444" s="1" t="s">
        <v>25</v>
      </c>
      <c r="C444" s="1" t="s">
        <v>42</v>
      </c>
      <c r="D444" s="1"/>
      <c r="E444" s="1"/>
      <c r="F444" s="1"/>
      <c r="G444" s="1" t="s">
        <v>28</v>
      </c>
      <c r="H444" s="1" t="s">
        <v>11</v>
      </c>
      <c r="I444" s="1" t="s">
        <v>57</v>
      </c>
      <c r="J444" s="1" t="s">
        <v>14</v>
      </c>
      <c r="K444" s="1"/>
      <c r="L444" s="36">
        <v>1070.9240671936209</v>
      </c>
      <c r="M444" s="36">
        <v>1079.4541853068406</v>
      </c>
      <c r="N444" s="36">
        <v>1087.9843034200605</v>
      </c>
      <c r="O444" s="36">
        <v>1096.5144215332805</v>
      </c>
      <c r="P444" s="36">
        <v>1105.0445396465002</v>
      </c>
      <c r="Q444" s="36">
        <v>1113.5746577597201</v>
      </c>
      <c r="R444" s="36">
        <v>1395.8618354087566</v>
      </c>
      <c r="S444" s="36">
        <v>1407.3460416616776</v>
      </c>
      <c r="T444" s="36">
        <v>1418.8302479145987</v>
      </c>
      <c r="U444" s="36">
        <v>1430.3144541675199</v>
      </c>
      <c r="V444" s="36">
        <v>1441.7986604204409</v>
      </c>
    </row>
    <row r="445" spans="1:33" ht="15.6" hidden="1" x14ac:dyDescent="0.35">
      <c r="A445" s="1" t="s">
        <v>14</v>
      </c>
      <c r="B445" s="1" t="s">
        <v>25</v>
      </c>
      <c r="C445" s="1" t="s">
        <v>42</v>
      </c>
      <c r="D445" s="1"/>
      <c r="E445" s="1"/>
      <c r="F445" s="1"/>
      <c r="G445" s="1" t="s">
        <v>28</v>
      </c>
      <c r="H445" s="1" t="s">
        <v>11</v>
      </c>
      <c r="I445" s="1" t="s">
        <v>58</v>
      </c>
      <c r="J445" s="1" t="s">
        <v>14</v>
      </c>
      <c r="K445" s="1"/>
      <c r="L445" s="36">
        <v>40323.477231952944</v>
      </c>
      <c r="M445" s="36">
        <v>41045.202889076507</v>
      </c>
      <c r="N445" s="36">
        <v>41766.92854620007</v>
      </c>
      <c r="O445" s="36">
        <v>42488.654203323633</v>
      </c>
      <c r="P445" s="36">
        <v>43210.379860447196</v>
      </c>
      <c r="Q445" s="36">
        <v>43932.105517570752</v>
      </c>
      <c r="R445" s="36">
        <v>53972.958833726232</v>
      </c>
      <c r="S445" s="36">
        <v>55013.483229822421</v>
      </c>
      <c r="T445" s="36">
        <v>56054.007625918639</v>
      </c>
      <c r="U445" s="36">
        <v>57094.532022014828</v>
      </c>
      <c r="V445" s="36">
        <v>58135.056418111024</v>
      </c>
    </row>
    <row r="446" spans="1:33" ht="15.6" hidden="1" x14ac:dyDescent="0.35">
      <c r="A446" s="1" t="s">
        <v>14</v>
      </c>
      <c r="B446" s="1" t="s">
        <v>25</v>
      </c>
      <c r="C446" s="1" t="s">
        <v>42</v>
      </c>
      <c r="D446" s="1"/>
      <c r="E446" s="1"/>
      <c r="F446" s="1"/>
      <c r="G446" s="1" t="s">
        <v>28</v>
      </c>
      <c r="H446" s="1" t="s">
        <v>11</v>
      </c>
      <c r="I446" s="1" t="s">
        <v>59</v>
      </c>
      <c r="J446" s="1" t="s">
        <v>14</v>
      </c>
      <c r="K446" s="1"/>
      <c r="L446" s="36">
        <v>15777.597069390889</v>
      </c>
      <c r="M446" s="36">
        <v>16068.36590362734</v>
      </c>
      <c r="N446" s="36">
        <v>16359.134737863784</v>
      </c>
      <c r="O446" s="36">
        <v>16649.903572100236</v>
      </c>
      <c r="P446" s="36">
        <v>16940.672406336689</v>
      </c>
      <c r="Q446" s="36">
        <v>17231.441240573135</v>
      </c>
      <c r="R446" s="36">
        <v>28223.179196755147</v>
      </c>
      <c r="S446" s="36">
        <v>28784.704306076259</v>
      </c>
      <c r="T446" s="36">
        <v>29346.22941539736</v>
      </c>
      <c r="U446" s="36">
        <v>29907.754524718461</v>
      </c>
      <c r="V446" s="36">
        <v>30469.279634039573</v>
      </c>
    </row>
    <row r="447" spans="1:33" ht="15.6" hidden="1" x14ac:dyDescent="0.35">
      <c r="A447" s="1" t="s">
        <v>14</v>
      </c>
      <c r="B447" s="1" t="s">
        <v>25</v>
      </c>
      <c r="C447" s="1" t="s">
        <v>42</v>
      </c>
      <c r="D447" s="1"/>
      <c r="E447" s="1"/>
      <c r="F447" s="1"/>
      <c r="G447" s="1" t="s">
        <v>28</v>
      </c>
      <c r="H447" s="1" t="s">
        <v>11</v>
      </c>
      <c r="I447" s="1" t="s">
        <v>60</v>
      </c>
      <c r="J447" s="1" t="s">
        <v>14</v>
      </c>
      <c r="K447" s="1"/>
      <c r="L447" s="36">
        <v>3225.9876612095663</v>
      </c>
      <c r="M447" s="36">
        <v>3265.6882301104538</v>
      </c>
      <c r="N447" s="36">
        <v>3305.3887990113412</v>
      </c>
      <c r="O447" s="36">
        <v>3345.0893679122287</v>
      </c>
      <c r="P447" s="36">
        <v>3384.7899368131161</v>
      </c>
      <c r="Q447" s="36">
        <v>3424.4905057140036</v>
      </c>
      <c r="R447" s="36">
        <v>7984.4110371916804</v>
      </c>
      <c r="S447" s="36">
        <v>8087.7584455363503</v>
      </c>
      <c r="T447" s="36">
        <v>8191.1058538810221</v>
      </c>
      <c r="U447" s="36">
        <v>8294.453262225692</v>
      </c>
      <c r="V447" s="36">
        <v>8397.8006705703629</v>
      </c>
    </row>
    <row r="448" spans="1:33" ht="15.6" hidden="1" x14ac:dyDescent="0.35">
      <c r="A448" s="1" t="s">
        <v>14</v>
      </c>
      <c r="B448" s="1" t="s">
        <v>25</v>
      </c>
      <c r="C448" s="1" t="s">
        <v>42</v>
      </c>
      <c r="D448" s="1"/>
      <c r="E448" s="1"/>
      <c r="F448" s="1"/>
      <c r="G448" s="1" t="s">
        <v>28</v>
      </c>
      <c r="H448" s="1" t="s">
        <v>11</v>
      </c>
      <c r="I448" s="1" t="s">
        <v>61</v>
      </c>
      <c r="J448" s="1" t="s">
        <v>14</v>
      </c>
      <c r="K448" s="1"/>
      <c r="L448" s="36">
        <v>8615.3262036235446</v>
      </c>
      <c r="M448" s="36">
        <v>8801.3714667576733</v>
      </c>
      <c r="N448" s="36">
        <v>8987.4167298918037</v>
      </c>
      <c r="O448" s="36">
        <v>9173.4619930259287</v>
      </c>
      <c r="P448" s="36">
        <v>9359.5072561600555</v>
      </c>
      <c r="Q448" s="36">
        <v>9545.5525192941841</v>
      </c>
      <c r="R448" s="36">
        <v>11904.393834275552</v>
      </c>
      <c r="S448" s="36">
        <v>12185.770437150704</v>
      </c>
      <c r="T448" s="36">
        <v>12467.147040025857</v>
      </c>
      <c r="U448" s="36">
        <v>12748.523642901007</v>
      </c>
      <c r="V448" s="36">
        <v>13029.900245776158</v>
      </c>
    </row>
    <row r="449" spans="1:22" ht="15.6" hidden="1" x14ac:dyDescent="0.35">
      <c r="A449" s="1" t="s">
        <v>14</v>
      </c>
      <c r="B449" s="1" t="s">
        <v>25</v>
      </c>
      <c r="C449" s="1" t="s">
        <v>42</v>
      </c>
      <c r="D449" s="1"/>
      <c r="E449" s="1"/>
      <c r="F449" s="1"/>
      <c r="G449" s="1" t="s">
        <v>28</v>
      </c>
      <c r="H449" s="1" t="s">
        <v>11</v>
      </c>
      <c r="I449" s="1" t="s">
        <v>62</v>
      </c>
      <c r="J449" s="1" t="s">
        <v>14</v>
      </c>
      <c r="K449" s="1"/>
      <c r="L449" s="36">
        <v>14800.183240681701</v>
      </c>
      <c r="M449" s="36">
        <v>15104.743331785177</v>
      </c>
      <c r="N449" s="36">
        <v>15409.303422888655</v>
      </c>
      <c r="O449" s="36">
        <v>15713.863513992135</v>
      </c>
      <c r="P449" s="36">
        <v>16018.42360509561</v>
      </c>
      <c r="Q449" s="36">
        <v>16322.98369619909</v>
      </c>
      <c r="R449" s="36">
        <v>18116.0388530157</v>
      </c>
      <c r="S449" s="36">
        <v>18522.271046286765</v>
      </c>
      <c r="T449" s="36">
        <v>18928.503239557831</v>
      </c>
      <c r="U449" s="36">
        <v>19334.735432828897</v>
      </c>
      <c r="V449" s="36">
        <v>19740.967626099966</v>
      </c>
    </row>
    <row r="450" spans="1:22" ht="15.6" hidden="1" x14ac:dyDescent="0.35">
      <c r="A450" s="1" t="s">
        <v>14</v>
      </c>
      <c r="B450" s="1" t="s">
        <v>25</v>
      </c>
      <c r="C450" s="1" t="s">
        <v>42</v>
      </c>
      <c r="D450" s="1"/>
      <c r="E450" s="1"/>
      <c r="F450" s="1"/>
      <c r="G450" s="1" t="s">
        <v>28</v>
      </c>
      <c r="H450" s="1" t="s">
        <v>11</v>
      </c>
      <c r="I450" s="1" t="s">
        <v>63</v>
      </c>
      <c r="J450" s="1" t="s">
        <v>14</v>
      </c>
      <c r="K450" s="1"/>
      <c r="L450" s="36">
        <v>39745.477408234539</v>
      </c>
      <c r="M450" s="36">
        <v>40329.092616957962</v>
      </c>
      <c r="N450" s="36">
        <v>40912.707825681406</v>
      </c>
      <c r="O450" s="36">
        <v>41496.323034404813</v>
      </c>
      <c r="P450" s="36">
        <v>42079.93824312825</v>
      </c>
      <c r="Q450" s="36">
        <v>42663.553451851665</v>
      </c>
      <c r="R450" s="36">
        <v>47127.821819580051</v>
      </c>
      <c r="S450" s="36">
        <v>47863.020060290648</v>
      </c>
      <c r="T450" s="36">
        <v>48598.218301001223</v>
      </c>
      <c r="U450" s="36">
        <v>49333.416541711806</v>
      </c>
      <c r="V450" s="36">
        <v>50068.614782422395</v>
      </c>
    </row>
    <row r="451" spans="1:22" ht="15.6" hidden="1" x14ac:dyDescent="0.35">
      <c r="A451" s="1" t="s">
        <v>14</v>
      </c>
      <c r="B451" s="1" t="s">
        <v>25</v>
      </c>
      <c r="C451" s="1" t="s">
        <v>42</v>
      </c>
      <c r="D451" s="1"/>
      <c r="E451" s="1"/>
      <c r="F451" s="1"/>
      <c r="G451" s="1" t="s">
        <v>28</v>
      </c>
      <c r="H451" s="1" t="s">
        <v>11</v>
      </c>
      <c r="I451" s="1" t="s">
        <v>64</v>
      </c>
      <c r="J451" s="1" t="s">
        <v>14</v>
      </c>
      <c r="K451" s="1"/>
      <c r="L451" s="36">
        <v>55401.513737339425</v>
      </c>
      <c r="M451" s="36">
        <v>55668.509037308104</v>
      </c>
      <c r="N451" s="36">
        <v>55935.504337276783</v>
      </c>
      <c r="O451" s="36">
        <v>56202.499637245455</v>
      </c>
      <c r="P451" s="36">
        <v>56469.494937214127</v>
      </c>
      <c r="Q451" s="36">
        <v>56736.490237182807</v>
      </c>
      <c r="R451" s="36">
        <v>38315.931815962598</v>
      </c>
      <c r="S451" s="36">
        <v>38504.216531331112</v>
      </c>
      <c r="T451" s="36">
        <v>38692.50124669962</v>
      </c>
      <c r="U451" s="36">
        <v>38880.785962068119</v>
      </c>
      <c r="V451" s="36">
        <v>39069.070677436626</v>
      </c>
    </row>
    <row r="452" spans="1:22" ht="15.6" hidden="1" x14ac:dyDescent="0.35">
      <c r="A452" s="1" t="s">
        <v>14</v>
      </c>
      <c r="B452" s="1" t="s">
        <v>25</v>
      </c>
      <c r="C452" s="1" t="s">
        <v>42</v>
      </c>
      <c r="D452" s="1"/>
      <c r="E452" s="1"/>
      <c r="F452" s="1"/>
      <c r="G452" s="1" t="s">
        <v>28</v>
      </c>
      <c r="H452" s="1" t="s">
        <v>11</v>
      </c>
      <c r="I452" s="1" t="s">
        <v>65</v>
      </c>
      <c r="J452" s="1" t="s">
        <v>14</v>
      </c>
      <c r="K452" s="1"/>
      <c r="L452" s="36">
        <v>141.47550116933436</v>
      </c>
      <c r="M452" s="36">
        <v>142.34534324026865</v>
      </c>
      <c r="N452" s="36">
        <v>143.21518531120293</v>
      </c>
      <c r="O452" s="36">
        <v>144.08502738213718</v>
      </c>
      <c r="P452" s="36">
        <v>144.9548694530715</v>
      </c>
      <c r="Q452" s="36">
        <v>145.82471152400575</v>
      </c>
      <c r="R452" s="36">
        <v>60.8920287448545</v>
      </c>
      <c r="S452" s="36">
        <v>61.275854344016224</v>
      </c>
      <c r="T452" s="36">
        <v>61.65967994317792</v>
      </c>
      <c r="U452" s="36">
        <v>62.043505542339638</v>
      </c>
      <c r="V452" s="36">
        <v>62.427331141501362</v>
      </c>
    </row>
    <row r="453" spans="1:22" ht="15.6" hidden="1" x14ac:dyDescent="0.35">
      <c r="A453" s="1" t="s">
        <v>14</v>
      </c>
      <c r="B453" s="1" t="s">
        <v>25</v>
      </c>
      <c r="C453" s="1" t="s">
        <v>42</v>
      </c>
      <c r="D453" s="1"/>
      <c r="E453" s="1"/>
      <c r="F453" s="1"/>
      <c r="G453" s="1" t="s">
        <v>28</v>
      </c>
      <c r="H453" s="1" t="s">
        <v>11</v>
      </c>
      <c r="I453" s="1" t="s">
        <v>66</v>
      </c>
      <c r="J453" s="1" t="s">
        <v>14</v>
      </c>
      <c r="K453" s="1"/>
      <c r="L453" s="36">
        <v>39300.570003741166</v>
      </c>
      <c r="M453" s="36">
        <v>40040.02251594048</v>
      </c>
      <c r="N453" s="36">
        <v>40779.475028139808</v>
      </c>
      <c r="O453" s="36">
        <v>41518.927540339129</v>
      </c>
      <c r="P453" s="36">
        <v>42258.380052538458</v>
      </c>
      <c r="Q453" s="36">
        <v>42997.832564737764</v>
      </c>
      <c r="R453" s="36">
        <v>52450.530158756999</v>
      </c>
      <c r="S453" s="36">
        <v>53517.721432621802</v>
      </c>
      <c r="T453" s="36">
        <v>54584.91270648659</v>
      </c>
      <c r="U453" s="36">
        <v>55652.103980351385</v>
      </c>
      <c r="V453" s="36">
        <v>56719.295254216195</v>
      </c>
    </row>
    <row r="454" spans="1:22" ht="15.6" hidden="1" x14ac:dyDescent="0.35">
      <c r="A454" s="1" t="s">
        <v>14</v>
      </c>
      <c r="B454" s="1" t="s">
        <v>25</v>
      </c>
      <c r="C454" s="1" t="s">
        <v>42</v>
      </c>
      <c r="D454" s="1"/>
      <c r="E454" s="1"/>
      <c r="F454" s="1"/>
      <c r="G454" s="1" t="s">
        <v>28</v>
      </c>
      <c r="H454" s="1" t="s">
        <v>11</v>
      </c>
      <c r="I454" s="1" t="s">
        <v>67</v>
      </c>
      <c r="J454" s="1" t="s">
        <v>14</v>
      </c>
      <c r="K454" s="1"/>
      <c r="L454" s="36">
        <v>73423.964880986954</v>
      </c>
      <c r="M454" s="36">
        <v>74527.758329755321</v>
      </c>
      <c r="N454" s="36">
        <v>75631.551778523688</v>
      </c>
      <c r="O454" s="36">
        <v>76735.345227292026</v>
      </c>
      <c r="P454" s="36">
        <v>77839.138676060393</v>
      </c>
      <c r="Q454" s="36">
        <v>78942.93212482876</v>
      </c>
      <c r="R454" s="36">
        <v>100556.38033611553</v>
      </c>
      <c r="S454" s="36">
        <v>102164.77648536384</v>
      </c>
      <c r="T454" s="36">
        <v>103773.17263461214</v>
      </c>
      <c r="U454" s="36">
        <v>105381.56878386045</v>
      </c>
      <c r="V454" s="36">
        <v>106989.96493310874</v>
      </c>
    </row>
    <row r="455" spans="1:22" ht="15.6" hidden="1" x14ac:dyDescent="0.35">
      <c r="A455" s="1" t="s">
        <v>14</v>
      </c>
      <c r="B455" s="1" t="s">
        <v>25</v>
      </c>
      <c r="C455" s="1" t="s">
        <v>42</v>
      </c>
      <c r="D455" s="1"/>
      <c r="E455" s="1"/>
      <c r="F455" s="1"/>
      <c r="G455" s="1" t="s">
        <v>28</v>
      </c>
      <c r="H455" s="1" t="s">
        <v>11</v>
      </c>
      <c r="I455" s="1" t="s">
        <v>68</v>
      </c>
      <c r="J455" s="1" t="s">
        <v>14</v>
      </c>
      <c r="K455" s="1"/>
      <c r="L455" s="36">
        <v>1868.0964150696959</v>
      </c>
      <c r="M455" s="36">
        <v>1889.5777552649154</v>
      </c>
      <c r="N455" s="36">
        <v>1911.0590954601346</v>
      </c>
      <c r="O455" s="36">
        <v>1932.5404356553543</v>
      </c>
      <c r="P455" s="36">
        <v>1954.0217758505732</v>
      </c>
      <c r="Q455" s="36">
        <v>1975.5031160457929</v>
      </c>
      <c r="R455" s="36">
        <v>2405.3473623715913</v>
      </c>
      <c r="S455" s="36">
        <v>2434.3401377028003</v>
      </c>
      <c r="T455" s="36">
        <v>2463.3329130340089</v>
      </c>
      <c r="U455" s="36">
        <v>2492.325688365217</v>
      </c>
      <c r="V455" s="36">
        <v>2521.3184636964256</v>
      </c>
    </row>
    <row r="456" spans="1:22" ht="15.6" hidden="1" x14ac:dyDescent="0.35">
      <c r="A456" s="1" t="s">
        <v>14</v>
      </c>
      <c r="B456" s="1" t="s">
        <v>25</v>
      </c>
      <c r="C456" s="1" t="s">
        <v>42</v>
      </c>
      <c r="D456" s="1"/>
      <c r="E456" s="1"/>
      <c r="F456" s="1"/>
      <c r="G456" s="1" t="s">
        <v>28</v>
      </c>
      <c r="H456" s="1" t="s">
        <v>11</v>
      </c>
      <c r="I456" s="1" t="s">
        <v>69</v>
      </c>
      <c r="J456" s="1" t="s">
        <v>14</v>
      </c>
      <c r="K456" s="1"/>
      <c r="L456" s="36">
        <v>2226.8103311231816</v>
      </c>
      <c r="M456" s="36">
        <v>2282.7876381027859</v>
      </c>
      <c r="N456" s="36">
        <v>2338.7649450823906</v>
      </c>
      <c r="O456" s="36">
        <v>2394.7422520619948</v>
      </c>
      <c r="P456" s="36">
        <v>2450.7195590415995</v>
      </c>
      <c r="Q456" s="36">
        <v>2506.6968660212046</v>
      </c>
      <c r="R456" s="36">
        <v>3126.6622929037817</v>
      </c>
      <c r="S456" s="36">
        <v>3214.0466049456418</v>
      </c>
      <c r="T456" s="36">
        <v>3301.4309169875</v>
      </c>
      <c r="U456" s="36">
        <v>3388.8152290293601</v>
      </c>
      <c r="V456" s="36">
        <v>3476.1995410712193</v>
      </c>
    </row>
    <row r="457" spans="1:22" ht="15.6" hidden="1" x14ac:dyDescent="0.35">
      <c r="A457" s="1" t="s">
        <v>14</v>
      </c>
      <c r="B457" s="1" t="s">
        <v>25</v>
      </c>
      <c r="C457" s="1" t="s">
        <v>42</v>
      </c>
      <c r="D457" s="1"/>
      <c r="E457" s="1"/>
      <c r="F457" s="1"/>
      <c r="G457" s="1" t="s">
        <v>28</v>
      </c>
      <c r="H457" s="1" t="s">
        <v>11</v>
      </c>
      <c r="I457" s="1" t="s">
        <v>70</v>
      </c>
      <c r="J457" s="1" t="s">
        <v>14</v>
      </c>
      <c r="K457" s="1"/>
      <c r="L457" s="36">
        <v>527.46069913594579</v>
      </c>
      <c r="M457" s="36">
        <v>538.78196887567401</v>
      </c>
      <c r="N457" s="36">
        <v>550.10323861540223</v>
      </c>
      <c r="O457" s="36">
        <v>561.42450835513046</v>
      </c>
      <c r="P457" s="36">
        <v>572.74577809485879</v>
      </c>
      <c r="Q457" s="36">
        <v>584.06704783458679</v>
      </c>
      <c r="R457" s="36">
        <v>859.99410353944802</v>
      </c>
      <c r="S457" s="36">
        <v>880.18638372394003</v>
      </c>
      <c r="T457" s="36">
        <v>900.37866390843192</v>
      </c>
      <c r="U457" s="36">
        <v>920.57094409292381</v>
      </c>
      <c r="V457" s="36">
        <v>940.76322427741547</v>
      </c>
    </row>
    <row r="458" spans="1:22" ht="15.6" hidden="1" x14ac:dyDescent="0.35">
      <c r="A458" s="1" t="s">
        <v>14</v>
      </c>
      <c r="B458" s="1" t="s">
        <v>25</v>
      </c>
      <c r="C458" s="1" t="s">
        <v>42</v>
      </c>
      <c r="D458" s="1"/>
      <c r="E458" s="1"/>
      <c r="F458" s="1"/>
      <c r="G458" s="1" t="s">
        <v>28</v>
      </c>
      <c r="H458" s="1" t="s">
        <v>11</v>
      </c>
      <c r="I458" s="1" t="s">
        <v>71</v>
      </c>
      <c r="J458" s="1" t="s">
        <v>14</v>
      </c>
      <c r="K458" s="1"/>
      <c r="L458" s="36">
        <v>2217.2455229955367</v>
      </c>
      <c r="M458" s="36">
        <v>2215.9574489886031</v>
      </c>
      <c r="N458" s="36">
        <v>2214.6693749816704</v>
      </c>
      <c r="O458" s="36">
        <v>2213.3813009747378</v>
      </c>
      <c r="P458" s="36">
        <v>2212.0932269678042</v>
      </c>
      <c r="Q458" s="36">
        <v>2210.8051529608715</v>
      </c>
      <c r="R458" s="36">
        <v>2628.3809898807554</v>
      </c>
      <c r="S458" s="36">
        <v>2626.8576131007726</v>
      </c>
      <c r="T458" s="36">
        <v>2625.3342363207912</v>
      </c>
      <c r="U458" s="36">
        <v>2623.8108595408089</v>
      </c>
      <c r="V458" s="36">
        <v>2622.2874827608262</v>
      </c>
    </row>
    <row r="459" spans="1:22" ht="15.6" hidden="1" x14ac:dyDescent="0.35">
      <c r="A459" s="1" t="s">
        <v>14</v>
      </c>
      <c r="B459" s="1" t="s">
        <v>25</v>
      </c>
      <c r="C459" s="1" t="s">
        <v>42</v>
      </c>
      <c r="D459" s="1"/>
      <c r="E459" s="1"/>
      <c r="F459" s="1"/>
      <c r="G459" s="1" t="s">
        <v>28</v>
      </c>
      <c r="H459" s="1" t="s">
        <v>11</v>
      </c>
      <c r="I459" s="1" t="s">
        <v>72</v>
      </c>
      <c r="J459" s="1" t="s">
        <v>14</v>
      </c>
      <c r="K459" s="1"/>
      <c r="L459" s="36">
        <v>33623.648192746383</v>
      </c>
      <c r="M459" s="36">
        <v>34070.8009990379</v>
      </c>
      <c r="N459" s="36">
        <v>34517.953805329424</v>
      </c>
      <c r="O459" s="36">
        <v>34965.106611620933</v>
      </c>
      <c r="P459" s="36">
        <v>35412.259417912443</v>
      </c>
      <c r="Q459" s="36">
        <v>35859.412224203959</v>
      </c>
      <c r="R459" s="36">
        <v>41769.32458649914</v>
      </c>
      <c r="S459" s="36">
        <v>42356.013734206892</v>
      </c>
      <c r="T459" s="36">
        <v>42942.702881914636</v>
      </c>
      <c r="U459" s="36">
        <v>43529.392029622373</v>
      </c>
      <c r="V459" s="36">
        <v>44116.081177330132</v>
      </c>
    </row>
    <row r="460" spans="1:22" ht="15.6" hidden="1" x14ac:dyDescent="0.35">
      <c r="A460" s="1" t="s">
        <v>14</v>
      </c>
      <c r="B460" s="1" t="s">
        <v>25</v>
      </c>
      <c r="C460" s="1" t="s">
        <v>42</v>
      </c>
      <c r="D460" s="1"/>
      <c r="E460" s="1"/>
      <c r="F460" s="1"/>
      <c r="G460" s="1" t="s">
        <v>28</v>
      </c>
      <c r="H460" s="1" t="s">
        <v>11</v>
      </c>
      <c r="I460" s="1" t="s">
        <v>73</v>
      </c>
      <c r="J460" s="1" t="s">
        <v>14</v>
      </c>
      <c r="K460" s="1"/>
      <c r="L460" s="36">
        <v>582.10148159021753</v>
      </c>
      <c r="M460" s="36">
        <v>596.79693796951165</v>
      </c>
      <c r="N460" s="36">
        <v>611.49239434880576</v>
      </c>
      <c r="O460" s="36">
        <v>626.18785072809965</v>
      </c>
      <c r="P460" s="36">
        <v>640.88330710739388</v>
      </c>
      <c r="Q460" s="36">
        <v>655.57876348668776</v>
      </c>
      <c r="R460" s="36">
        <v>864.53955497520019</v>
      </c>
      <c r="S460" s="36">
        <v>888.81688369938479</v>
      </c>
      <c r="T460" s="36">
        <v>913.09421242356882</v>
      </c>
      <c r="U460" s="36">
        <v>937.37154114775353</v>
      </c>
      <c r="V460" s="36">
        <v>961.64886987193779</v>
      </c>
    </row>
    <row r="461" spans="1:22" ht="15.6" hidden="1" x14ac:dyDescent="0.35">
      <c r="A461" s="1" t="s">
        <v>14</v>
      </c>
      <c r="B461" s="1" t="s">
        <v>25</v>
      </c>
      <c r="C461" s="1" t="s">
        <v>42</v>
      </c>
      <c r="D461" s="1"/>
      <c r="E461" s="1"/>
      <c r="F461" s="1"/>
      <c r="G461" s="1" t="s">
        <v>28</v>
      </c>
      <c r="H461" s="1" t="s">
        <v>11</v>
      </c>
      <c r="I461" s="1" t="s">
        <v>74</v>
      </c>
      <c r="J461" s="1" t="s">
        <v>14</v>
      </c>
      <c r="K461" s="1"/>
      <c r="L461" s="36">
        <v>22597.271543243147</v>
      </c>
      <c r="M461" s="36">
        <v>22894.69936866545</v>
      </c>
      <c r="N461" s="36">
        <v>23192.127194087745</v>
      </c>
      <c r="O461" s="36">
        <v>23489.555019510044</v>
      </c>
      <c r="P461" s="36">
        <v>23786.982844932347</v>
      </c>
      <c r="Q461" s="36">
        <v>24084.410670354646</v>
      </c>
      <c r="R461" s="36">
        <v>38985.302770229333</v>
      </c>
      <c r="S461" s="36">
        <v>39526.948511058392</v>
      </c>
      <c r="T461" s="36">
        <v>40068.594251887465</v>
      </c>
      <c r="U461" s="36">
        <v>40610.239992716532</v>
      </c>
      <c r="V461" s="36">
        <v>41151.88573354559</v>
      </c>
    </row>
    <row r="462" spans="1:22" ht="15.6" hidden="1" x14ac:dyDescent="0.35">
      <c r="A462" s="1" t="s">
        <v>14</v>
      </c>
      <c r="B462" s="1" t="s">
        <v>25</v>
      </c>
      <c r="C462" s="1" t="s">
        <v>42</v>
      </c>
      <c r="D462" s="1"/>
      <c r="E462" s="1"/>
      <c r="F462" s="1"/>
      <c r="G462" s="1" t="s">
        <v>28</v>
      </c>
      <c r="H462" s="1" t="s">
        <v>11</v>
      </c>
      <c r="I462" s="1" t="s">
        <v>75</v>
      </c>
      <c r="J462" s="1" t="s">
        <v>14</v>
      </c>
      <c r="K462" s="1"/>
      <c r="L462" s="36">
        <v>46406.024880022291</v>
      </c>
      <c r="M462" s="36">
        <v>47317.233130128472</v>
      </c>
      <c r="N462" s="36">
        <v>48228.441380234668</v>
      </c>
      <c r="O462" s="36">
        <v>49139.649630340849</v>
      </c>
      <c r="P462" s="36">
        <v>50050.857880447038</v>
      </c>
      <c r="Q462" s="36">
        <v>50962.066130553219</v>
      </c>
      <c r="R462" s="36">
        <v>63629.967141464018</v>
      </c>
      <c r="S462" s="36">
        <v>64985.873009956696</v>
      </c>
      <c r="T462" s="36">
        <v>66341.77887844936</v>
      </c>
      <c r="U462" s="36">
        <v>67697.684746942046</v>
      </c>
      <c r="V462" s="36">
        <v>69053.590615434689</v>
      </c>
    </row>
    <row r="463" spans="1:22" ht="15.6" hidden="1" x14ac:dyDescent="0.35">
      <c r="A463" s="1" t="s">
        <v>14</v>
      </c>
      <c r="B463" s="1" t="s">
        <v>25</v>
      </c>
      <c r="C463" s="1" t="s">
        <v>42</v>
      </c>
      <c r="D463" s="1"/>
      <c r="E463" s="1"/>
      <c r="F463" s="1"/>
      <c r="G463" s="1" t="s">
        <v>28</v>
      </c>
      <c r="H463" s="1" t="s">
        <v>11</v>
      </c>
      <c r="I463" s="1" t="s">
        <v>76</v>
      </c>
      <c r="J463" s="1" t="s">
        <v>14</v>
      </c>
      <c r="K463" s="1"/>
      <c r="L463" s="36">
        <v>871.67329554404603</v>
      </c>
      <c r="M463" s="36">
        <v>882.35975026759934</v>
      </c>
      <c r="N463" s="36">
        <v>893.04620499115288</v>
      </c>
      <c r="O463" s="36">
        <v>903.73265971470653</v>
      </c>
      <c r="P463" s="36">
        <v>914.41911443825961</v>
      </c>
      <c r="Q463" s="36">
        <v>925.10556916181326</v>
      </c>
      <c r="R463" s="36">
        <v>1365.0799921945286</v>
      </c>
      <c r="S463" s="36">
        <v>1382.678474500331</v>
      </c>
      <c r="T463" s="36">
        <v>1400.2769568061337</v>
      </c>
      <c r="U463" s="36">
        <v>1417.8754391119362</v>
      </c>
      <c r="V463" s="36">
        <v>1435.4739214177384</v>
      </c>
    </row>
    <row r="464" spans="1:22" ht="15.6" hidden="1" x14ac:dyDescent="0.35">
      <c r="A464" s="1" t="s">
        <v>14</v>
      </c>
      <c r="B464" s="1" t="s">
        <v>25</v>
      </c>
      <c r="C464" s="1" t="s">
        <v>42</v>
      </c>
      <c r="D464" s="1"/>
      <c r="E464" s="1"/>
      <c r="F464" s="1"/>
      <c r="G464" s="1" t="s">
        <v>28</v>
      </c>
      <c r="H464" s="1" t="s">
        <v>11</v>
      </c>
      <c r="I464" s="1" t="s">
        <v>77</v>
      </c>
      <c r="J464" s="1" t="s">
        <v>14</v>
      </c>
      <c r="K464" s="1"/>
      <c r="L464" s="36">
        <v>45244.678195755812</v>
      </c>
      <c r="M464" s="36">
        <v>45909.428629716247</v>
      </c>
      <c r="N464" s="36">
        <v>46574.179063676689</v>
      </c>
      <c r="O464" s="36">
        <v>47238.929497637131</v>
      </c>
      <c r="P464" s="36">
        <v>47903.679931597559</v>
      </c>
      <c r="Q464" s="36">
        <v>48568.430365558001</v>
      </c>
      <c r="R464" s="36">
        <v>55249.980962438385</v>
      </c>
      <c r="S464" s="36">
        <v>56112.417628336087</v>
      </c>
      <c r="T464" s="36">
        <v>56974.854294233824</v>
      </c>
      <c r="U464" s="36">
        <v>57837.290960131526</v>
      </c>
      <c r="V464" s="36">
        <v>58699.727626029249</v>
      </c>
    </row>
    <row r="465" spans="1:34" ht="15.6" hidden="1" x14ac:dyDescent="0.35">
      <c r="A465" s="1" t="s">
        <v>14</v>
      </c>
      <c r="B465" s="1" t="s">
        <v>25</v>
      </c>
      <c r="C465" s="1" t="s">
        <v>42</v>
      </c>
      <c r="D465" s="1"/>
      <c r="E465" s="1"/>
      <c r="F465" s="1"/>
      <c r="G465" s="1" t="s">
        <v>28</v>
      </c>
      <c r="H465" s="1" t="s">
        <v>11</v>
      </c>
      <c r="I465" s="1" t="s">
        <v>78</v>
      </c>
      <c r="J465" s="1" t="s">
        <v>14</v>
      </c>
      <c r="K465" s="1"/>
      <c r="L465" s="36">
        <v>0</v>
      </c>
      <c r="M465" s="36">
        <v>0</v>
      </c>
      <c r="N465" s="36">
        <v>0</v>
      </c>
      <c r="O465" s="36">
        <v>0</v>
      </c>
      <c r="P465" s="36">
        <v>0</v>
      </c>
      <c r="Q465" s="36">
        <v>0</v>
      </c>
      <c r="R465" s="36">
        <v>0</v>
      </c>
      <c r="S465" s="36">
        <v>0</v>
      </c>
      <c r="T465" s="36">
        <v>0</v>
      </c>
      <c r="U465" s="36">
        <v>38678.309146616477</v>
      </c>
      <c r="V465" s="36">
        <v>39182.999499837315</v>
      </c>
    </row>
    <row r="466" spans="1:34" ht="15.6" hidden="1" x14ac:dyDescent="0.35">
      <c r="A466" s="1" t="s">
        <v>14</v>
      </c>
      <c r="B466" s="1" t="s">
        <v>25</v>
      </c>
      <c r="C466" s="1" t="s">
        <v>42</v>
      </c>
      <c r="D466" s="1"/>
      <c r="E466" s="1"/>
      <c r="F466" s="1"/>
      <c r="G466" s="1" t="s">
        <v>28</v>
      </c>
      <c r="H466" s="1" t="s">
        <v>11</v>
      </c>
      <c r="I466" s="1" t="s">
        <v>79</v>
      </c>
      <c r="J466" s="1" t="s">
        <v>14</v>
      </c>
      <c r="K466" s="1"/>
      <c r="L466" s="36">
        <v>2978.9325553419453</v>
      </c>
      <c r="M466" s="36">
        <v>3020.6588468610448</v>
      </c>
      <c r="N466" s="36">
        <v>3062.3851383801466</v>
      </c>
      <c r="O466" s="36">
        <v>3104.1114298992461</v>
      </c>
      <c r="P466" s="36">
        <v>3145.8377214183461</v>
      </c>
      <c r="Q466" s="36">
        <v>3187.564012937446</v>
      </c>
      <c r="R466" s="36">
        <v>3080.775136133585</v>
      </c>
      <c r="S466" s="36">
        <v>3126.4892433026057</v>
      </c>
      <c r="T466" s="36">
        <v>3172.2033504716264</v>
      </c>
      <c r="U466" s="36">
        <v>3217.9174576406472</v>
      </c>
      <c r="V466" s="36">
        <v>3263.6315648096679</v>
      </c>
    </row>
    <row r="467" spans="1:34" ht="15.6" hidden="1" x14ac:dyDescent="0.35">
      <c r="A467" s="1" t="s">
        <v>14</v>
      </c>
      <c r="B467" s="1" t="s">
        <v>25</v>
      </c>
      <c r="C467" s="1" t="s">
        <v>42</v>
      </c>
      <c r="D467" s="1"/>
      <c r="E467" s="1"/>
      <c r="F467" s="1"/>
      <c r="G467" s="1" t="s">
        <v>28</v>
      </c>
      <c r="H467" s="1" t="s">
        <v>11</v>
      </c>
      <c r="I467" s="1" t="s">
        <v>80</v>
      </c>
      <c r="J467" s="1" t="s">
        <v>14</v>
      </c>
      <c r="K467" s="1"/>
      <c r="L467" s="36">
        <v>133373.30351402529</v>
      </c>
      <c r="M467" s="36">
        <v>135868.94712169352</v>
      </c>
      <c r="N467" s="36">
        <v>138364.59072936181</v>
      </c>
      <c r="O467" s="36">
        <v>140860.23433703004</v>
      </c>
      <c r="P467" s="36">
        <v>143355.87794469827</v>
      </c>
      <c r="Q467" s="36">
        <v>145851.5215523665</v>
      </c>
      <c r="R467" s="36">
        <v>197207.13378202665</v>
      </c>
      <c r="S467" s="36">
        <v>201195.7537250795</v>
      </c>
      <c r="T467" s="36">
        <v>205184.37366813241</v>
      </c>
      <c r="U467" s="36">
        <v>209172.99361118529</v>
      </c>
      <c r="V467" s="36">
        <v>213161.61355423811</v>
      </c>
    </row>
    <row r="468" spans="1:34" ht="15.6" hidden="1" x14ac:dyDescent="0.35">
      <c r="A468" s="1" t="s">
        <v>14</v>
      </c>
      <c r="B468" s="1" t="s">
        <v>25</v>
      </c>
      <c r="C468" s="1" t="s">
        <v>42</v>
      </c>
      <c r="D468" s="1"/>
      <c r="E468" s="1"/>
      <c r="F468" s="1"/>
      <c r="G468" s="1" t="s">
        <v>28</v>
      </c>
      <c r="H468" s="1" t="s">
        <v>11</v>
      </c>
      <c r="I468" s="1" t="s">
        <v>96</v>
      </c>
      <c r="J468" s="1" t="s">
        <v>14</v>
      </c>
      <c r="K468" s="1"/>
      <c r="L468" s="36">
        <v>7484.671278257114</v>
      </c>
      <c r="M468" s="36">
        <v>7615.613742715087</v>
      </c>
      <c r="N468" s="36">
        <v>7746.5562071730565</v>
      </c>
      <c r="O468" s="36">
        <v>7877.4986716310277</v>
      </c>
      <c r="P468" s="36">
        <v>8008.4411360890026</v>
      </c>
      <c r="Q468" s="36">
        <v>8139.3836005469711</v>
      </c>
      <c r="R468" s="36">
        <v>13925.729925114507</v>
      </c>
      <c r="S468" s="36">
        <v>14187.688726947272</v>
      </c>
      <c r="T468" s="36">
        <v>14449.647528780046</v>
      </c>
      <c r="U468" s="36">
        <v>14711.606330612813</v>
      </c>
      <c r="V468" s="36">
        <v>14973.565132445578</v>
      </c>
    </row>
    <row r="469" spans="1:34" ht="15.6" hidden="1" x14ac:dyDescent="0.35">
      <c r="A469" s="1" t="s">
        <v>14</v>
      </c>
      <c r="B469" s="1" t="s">
        <v>25</v>
      </c>
      <c r="C469" s="1" t="s">
        <v>42</v>
      </c>
      <c r="D469" s="1"/>
      <c r="E469" s="1"/>
      <c r="F469" s="1"/>
      <c r="G469" s="1" t="s">
        <v>28</v>
      </c>
      <c r="H469" s="1" t="s">
        <v>11</v>
      </c>
      <c r="I469" s="1" t="s">
        <v>81</v>
      </c>
      <c r="J469" s="1" t="s">
        <v>14</v>
      </c>
      <c r="K469" s="1"/>
      <c r="L469" s="36">
        <v>64239.495544738791</v>
      </c>
      <c r="M469" s="36">
        <v>65082.186937866187</v>
      </c>
      <c r="N469" s="36">
        <v>65924.878330993626</v>
      </c>
      <c r="O469" s="36">
        <v>66767.569724121044</v>
      </c>
      <c r="P469" s="36">
        <v>67610.261117248461</v>
      </c>
      <c r="Q469" s="36">
        <v>68452.952510375893</v>
      </c>
      <c r="R469" s="36">
        <v>75170.060321293218</v>
      </c>
      <c r="S469" s="36">
        <v>76210.745134045574</v>
      </c>
      <c r="T469" s="36">
        <v>77251.429946797914</v>
      </c>
      <c r="U469" s="36">
        <v>78292.11475955027</v>
      </c>
      <c r="V469" s="36">
        <v>79332.799572302625</v>
      </c>
    </row>
    <row r="470" spans="1:34" x14ac:dyDescent="0.25">
      <c r="A470" s="1" t="s">
        <v>14</v>
      </c>
      <c r="B470" s="1" t="s">
        <v>26</v>
      </c>
      <c r="C470" s="1"/>
      <c r="D470" s="1"/>
      <c r="E470" s="1"/>
      <c r="F470" s="1"/>
      <c r="G470" s="1" t="s">
        <v>28</v>
      </c>
      <c r="H470" s="1" t="s">
        <v>11</v>
      </c>
      <c r="I470" s="1" t="s">
        <v>95</v>
      </c>
      <c r="J470" s="1" t="s">
        <v>14</v>
      </c>
      <c r="K470" s="1"/>
      <c r="L470" s="25">
        <v>240.445816352702</v>
      </c>
      <c r="M470" s="25">
        <v>266.47881576158323</v>
      </c>
      <c r="N470" s="25">
        <v>290.60099373445235</v>
      </c>
      <c r="O470" s="25">
        <v>313.14437704936256</v>
      </c>
      <c r="P470" s="25">
        <v>334.38908995464271</v>
      </c>
      <c r="Q470" s="25">
        <v>354.57146758856715</v>
      </c>
      <c r="R470" s="25">
        <v>373.89090110672578</v>
      </c>
      <c r="S470" s="25">
        <v>392.51561277694481</v>
      </c>
      <c r="T470" s="25">
        <v>411.00134122536429</v>
      </c>
      <c r="U470" s="25">
        <v>429.41397837241067</v>
      </c>
      <c r="V470" s="25">
        <v>447.80911589291401</v>
      </c>
      <c r="W470" s="51"/>
      <c r="X470" s="58"/>
      <c r="Y470" s="58"/>
      <c r="Z470" s="58"/>
      <c r="AA470" s="58"/>
      <c r="AB470" s="58"/>
      <c r="AC470" s="58"/>
      <c r="AD470" s="58"/>
      <c r="AE470" s="58"/>
      <c r="AF470" s="58"/>
      <c r="AG470" s="58"/>
      <c r="AH470" s="58"/>
    </row>
    <row r="471" spans="1:34" x14ac:dyDescent="0.25">
      <c r="A471" s="1" t="s">
        <v>14</v>
      </c>
      <c r="B471" s="1" t="s">
        <v>26</v>
      </c>
      <c r="C471" s="1"/>
      <c r="D471" s="1"/>
      <c r="E471" s="1"/>
      <c r="F471" s="1"/>
      <c r="G471" s="1" t="s">
        <v>28</v>
      </c>
      <c r="H471" s="1" t="s">
        <v>11</v>
      </c>
      <c r="I471" s="1" t="s">
        <v>48</v>
      </c>
      <c r="J471" s="1" t="s">
        <v>14</v>
      </c>
      <c r="K471" s="1"/>
      <c r="L471" s="25">
        <v>32245.669507178765</v>
      </c>
      <c r="M471" s="25">
        <v>35228.656646037358</v>
      </c>
      <c r="N471" s="25">
        <v>38096.381932783435</v>
      </c>
      <c r="O471" s="25">
        <v>40872.965576128176</v>
      </c>
      <c r="P471" s="25">
        <v>43578.757306217973</v>
      </c>
      <c r="Q471" s="25">
        <v>46230.925777022188</v>
      </c>
      <c r="R471" s="25">
        <v>48843.955833155436</v>
      </c>
      <c r="S471" s="25">
        <v>51430.068043794781</v>
      </c>
      <c r="T471" s="25">
        <v>54105.048385001974</v>
      </c>
      <c r="U471" s="25">
        <v>53156.671123998829</v>
      </c>
      <c r="V471" s="25">
        <v>46594.423188782224</v>
      </c>
      <c r="W471" s="51"/>
      <c r="X471" s="58"/>
      <c r="Y471" s="58"/>
      <c r="Z471" s="58"/>
      <c r="AA471" s="58"/>
      <c r="AB471" s="58"/>
      <c r="AC471" s="58"/>
      <c r="AD471" s="58"/>
      <c r="AE471" s="58"/>
      <c r="AF471" s="58"/>
      <c r="AG471" s="58"/>
      <c r="AH471" s="58"/>
    </row>
    <row r="472" spans="1:34" x14ac:dyDescent="0.25">
      <c r="A472" s="1" t="s">
        <v>14</v>
      </c>
      <c r="B472" s="1" t="s">
        <v>26</v>
      </c>
      <c r="C472" s="1"/>
      <c r="D472" s="1"/>
      <c r="E472" s="1"/>
      <c r="F472" s="1"/>
      <c r="G472" s="1" t="s">
        <v>28</v>
      </c>
      <c r="H472" s="1" t="s">
        <v>11</v>
      </c>
      <c r="I472" s="1" t="s">
        <v>49</v>
      </c>
      <c r="J472" s="1" t="s">
        <v>14</v>
      </c>
      <c r="K472" s="1"/>
      <c r="L472" s="25">
        <v>205.52780403249403</v>
      </c>
      <c r="M472" s="25">
        <v>228.86139404085557</v>
      </c>
      <c r="N472" s="25">
        <v>251.12936171515662</v>
      </c>
      <c r="O472" s="25">
        <v>272.54421345216196</v>
      </c>
      <c r="P472" s="25">
        <v>293.28523658227266</v>
      </c>
      <c r="Q472" s="25">
        <v>313.50369218436333</v>
      </c>
      <c r="R472" s="25">
        <v>333.3271961581803</v>
      </c>
      <c r="S472" s="25">
        <v>352.8634154461339</v>
      </c>
      <c r="T472" s="25">
        <v>373.06743777620761</v>
      </c>
      <c r="U472" s="25">
        <v>362.4267428526806</v>
      </c>
      <c r="V472" s="25">
        <v>388.78518235182668</v>
      </c>
      <c r="W472" s="51"/>
      <c r="X472" s="58"/>
      <c r="Y472" s="58"/>
      <c r="Z472" s="58"/>
      <c r="AA472" s="58"/>
      <c r="AB472" s="58"/>
      <c r="AC472" s="58"/>
      <c r="AD472" s="58"/>
      <c r="AE472" s="58"/>
      <c r="AF472" s="58"/>
      <c r="AG472" s="58"/>
      <c r="AH472" s="58"/>
    </row>
    <row r="473" spans="1:34" x14ac:dyDescent="0.25">
      <c r="A473" s="1" t="s">
        <v>14</v>
      </c>
      <c r="B473" s="1" t="s">
        <v>26</v>
      </c>
      <c r="C473" s="1"/>
      <c r="D473" s="1"/>
      <c r="E473" s="1"/>
      <c r="F473" s="1"/>
      <c r="G473" s="1" t="s">
        <v>28</v>
      </c>
      <c r="H473" s="1" t="s">
        <v>11</v>
      </c>
      <c r="I473" s="1" t="s">
        <v>50</v>
      </c>
      <c r="J473" s="1" t="s">
        <v>14</v>
      </c>
      <c r="K473" s="1"/>
      <c r="L473" s="25">
        <v>1924.2336263366483</v>
      </c>
      <c r="M473" s="25">
        <v>2127.1100041135874</v>
      </c>
      <c r="N473" s="25">
        <v>2317.2104447504771</v>
      </c>
      <c r="O473" s="25">
        <v>2496.8404723814383</v>
      </c>
      <c r="P473" s="25">
        <v>2667.9452108873265</v>
      </c>
      <c r="Q473" s="25">
        <v>2832.1657217759735</v>
      </c>
      <c r="R473" s="25">
        <v>2990.8865353073716</v>
      </c>
      <c r="S473" s="25">
        <v>3145.2757515385229</v>
      </c>
      <c r="T473" s="25">
        <v>3300.6772001569689</v>
      </c>
      <c r="U473" s="25">
        <v>3457.3559221811456</v>
      </c>
      <c r="V473" s="25">
        <v>3615.5355273346436</v>
      </c>
      <c r="W473" s="51"/>
      <c r="X473" s="58"/>
      <c r="Y473" s="58"/>
      <c r="Z473" s="58"/>
      <c r="AA473" s="58"/>
      <c r="AB473" s="58"/>
      <c r="AC473" s="58"/>
      <c r="AD473" s="58"/>
      <c r="AE473" s="58"/>
      <c r="AF473" s="58"/>
      <c r="AG473" s="58"/>
      <c r="AH473" s="58"/>
    </row>
    <row r="474" spans="1:34" x14ac:dyDescent="0.25">
      <c r="A474" s="1" t="s">
        <v>14</v>
      </c>
      <c r="B474" s="1" t="s">
        <v>26</v>
      </c>
      <c r="C474" s="1"/>
      <c r="D474" s="1"/>
      <c r="E474" s="1"/>
      <c r="F474" s="1"/>
      <c r="G474" s="1" t="s">
        <v>28</v>
      </c>
      <c r="H474" s="1" t="s">
        <v>11</v>
      </c>
      <c r="I474" s="1" t="s">
        <v>51</v>
      </c>
      <c r="J474" s="1" t="s">
        <v>14</v>
      </c>
      <c r="K474" s="1"/>
      <c r="L474" s="25">
        <v>9949.2396422437396</v>
      </c>
      <c r="M474" s="25">
        <v>10003.5962437077</v>
      </c>
      <c r="N474" s="25">
        <v>10119.656361683947</v>
      </c>
      <c r="O474" s="25">
        <v>10288.993353443628</v>
      </c>
      <c r="P474" s="25">
        <v>10504.497831683108</v>
      </c>
      <c r="Q474" s="25">
        <v>10760.171750744172</v>
      </c>
      <c r="R474" s="25">
        <v>11050.954681340663</v>
      </c>
      <c r="S474" s="25">
        <v>11372.57724207412</v>
      </c>
      <c r="T474" s="25">
        <v>11742.414626950249</v>
      </c>
      <c r="U474" s="25">
        <v>12154.701466300077</v>
      </c>
      <c r="V474" s="25">
        <v>12604.573634843326</v>
      </c>
      <c r="W474" s="51"/>
      <c r="X474" s="58"/>
      <c r="Y474" s="58"/>
      <c r="Z474" s="58"/>
      <c r="AA474" s="58"/>
      <c r="AB474" s="58"/>
      <c r="AC474" s="58"/>
      <c r="AD474" s="58"/>
      <c r="AE474" s="58"/>
      <c r="AF474" s="58"/>
      <c r="AG474" s="58"/>
      <c r="AH474" s="58"/>
    </row>
    <row r="475" spans="1:34" x14ac:dyDescent="0.25">
      <c r="A475" s="1" t="s">
        <v>14</v>
      </c>
      <c r="B475" s="1" t="s">
        <v>26</v>
      </c>
      <c r="C475" s="1"/>
      <c r="D475" s="1"/>
      <c r="E475" s="1"/>
      <c r="F475" s="1"/>
      <c r="G475" s="1" t="s">
        <v>28</v>
      </c>
      <c r="H475" s="1" t="s">
        <v>11</v>
      </c>
      <c r="I475" s="1" t="s">
        <v>52</v>
      </c>
      <c r="J475" s="1" t="s">
        <v>14</v>
      </c>
      <c r="K475" s="1"/>
      <c r="L475" s="25">
        <v>901.42999062506919</v>
      </c>
      <c r="M475" s="25">
        <v>962.75845046405834</v>
      </c>
      <c r="N475" s="25">
        <v>1021.9484225852999</v>
      </c>
      <c r="O475" s="25">
        <v>1079.4542691491997</v>
      </c>
      <c r="P475" s="25">
        <v>1135.659326281233</v>
      </c>
      <c r="Q475" s="25">
        <v>1190.8870068839235</v>
      </c>
      <c r="R475" s="25">
        <v>1245.4101678537877</v>
      </c>
      <c r="S475" s="25">
        <v>1164.1381083658002</v>
      </c>
      <c r="T475" s="25">
        <v>1100.0485623232239</v>
      </c>
      <c r="U475" s="25">
        <v>1110.113797626117</v>
      </c>
      <c r="V475" s="25">
        <v>1133.1033439891369</v>
      </c>
      <c r="W475" s="51"/>
      <c r="X475" s="58"/>
      <c r="Y475" s="58"/>
      <c r="Z475" s="58"/>
      <c r="AA475" s="58"/>
      <c r="AB475" s="58"/>
      <c r="AC475" s="58"/>
      <c r="AD475" s="58"/>
      <c r="AE475" s="58"/>
      <c r="AF475" s="58"/>
      <c r="AG475" s="58"/>
      <c r="AH475" s="58"/>
    </row>
    <row r="476" spans="1:34" x14ac:dyDescent="0.25">
      <c r="A476" s="1" t="s">
        <v>14</v>
      </c>
      <c r="B476" s="1" t="s">
        <v>26</v>
      </c>
      <c r="C476" s="1"/>
      <c r="D476" s="1"/>
      <c r="E476" s="1"/>
      <c r="F476" s="1"/>
      <c r="G476" s="1" t="s">
        <v>28</v>
      </c>
      <c r="H476" s="1" t="s">
        <v>11</v>
      </c>
      <c r="I476" s="1" t="s">
        <v>53</v>
      </c>
      <c r="J476" s="1" t="s">
        <v>14</v>
      </c>
      <c r="K476" s="1"/>
      <c r="L476" s="25">
        <v>2072.545464986038</v>
      </c>
      <c r="M476" s="25">
        <v>2586.5204154913322</v>
      </c>
      <c r="N476" s="25">
        <v>3060.7763371592882</v>
      </c>
      <c r="O476" s="25">
        <v>3502.2550040889155</v>
      </c>
      <c r="P476" s="25">
        <v>3916.813050082334</v>
      </c>
      <c r="Q476" s="25">
        <v>4309.3915981151613</v>
      </c>
      <c r="R476" s="25">
        <v>4684.1593732750598</v>
      </c>
      <c r="S476" s="25">
        <v>5044.6334442410061</v>
      </c>
      <c r="T476" s="25">
        <v>5408.3701352014587</v>
      </c>
      <c r="U476" s="25">
        <v>5775.9750793219309</v>
      </c>
      <c r="V476" s="25">
        <v>6147.9592370022092</v>
      </c>
      <c r="W476" s="51"/>
      <c r="X476" s="58"/>
      <c r="Y476" s="58"/>
      <c r="Z476" s="58"/>
      <c r="AA476" s="58"/>
      <c r="AB476" s="58"/>
      <c r="AC476" s="58"/>
      <c r="AD476" s="58"/>
      <c r="AE476" s="58"/>
      <c r="AF476" s="58"/>
      <c r="AG476" s="58"/>
      <c r="AH476" s="58"/>
    </row>
    <row r="477" spans="1:34" x14ac:dyDescent="0.25">
      <c r="A477" s="1" t="s">
        <v>14</v>
      </c>
      <c r="B477" s="1" t="s">
        <v>26</v>
      </c>
      <c r="C477" s="1"/>
      <c r="D477" s="1"/>
      <c r="E477" s="1"/>
      <c r="F477" s="1"/>
      <c r="G477" s="1" t="s">
        <v>28</v>
      </c>
      <c r="H477" s="1" t="s">
        <v>11</v>
      </c>
      <c r="I477" s="1" t="s">
        <v>54</v>
      </c>
      <c r="J477" s="1" t="s">
        <v>14</v>
      </c>
      <c r="K477" s="1"/>
      <c r="L477" s="25">
        <v>48.014510446850849</v>
      </c>
      <c r="M477" s="25">
        <v>61.996210645039682</v>
      </c>
      <c r="N477" s="25">
        <v>76.588733546357375</v>
      </c>
      <c r="O477" s="25">
        <v>91.757686778059579</v>
      </c>
      <c r="P477" s="25">
        <v>107.47405419385909</v>
      </c>
      <c r="Q477" s="25">
        <v>123.71335546052572</v>
      </c>
      <c r="R477" s="25">
        <v>140.45493701817125</v>
      </c>
      <c r="S477" s="25">
        <v>157.68137387784486</v>
      </c>
      <c r="T477" s="25">
        <v>181.34860614902337</v>
      </c>
      <c r="U477" s="25">
        <v>210.65845806978407</v>
      </c>
      <c r="V477" s="25">
        <v>244.93752496278697</v>
      </c>
      <c r="W477" s="51"/>
      <c r="X477" s="58"/>
      <c r="Y477" s="58"/>
      <c r="Z477" s="58"/>
      <c r="AA477" s="58"/>
      <c r="AB477" s="58"/>
      <c r="AC477" s="58"/>
      <c r="AD477" s="58"/>
      <c r="AE477" s="58"/>
      <c r="AF477" s="58"/>
      <c r="AG477" s="58"/>
      <c r="AH477" s="58"/>
    </row>
    <row r="478" spans="1:34" x14ac:dyDescent="0.25">
      <c r="A478" s="1" t="s">
        <v>14</v>
      </c>
      <c r="B478" s="1" t="s">
        <v>26</v>
      </c>
      <c r="C478" s="1"/>
      <c r="D478" s="1"/>
      <c r="E478" s="1"/>
      <c r="F478" s="1"/>
      <c r="G478" s="1" t="s">
        <v>28</v>
      </c>
      <c r="H478" s="1" t="s">
        <v>11</v>
      </c>
      <c r="I478" s="1" t="s">
        <v>55</v>
      </c>
      <c r="J478" s="1" t="s">
        <v>14</v>
      </c>
      <c r="K478" s="1"/>
      <c r="L478" s="25">
        <v>73.566547290665014</v>
      </c>
      <c r="M478" s="25">
        <v>81.780987197613285</v>
      </c>
      <c r="N478" s="25">
        <v>91.506331260799925</v>
      </c>
      <c r="O478" s="25">
        <v>102.5679723483298</v>
      </c>
      <c r="P478" s="25">
        <v>114.81859796974111</v>
      </c>
      <c r="Q478" s="25">
        <v>128.13392356912522</v>
      </c>
      <c r="R478" s="25">
        <v>142.40909279119975</v>
      </c>
      <c r="S478" s="25">
        <v>157.55564045891407</v>
      </c>
      <c r="T478" s="25">
        <v>180.72444090937489</v>
      </c>
      <c r="U478" s="25">
        <v>210.9009112492225</v>
      </c>
      <c r="V478" s="25">
        <v>247.22906850010662</v>
      </c>
      <c r="W478" s="51"/>
      <c r="X478" s="58"/>
      <c r="Y478" s="58"/>
      <c r="Z478" s="58"/>
      <c r="AA478" s="58"/>
      <c r="AB478" s="58"/>
      <c r="AC478" s="58"/>
      <c r="AD478" s="58"/>
      <c r="AE478" s="58"/>
      <c r="AF478" s="58"/>
      <c r="AG478" s="58"/>
      <c r="AH478" s="58"/>
    </row>
    <row r="479" spans="1:34" x14ac:dyDescent="0.25">
      <c r="A479" s="1" t="s">
        <v>14</v>
      </c>
      <c r="B479" s="1" t="s">
        <v>26</v>
      </c>
      <c r="C479" s="1"/>
      <c r="D479" s="1"/>
      <c r="E479" s="1"/>
      <c r="F479" s="1"/>
      <c r="G479" s="1" t="s">
        <v>28</v>
      </c>
      <c r="H479" s="1" t="s">
        <v>11</v>
      </c>
      <c r="I479" s="1" t="s">
        <v>56</v>
      </c>
      <c r="J479" s="1" t="s">
        <v>14</v>
      </c>
      <c r="K479" s="1"/>
      <c r="L479" s="25">
        <v>20212.006582156671</v>
      </c>
      <c r="M479" s="25">
        <v>21841.867302049526</v>
      </c>
      <c r="N479" s="25">
        <v>23392.855263610632</v>
      </c>
      <c r="O479" s="25">
        <v>24880.131766056205</v>
      </c>
      <c r="P479" s="25">
        <v>26316.488089570139</v>
      </c>
      <c r="Q479" s="25">
        <v>27712.715977419917</v>
      </c>
      <c r="R479" s="25">
        <v>29077.920204192393</v>
      </c>
      <c r="S479" s="25">
        <v>30419.782283265176</v>
      </c>
      <c r="T479" s="25">
        <v>31783.616699151102</v>
      </c>
      <c r="U479" s="25">
        <v>32407.536965950763</v>
      </c>
      <c r="V479" s="25">
        <v>33935.67434541331</v>
      </c>
      <c r="W479" s="51"/>
      <c r="X479" s="58"/>
      <c r="Y479" s="58"/>
      <c r="Z479" s="58"/>
      <c r="AA479" s="58"/>
      <c r="AB479" s="58"/>
      <c r="AC479" s="58"/>
      <c r="AD479" s="58"/>
      <c r="AE479" s="58"/>
      <c r="AF479" s="58"/>
      <c r="AG479" s="58"/>
      <c r="AH479" s="58"/>
    </row>
    <row r="480" spans="1:34" x14ac:dyDescent="0.25">
      <c r="A480" s="1" t="s">
        <v>14</v>
      </c>
      <c r="B480" s="1" t="s">
        <v>26</v>
      </c>
      <c r="C480" s="1"/>
      <c r="D480" s="1"/>
      <c r="E480" s="1"/>
      <c r="F480" s="1"/>
      <c r="G480" s="1" t="s">
        <v>28</v>
      </c>
      <c r="H480" s="1" t="s">
        <v>11</v>
      </c>
      <c r="I480" s="1" t="s">
        <v>57</v>
      </c>
      <c r="J480" s="1" t="s">
        <v>14</v>
      </c>
      <c r="K480" s="1"/>
      <c r="L480" s="25">
        <v>1013.8030606827911</v>
      </c>
      <c r="M480" s="25">
        <v>1130.2543046050946</v>
      </c>
      <c r="N480" s="25">
        <v>1240.4487571431878</v>
      </c>
      <c r="O480" s="25">
        <v>1345.5716183211412</v>
      </c>
      <c r="P480" s="25">
        <v>1446.6228173248139</v>
      </c>
      <c r="Q480" s="25">
        <v>1544.4459740971934</v>
      </c>
      <c r="R480" s="25">
        <v>1639.7528336480952</v>
      </c>
      <c r="S480" s="25">
        <v>1733.1438807849377</v>
      </c>
      <c r="T480" s="25">
        <v>1828.6730484584286</v>
      </c>
      <c r="U480" s="25">
        <v>1917.6397944987989</v>
      </c>
      <c r="V480" s="25">
        <v>2017.4681778437105</v>
      </c>
      <c r="W480" s="51"/>
      <c r="X480" s="58"/>
      <c r="Y480" s="58"/>
      <c r="Z480" s="58"/>
      <c r="AA480" s="58"/>
      <c r="AB480" s="58"/>
      <c r="AC480" s="58"/>
      <c r="AD480" s="58"/>
      <c r="AE480" s="58"/>
      <c r="AF480" s="58"/>
      <c r="AG480" s="58"/>
      <c r="AH480" s="58"/>
    </row>
    <row r="481" spans="1:34" x14ac:dyDescent="0.25">
      <c r="A481" s="1" t="s">
        <v>14</v>
      </c>
      <c r="B481" s="1" t="s">
        <v>26</v>
      </c>
      <c r="C481" s="1"/>
      <c r="D481" s="1"/>
      <c r="E481" s="1"/>
      <c r="F481" s="1"/>
      <c r="G481" s="1" t="s">
        <v>28</v>
      </c>
      <c r="H481" s="1" t="s">
        <v>11</v>
      </c>
      <c r="I481" s="1" t="s">
        <v>58</v>
      </c>
      <c r="J481" s="1" t="s">
        <v>14</v>
      </c>
      <c r="K481" s="1"/>
      <c r="L481" s="25">
        <v>15915.579100876157</v>
      </c>
      <c r="M481" s="25">
        <v>16471.58660882209</v>
      </c>
      <c r="N481" s="25">
        <v>17074.770962982839</v>
      </c>
      <c r="O481" s="25">
        <v>17720.094678754282</v>
      </c>
      <c r="P481" s="25">
        <v>18403.307732700148</v>
      </c>
      <c r="Q481" s="25">
        <v>19120.824466376114</v>
      </c>
      <c r="R481" s="25">
        <v>19869.619732586601</v>
      </c>
      <c r="S481" s="25">
        <v>20647.141276091206</v>
      </c>
      <c r="T481" s="25">
        <v>21492.011830434192</v>
      </c>
      <c r="U481" s="25">
        <v>22397.114656088859</v>
      </c>
      <c r="V481" s="25">
        <v>23356.445504475767</v>
      </c>
      <c r="W481" s="51"/>
      <c r="X481" s="58"/>
      <c r="Y481" s="58"/>
      <c r="Z481" s="58"/>
      <c r="AA481" s="58"/>
      <c r="AB481" s="58"/>
      <c r="AC481" s="58"/>
      <c r="AD481" s="58"/>
      <c r="AE481" s="58"/>
      <c r="AF481" s="58"/>
      <c r="AG481" s="58"/>
      <c r="AH481" s="58"/>
    </row>
    <row r="482" spans="1:34" x14ac:dyDescent="0.25">
      <c r="A482" s="1" t="s">
        <v>14</v>
      </c>
      <c r="B482" s="1" t="s">
        <v>26</v>
      </c>
      <c r="C482" s="1"/>
      <c r="D482" s="1"/>
      <c r="E482" s="1"/>
      <c r="F482" s="1"/>
      <c r="G482" s="1" t="s">
        <v>28</v>
      </c>
      <c r="H482" s="1" t="s">
        <v>11</v>
      </c>
      <c r="I482" s="1" t="s">
        <v>59</v>
      </c>
      <c r="J482" s="1" t="s">
        <v>14</v>
      </c>
      <c r="K482" s="1"/>
      <c r="L482" s="25">
        <v>7192.2143821598602</v>
      </c>
      <c r="M482" s="25">
        <v>7781.3759299732646</v>
      </c>
      <c r="N482" s="25">
        <v>8364.9726018030215</v>
      </c>
      <c r="O482" s="25">
        <v>8945.456346039884</v>
      </c>
      <c r="P482" s="25">
        <v>9524.8958217357813</v>
      </c>
      <c r="Q482" s="25">
        <v>10105.036314513056</v>
      </c>
      <c r="R482" s="25">
        <v>10687.350286400064</v>
      </c>
      <c r="S482" s="25">
        <v>11273.080023700648</v>
      </c>
      <c r="T482" s="25">
        <v>11896.615010923349</v>
      </c>
      <c r="U482" s="25">
        <v>12554.5004380916</v>
      </c>
      <c r="V482" s="25">
        <v>13243.82155220419</v>
      </c>
      <c r="W482" s="51"/>
      <c r="X482" s="58"/>
      <c r="Y482" s="58"/>
      <c r="Z482" s="58"/>
      <c r="AA482" s="58"/>
      <c r="AB482" s="58"/>
      <c r="AC482" s="58"/>
      <c r="AD482" s="58"/>
      <c r="AE482" s="58"/>
      <c r="AF482" s="58"/>
      <c r="AG482" s="58"/>
      <c r="AH482" s="58"/>
    </row>
    <row r="483" spans="1:34" x14ac:dyDescent="0.25">
      <c r="A483" s="1" t="s">
        <v>14</v>
      </c>
      <c r="B483" s="1" t="s">
        <v>26</v>
      </c>
      <c r="C483" s="1"/>
      <c r="D483" s="1"/>
      <c r="E483" s="1"/>
      <c r="F483" s="1"/>
      <c r="G483" s="1" t="s">
        <v>28</v>
      </c>
      <c r="H483" s="1" t="s">
        <v>11</v>
      </c>
      <c r="I483" s="1" t="s">
        <v>60</v>
      </c>
      <c r="J483" s="1" t="s">
        <v>14</v>
      </c>
      <c r="K483" s="1"/>
      <c r="L483" s="25">
        <v>448.03609332266933</v>
      </c>
      <c r="M483" s="25">
        <v>498.52116857085923</v>
      </c>
      <c r="N483" s="25">
        <v>544.37717437525271</v>
      </c>
      <c r="O483" s="25">
        <v>586.37093580168698</v>
      </c>
      <c r="P483" s="25">
        <v>625.14940758202818</v>
      </c>
      <c r="Q483" s="25">
        <v>661.25841228224374</v>
      </c>
      <c r="R483" s="25">
        <v>695.1584493141861</v>
      </c>
      <c r="S483" s="25">
        <v>633.36991541123473</v>
      </c>
      <c r="T483" s="25">
        <v>582.55281944273349</v>
      </c>
      <c r="U483" s="25">
        <v>552.72670604008192</v>
      </c>
      <c r="V483" s="25">
        <v>558.54034101584216</v>
      </c>
      <c r="W483" s="51"/>
      <c r="X483" s="58"/>
      <c r="Y483" s="58"/>
      <c r="Z483" s="58"/>
      <c r="AA483" s="58"/>
      <c r="AB483" s="58"/>
      <c r="AC483" s="58"/>
      <c r="AD483" s="58"/>
      <c r="AE483" s="58"/>
      <c r="AF483" s="58"/>
      <c r="AG483" s="58"/>
      <c r="AH483" s="58"/>
    </row>
    <row r="484" spans="1:34" x14ac:dyDescent="0.25">
      <c r="A484" s="1" t="s">
        <v>14</v>
      </c>
      <c r="B484" s="1" t="s">
        <v>26</v>
      </c>
      <c r="C484" s="1"/>
      <c r="D484" s="1"/>
      <c r="E484" s="1"/>
      <c r="F484" s="1"/>
      <c r="G484" s="1" t="s">
        <v>28</v>
      </c>
      <c r="H484" s="1" t="s">
        <v>11</v>
      </c>
      <c r="I484" s="1" t="s">
        <v>61</v>
      </c>
      <c r="J484" s="1" t="s">
        <v>14</v>
      </c>
      <c r="K484" s="1"/>
      <c r="L484" s="25">
        <v>3764.6015947374844</v>
      </c>
      <c r="M484" s="25">
        <v>4160.5403115974223</v>
      </c>
      <c r="N484" s="25">
        <v>4538.2726283094771</v>
      </c>
      <c r="O484" s="25">
        <v>4901.4081757199638</v>
      </c>
      <c r="P484" s="25">
        <v>5252.9923260530668</v>
      </c>
      <c r="Q484" s="25">
        <v>5595.5943979950262</v>
      </c>
      <c r="R484" s="25">
        <v>5931.3820735319741</v>
      </c>
      <c r="S484" s="25">
        <v>6262.1841819244391</v>
      </c>
      <c r="T484" s="25">
        <v>6603.0002521237056</v>
      </c>
      <c r="U484" s="25">
        <v>6953.3828697519921</v>
      </c>
      <c r="V484" s="25">
        <v>7312.9545603869001</v>
      </c>
      <c r="W484" s="51"/>
      <c r="X484" s="58"/>
      <c r="Y484" s="58"/>
      <c r="Z484" s="58"/>
      <c r="AA484" s="58"/>
      <c r="AB484" s="58"/>
      <c r="AC484" s="58"/>
      <c r="AD484" s="58"/>
      <c r="AE484" s="58"/>
      <c r="AF484" s="58"/>
      <c r="AG484" s="58"/>
      <c r="AH484" s="58"/>
    </row>
    <row r="485" spans="1:34" x14ac:dyDescent="0.25">
      <c r="A485" s="1" t="s">
        <v>14</v>
      </c>
      <c r="B485" s="1" t="s">
        <v>26</v>
      </c>
      <c r="C485" s="1"/>
      <c r="D485" s="1"/>
      <c r="E485" s="1"/>
      <c r="F485" s="1"/>
      <c r="G485" s="1" t="s">
        <v>28</v>
      </c>
      <c r="H485" s="1" t="s">
        <v>11</v>
      </c>
      <c r="I485" s="1" t="s">
        <v>62</v>
      </c>
      <c r="J485" s="1" t="s">
        <v>14</v>
      </c>
      <c r="K485" s="1"/>
      <c r="L485" s="25">
        <v>3409.5030525107832</v>
      </c>
      <c r="M485" s="25">
        <v>4103.4907749539325</v>
      </c>
      <c r="N485" s="25">
        <v>4739.5419524024273</v>
      </c>
      <c r="O485" s="25">
        <v>5327.5709051867898</v>
      </c>
      <c r="P485" s="25">
        <v>5875.9421439846456</v>
      </c>
      <c r="Q485" s="25">
        <v>6391.7126365500662</v>
      </c>
      <c r="R485" s="25">
        <v>6880.836203232072</v>
      </c>
      <c r="S485" s="25">
        <v>7348.3359613217899</v>
      </c>
      <c r="T485" s="25">
        <v>7812.1197556485204</v>
      </c>
      <c r="U485" s="25">
        <v>8273.9867252016702</v>
      </c>
      <c r="V485" s="25">
        <v>8735.4547670014799</v>
      </c>
      <c r="W485" s="51"/>
      <c r="X485" s="58"/>
      <c r="Y485" s="58"/>
      <c r="Z485" s="58"/>
      <c r="AA485" s="58"/>
      <c r="AB485" s="58"/>
      <c r="AC485" s="58"/>
      <c r="AD485" s="58"/>
      <c r="AE485" s="58"/>
      <c r="AF485" s="58"/>
      <c r="AG485" s="58"/>
      <c r="AH485" s="58"/>
    </row>
    <row r="486" spans="1:34" x14ac:dyDescent="0.25">
      <c r="A486" s="1" t="s">
        <v>14</v>
      </c>
      <c r="B486" s="1" t="s">
        <v>26</v>
      </c>
      <c r="C486" s="1"/>
      <c r="D486" s="1"/>
      <c r="E486" s="1"/>
      <c r="F486" s="1"/>
      <c r="G486" s="1" t="s">
        <v>28</v>
      </c>
      <c r="H486" s="1" t="s">
        <v>11</v>
      </c>
      <c r="I486" s="1" t="s">
        <v>63</v>
      </c>
      <c r="J486" s="1" t="s">
        <v>14</v>
      </c>
      <c r="K486" s="1"/>
      <c r="L486" s="25">
        <v>19926.994842933094</v>
      </c>
      <c r="M486" s="25">
        <v>21825.840914613073</v>
      </c>
      <c r="N486" s="25">
        <v>23631.14765650823</v>
      </c>
      <c r="O486" s="25">
        <v>25360.963098293061</v>
      </c>
      <c r="P486" s="25">
        <v>27030.513996002213</v>
      </c>
      <c r="Q486" s="25">
        <v>28652.646854407729</v>
      </c>
      <c r="R486" s="25">
        <v>30238.20000864035</v>
      </c>
      <c r="S486" s="25">
        <v>31796.317541895507</v>
      </c>
      <c r="T486" s="25">
        <v>33388.169860854789</v>
      </c>
      <c r="U486" s="25">
        <v>35013.319748846981</v>
      </c>
      <c r="V486" s="25">
        <v>36671.39833504759</v>
      </c>
      <c r="W486" s="51"/>
      <c r="X486" s="58"/>
      <c r="Y486" s="58"/>
      <c r="Z486" s="58"/>
      <c r="AA486" s="58"/>
      <c r="AB486" s="58"/>
      <c r="AC486" s="58"/>
      <c r="AD486" s="58"/>
      <c r="AE486" s="58"/>
      <c r="AF486" s="58"/>
      <c r="AG486" s="58"/>
      <c r="AH486" s="58"/>
    </row>
    <row r="487" spans="1:34" x14ac:dyDescent="0.25">
      <c r="A487" s="1" t="s">
        <v>14</v>
      </c>
      <c r="B487" s="1" t="s">
        <v>26</v>
      </c>
      <c r="C487" s="1"/>
      <c r="D487" s="1"/>
      <c r="E487" s="1"/>
      <c r="F487" s="1"/>
      <c r="G487" s="1" t="s">
        <v>28</v>
      </c>
      <c r="H487" s="1" t="s">
        <v>11</v>
      </c>
      <c r="I487" s="1" t="s">
        <v>64</v>
      </c>
      <c r="J487" s="1" t="s">
        <v>14</v>
      </c>
      <c r="K487" s="1"/>
      <c r="L487" s="25">
        <v>11516.939687026093</v>
      </c>
      <c r="M487" s="25">
        <v>13220.025916817036</v>
      </c>
      <c r="N487" s="25">
        <v>14939.539119221392</v>
      </c>
      <c r="O487" s="25">
        <v>16678.694727274607</v>
      </c>
      <c r="P487" s="25">
        <v>18440.205536515034</v>
      </c>
      <c r="Q487" s="25">
        <v>20226.360277434527</v>
      </c>
      <c r="R487" s="25">
        <v>22039.089905459103</v>
      </c>
      <c r="S487" s="25">
        <v>23880.023528459034</v>
      </c>
      <c r="T487" s="25">
        <v>25993.966269047123</v>
      </c>
      <c r="U487" s="25">
        <v>28350.204877138553</v>
      </c>
      <c r="V487" s="25">
        <v>30922.827207501574</v>
      </c>
      <c r="W487" s="51"/>
      <c r="X487" s="58"/>
      <c r="Y487" s="58"/>
      <c r="Z487" s="58"/>
      <c r="AA487" s="58"/>
      <c r="AB487" s="58"/>
      <c r="AC487" s="58"/>
      <c r="AD487" s="58"/>
      <c r="AE487" s="58"/>
      <c r="AF487" s="58"/>
      <c r="AG487" s="58"/>
      <c r="AH487" s="58"/>
    </row>
    <row r="488" spans="1:34" x14ac:dyDescent="0.25">
      <c r="A488" s="1" t="s">
        <v>14</v>
      </c>
      <c r="B488" s="1" t="s">
        <v>26</v>
      </c>
      <c r="C488" s="1"/>
      <c r="D488" s="1"/>
      <c r="E488" s="1"/>
      <c r="F488" s="1"/>
      <c r="G488" s="1" t="s">
        <v>28</v>
      </c>
      <c r="H488" s="1" t="s">
        <v>11</v>
      </c>
      <c r="I488" s="1" t="s">
        <v>65</v>
      </c>
      <c r="J488" s="1" t="s">
        <v>14</v>
      </c>
      <c r="K488" s="1"/>
      <c r="L488" s="25">
        <v>25.551446870696218</v>
      </c>
      <c r="M488" s="25">
        <v>28.48692424236927</v>
      </c>
      <c r="N488" s="25">
        <v>31.49938808635136</v>
      </c>
      <c r="O488" s="25">
        <v>34.587683308080742</v>
      </c>
      <c r="P488" s="25">
        <v>37.750835377738625</v>
      </c>
      <c r="Q488" s="25">
        <v>40.988022104312059</v>
      </c>
      <c r="R488" s="25">
        <v>44.298549821944256</v>
      </c>
      <c r="S488" s="25">
        <v>47.681833298841958</v>
      </c>
      <c r="T488" s="25">
        <v>51.566014474244128</v>
      </c>
      <c r="U488" s="25">
        <v>55.894584976804104</v>
      </c>
      <c r="V488" s="25">
        <v>60.619869841446381</v>
      </c>
      <c r="X488" s="58"/>
      <c r="Y488" s="58"/>
      <c r="Z488" s="58"/>
      <c r="AA488" s="58"/>
      <c r="AB488" s="58"/>
      <c r="AC488" s="58"/>
      <c r="AD488" s="58"/>
      <c r="AE488" s="58"/>
      <c r="AF488" s="58"/>
      <c r="AG488" s="58"/>
      <c r="AH488" s="58"/>
    </row>
    <row r="489" spans="1:34" x14ac:dyDescent="0.25">
      <c r="A489" s="1" t="s">
        <v>14</v>
      </c>
      <c r="B489" s="1" t="s">
        <v>26</v>
      </c>
      <c r="C489" s="1"/>
      <c r="D489" s="1"/>
      <c r="E489" s="1"/>
      <c r="F489" s="1"/>
      <c r="G489" s="1" t="s">
        <v>28</v>
      </c>
      <c r="H489" s="1" t="s">
        <v>11</v>
      </c>
      <c r="I489" s="1" t="s">
        <v>66</v>
      </c>
      <c r="J489" s="1" t="s">
        <v>14</v>
      </c>
      <c r="K489" s="1"/>
      <c r="L489" s="25">
        <v>16825.018459578398</v>
      </c>
      <c r="M489" s="25">
        <v>17717.26263977433</v>
      </c>
      <c r="N489" s="25">
        <v>18596.066718252896</v>
      </c>
      <c r="O489" s="25">
        <v>19465.533971797391</v>
      </c>
      <c r="P489" s="25">
        <v>20329.126251681813</v>
      </c>
      <c r="Q489" s="25">
        <v>21189.764251506956</v>
      </c>
      <c r="R489" s="25">
        <v>22049.912101137055</v>
      </c>
      <c r="S489" s="25">
        <v>22911.648736885782</v>
      </c>
      <c r="T489" s="25">
        <v>23803.289342472039</v>
      </c>
      <c r="U489" s="25">
        <v>24722.860294483955</v>
      </c>
      <c r="V489" s="25">
        <v>25668.696486938286</v>
      </c>
      <c r="W489" s="51"/>
      <c r="X489" s="58"/>
      <c r="Y489" s="58"/>
      <c r="Z489" s="58"/>
      <c r="AA489" s="58"/>
      <c r="AB489" s="58"/>
      <c r="AC489" s="58"/>
      <c r="AD489" s="58"/>
      <c r="AE489" s="58"/>
      <c r="AF489" s="58"/>
      <c r="AG489" s="58"/>
      <c r="AH489" s="58"/>
    </row>
    <row r="490" spans="1:34" x14ac:dyDescent="0.25">
      <c r="A490" s="1" t="s">
        <v>14</v>
      </c>
      <c r="B490" s="1" t="s">
        <v>26</v>
      </c>
      <c r="C490" s="1"/>
      <c r="D490" s="1"/>
      <c r="E490" s="1"/>
      <c r="F490" s="1"/>
      <c r="G490" s="1" t="s">
        <v>28</v>
      </c>
      <c r="H490" s="1" t="s">
        <v>11</v>
      </c>
      <c r="I490" s="1" t="s">
        <v>67</v>
      </c>
      <c r="J490" s="1" t="s">
        <v>14</v>
      </c>
      <c r="K490" s="1"/>
      <c r="L490" s="25">
        <v>38833.102765173397</v>
      </c>
      <c r="M490" s="25">
        <v>41956.842218692953</v>
      </c>
      <c r="N490" s="25">
        <v>44905.460407547682</v>
      </c>
      <c r="O490" s="25">
        <v>47711.177970627963</v>
      </c>
      <c r="P490" s="25">
        <v>50401.178806481919</v>
      </c>
      <c r="Q490" s="25">
        <v>52998.397418139968</v>
      </c>
      <c r="R490" s="25">
        <v>55522.183179950407</v>
      </c>
      <c r="S490" s="25">
        <v>57988.860766015539</v>
      </c>
      <c r="T490" s="25">
        <v>60472.658630983147</v>
      </c>
      <c r="U490" s="25">
        <v>62977.330340540539</v>
      </c>
      <c r="V490" s="25">
        <v>65506.042701813589</v>
      </c>
      <c r="W490" s="51"/>
      <c r="X490" s="58"/>
      <c r="Y490" s="58"/>
      <c r="Z490" s="58"/>
      <c r="AA490" s="58"/>
      <c r="AB490" s="58"/>
      <c r="AC490" s="58"/>
      <c r="AD490" s="58"/>
      <c r="AE490" s="58"/>
      <c r="AF490" s="58"/>
      <c r="AG490" s="58"/>
      <c r="AH490" s="58"/>
    </row>
    <row r="491" spans="1:34" x14ac:dyDescent="0.25">
      <c r="A491" s="1" t="s">
        <v>14</v>
      </c>
      <c r="B491" s="1" t="s">
        <v>26</v>
      </c>
      <c r="C491" s="1"/>
      <c r="D491" s="1"/>
      <c r="E491" s="1"/>
      <c r="F491" s="1"/>
      <c r="G491" s="1" t="s">
        <v>28</v>
      </c>
      <c r="H491" s="1" t="s">
        <v>11</v>
      </c>
      <c r="I491" s="1" t="s">
        <v>68</v>
      </c>
      <c r="J491" s="1" t="s">
        <v>14</v>
      </c>
      <c r="K491" s="1"/>
      <c r="L491" s="25">
        <v>322.02095340767067</v>
      </c>
      <c r="M491" s="25">
        <v>357.12425596960611</v>
      </c>
      <c r="N491" s="25">
        <v>391.06992513438757</v>
      </c>
      <c r="O491" s="25">
        <v>424.11816675623993</v>
      </c>
      <c r="P491" s="25">
        <v>456.48851122892529</v>
      </c>
      <c r="Q491" s="25">
        <v>488.36617188643623</v>
      </c>
      <c r="R491" s="25">
        <v>519.90740945650475</v>
      </c>
      <c r="S491" s="25">
        <v>551.24405794106303</v>
      </c>
      <c r="T491" s="25">
        <v>584.16541188331462</v>
      </c>
      <c r="U491" s="25">
        <v>618.546917165472</v>
      </c>
      <c r="V491" s="25">
        <v>654.28349000837056</v>
      </c>
      <c r="W491" s="51"/>
      <c r="X491" s="58"/>
      <c r="Y491" s="58"/>
      <c r="Z491" s="58"/>
      <c r="AA491" s="58"/>
      <c r="AB491" s="58"/>
      <c r="AC491" s="58"/>
      <c r="AD491" s="58"/>
      <c r="AE491" s="58"/>
      <c r="AF491" s="58"/>
      <c r="AG491" s="58"/>
      <c r="AH491" s="58"/>
    </row>
    <row r="492" spans="1:34" x14ac:dyDescent="0.25">
      <c r="A492" s="1" t="s">
        <v>14</v>
      </c>
      <c r="B492" s="1" t="s">
        <v>26</v>
      </c>
      <c r="C492" s="1"/>
      <c r="D492" s="1"/>
      <c r="E492" s="1"/>
      <c r="F492" s="1"/>
      <c r="G492" s="1" t="s">
        <v>28</v>
      </c>
      <c r="H492" s="1" t="s">
        <v>11</v>
      </c>
      <c r="I492" s="1" t="s">
        <v>69</v>
      </c>
      <c r="J492" s="1" t="s">
        <v>14</v>
      </c>
      <c r="K492" s="1"/>
      <c r="L492" s="25">
        <v>433.50078120568133</v>
      </c>
      <c r="M492" s="25">
        <v>482.07785892853724</v>
      </c>
      <c r="N492" s="25">
        <v>527.74017808912527</v>
      </c>
      <c r="O492" s="25">
        <v>571.02194671482243</v>
      </c>
      <c r="P492" s="25">
        <v>612.37386526719285</v>
      </c>
      <c r="Q492" s="25">
        <v>652.17618057077777</v>
      </c>
      <c r="R492" s="25">
        <v>690.74969914765563</v>
      </c>
      <c r="S492" s="25">
        <v>695.03425524249189</v>
      </c>
      <c r="T492" s="25">
        <v>703.55538517104264</v>
      </c>
      <c r="U492" s="25">
        <v>726.09075151044692</v>
      </c>
      <c r="V492" s="25">
        <v>777.6023993990043</v>
      </c>
      <c r="W492" s="51"/>
      <c r="X492" s="58"/>
      <c r="Y492" s="58"/>
      <c r="Z492" s="58"/>
      <c r="AA492" s="58"/>
      <c r="AB492" s="58"/>
      <c r="AC492" s="58"/>
      <c r="AD492" s="58"/>
      <c r="AE492" s="58"/>
      <c r="AF492" s="58"/>
      <c r="AG492" s="58"/>
      <c r="AH492" s="58"/>
    </row>
    <row r="493" spans="1:34" x14ac:dyDescent="0.25">
      <c r="A493" s="1" t="s">
        <v>14</v>
      </c>
      <c r="B493" s="1" t="s">
        <v>26</v>
      </c>
      <c r="C493" s="1"/>
      <c r="D493" s="1"/>
      <c r="E493" s="1"/>
      <c r="F493" s="1"/>
      <c r="G493" s="1" t="s">
        <v>28</v>
      </c>
      <c r="H493" s="1" t="s">
        <v>11</v>
      </c>
      <c r="I493" s="1" t="s">
        <v>70</v>
      </c>
      <c r="J493" s="1" t="s">
        <v>14</v>
      </c>
      <c r="K493" s="1"/>
      <c r="L493" s="25">
        <v>305.76841971274087</v>
      </c>
      <c r="M493" s="25">
        <v>336.9413804353735</v>
      </c>
      <c r="N493" s="25">
        <v>366.32367918204648</v>
      </c>
      <c r="O493" s="25">
        <v>394.24630987334723</v>
      </c>
      <c r="P493" s="25">
        <v>420.98852535674098</v>
      </c>
      <c r="Q493" s="25">
        <v>446.78592558729372</v>
      </c>
      <c r="R493" s="25">
        <v>471.83728146145597</v>
      </c>
      <c r="S493" s="25">
        <v>496.31029194701688</v>
      </c>
      <c r="T493" s="25">
        <v>521.10431571063725</v>
      </c>
      <c r="U493" s="25">
        <v>546.24024153609457</v>
      </c>
      <c r="V493" s="25">
        <v>571.73569286595773</v>
      </c>
      <c r="W493" s="51"/>
      <c r="X493" s="58"/>
      <c r="Y493" s="58"/>
      <c r="Z493" s="58"/>
      <c r="AA493" s="58"/>
      <c r="AB493" s="58"/>
      <c r="AC493" s="58"/>
      <c r="AD493" s="58"/>
      <c r="AE493" s="58"/>
      <c r="AF493" s="58"/>
      <c r="AG493" s="58"/>
      <c r="AH493" s="58"/>
    </row>
    <row r="494" spans="1:34" x14ac:dyDescent="0.25">
      <c r="A494" s="1" t="s">
        <v>14</v>
      </c>
      <c r="B494" s="1" t="s">
        <v>26</v>
      </c>
      <c r="C494" s="1"/>
      <c r="D494" s="1"/>
      <c r="E494" s="1"/>
      <c r="F494" s="1"/>
      <c r="G494" s="1" t="s">
        <v>28</v>
      </c>
      <c r="H494" s="1" t="s">
        <v>11</v>
      </c>
      <c r="I494" s="1" t="s">
        <v>71</v>
      </c>
      <c r="J494" s="1" t="s">
        <v>14</v>
      </c>
      <c r="K494" s="1"/>
      <c r="L494" s="25">
        <v>163.94565226121716</v>
      </c>
      <c r="M494" s="25">
        <v>188.71605653448461</v>
      </c>
      <c r="N494" s="25">
        <v>212.91090777590034</v>
      </c>
      <c r="O494" s="25">
        <v>236.68482150908866</v>
      </c>
      <c r="P494" s="25">
        <v>260.16824371069407</v>
      </c>
      <c r="Q494" s="25">
        <v>283.47122900151936</v>
      </c>
      <c r="R494" s="25">
        <v>306.68662822964512</v>
      </c>
      <c r="S494" s="25">
        <v>329.89277776955782</v>
      </c>
      <c r="T494" s="25">
        <v>355.1331054419237</v>
      </c>
      <c r="U494" s="25">
        <v>382.20518609224581</v>
      </c>
      <c r="V494" s="25">
        <v>410.93823772944859</v>
      </c>
      <c r="W494" s="51"/>
      <c r="X494" s="58"/>
      <c r="Y494" s="58"/>
      <c r="Z494" s="58"/>
      <c r="AA494" s="58"/>
      <c r="AB494" s="58"/>
      <c r="AC494" s="58"/>
      <c r="AD494" s="58"/>
      <c r="AE494" s="58"/>
      <c r="AF494" s="58"/>
      <c r="AG494" s="58"/>
      <c r="AH494" s="58"/>
    </row>
    <row r="495" spans="1:34" x14ac:dyDescent="0.25">
      <c r="A495" s="1" t="s">
        <v>14</v>
      </c>
      <c r="B495" s="1" t="s">
        <v>26</v>
      </c>
      <c r="C495" s="1"/>
      <c r="D495" s="1"/>
      <c r="E495" s="1"/>
      <c r="F495" s="1"/>
      <c r="G495" s="1" t="s">
        <v>28</v>
      </c>
      <c r="H495" s="1" t="s">
        <v>11</v>
      </c>
      <c r="I495" s="1" t="s">
        <v>72</v>
      </c>
      <c r="J495" s="1" t="s">
        <v>14</v>
      </c>
      <c r="K495" s="1"/>
      <c r="L495" s="25">
        <v>5609.539970869967</v>
      </c>
      <c r="M495" s="25">
        <v>5883.7936362978799</v>
      </c>
      <c r="N495" s="25">
        <v>6157.5575303341975</v>
      </c>
      <c r="O495" s="25">
        <v>6431.5913215107421</v>
      </c>
      <c r="P495" s="25">
        <v>6706.5359267370004</v>
      </c>
      <c r="Q495" s="25">
        <v>6982.9320745908381</v>
      </c>
      <c r="R495" s="25">
        <v>7261.2359667898218</v>
      </c>
      <c r="S495" s="25">
        <v>7541.8324914564337</v>
      </c>
      <c r="T495" s="25">
        <v>7834.4428182620195</v>
      </c>
      <c r="U495" s="25">
        <v>8138.1195665567748</v>
      </c>
      <c r="V495" s="25">
        <v>8452.0634505301805</v>
      </c>
      <c r="W495" s="51"/>
      <c r="X495" s="58"/>
      <c r="Y495" s="58"/>
      <c r="Z495" s="58"/>
      <c r="AA495" s="58"/>
      <c r="AB495" s="58"/>
      <c r="AC495" s="58"/>
      <c r="AD495" s="58"/>
      <c r="AE495" s="58"/>
      <c r="AF495" s="58"/>
      <c r="AG495" s="58"/>
      <c r="AH495" s="58"/>
    </row>
    <row r="496" spans="1:34" x14ac:dyDescent="0.25">
      <c r="A496" s="1" t="s">
        <v>14</v>
      </c>
      <c r="B496" s="1" t="s">
        <v>26</v>
      </c>
      <c r="C496" s="1"/>
      <c r="D496" s="1"/>
      <c r="E496" s="1"/>
      <c r="F496" s="1"/>
      <c r="G496" s="1" t="s">
        <v>28</v>
      </c>
      <c r="H496" s="1" t="s">
        <v>11</v>
      </c>
      <c r="I496" s="1" t="s">
        <v>73</v>
      </c>
      <c r="J496" s="1" t="s">
        <v>14</v>
      </c>
      <c r="K496" s="1"/>
      <c r="L496" s="25">
        <v>1088.5491644093347</v>
      </c>
      <c r="M496" s="25">
        <v>1193.6747587474667</v>
      </c>
      <c r="N496" s="25">
        <v>1293.5146388292426</v>
      </c>
      <c r="O496" s="25">
        <v>1389.0828310076247</v>
      </c>
      <c r="P496" s="25">
        <v>1481.2348487191352</v>
      </c>
      <c r="Q496" s="25">
        <v>1570.6924712724986</v>
      </c>
      <c r="R496" s="25">
        <v>1658.0646492092983</v>
      </c>
      <c r="S496" s="25">
        <v>1743.8651417321248</v>
      </c>
      <c r="T496" s="25">
        <v>1831.4521591195066</v>
      </c>
      <c r="U496" s="25">
        <v>1920.8113554302395</v>
      </c>
      <c r="V496" s="25">
        <v>2011.9306272851322</v>
      </c>
      <c r="W496" s="51"/>
      <c r="X496" s="58"/>
      <c r="Y496" s="58"/>
      <c r="Z496" s="58"/>
      <c r="AA496" s="58"/>
      <c r="AB496" s="58"/>
      <c r="AC496" s="58"/>
      <c r="AD496" s="58"/>
      <c r="AE496" s="58"/>
      <c r="AF496" s="58"/>
      <c r="AG496" s="58"/>
      <c r="AH496" s="58"/>
    </row>
    <row r="497" spans="1:34" x14ac:dyDescent="0.25">
      <c r="A497" s="1" t="s">
        <v>14</v>
      </c>
      <c r="B497" s="1" t="s">
        <v>26</v>
      </c>
      <c r="C497" s="1"/>
      <c r="D497" s="1"/>
      <c r="E497" s="1"/>
      <c r="F497" s="1"/>
      <c r="G497" s="1" t="s">
        <v>28</v>
      </c>
      <c r="H497" s="1" t="s">
        <v>11</v>
      </c>
      <c r="I497" s="1" t="s">
        <v>74</v>
      </c>
      <c r="J497" s="1" t="s">
        <v>14</v>
      </c>
      <c r="K497" s="1"/>
      <c r="L497" s="25">
        <v>11327.252275253488</v>
      </c>
      <c r="M497" s="25">
        <v>12338.870371910536</v>
      </c>
      <c r="N497" s="25">
        <v>13292.295514715228</v>
      </c>
      <c r="O497" s="25">
        <v>14198.215421576302</v>
      </c>
      <c r="P497" s="25">
        <v>15065.647102998426</v>
      </c>
      <c r="Q497" s="25">
        <v>15902.198027585799</v>
      </c>
      <c r="R497" s="25">
        <v>16714.286462072632</v>
      </c>
      <c r="S497" s="25">
        <v>17507.32736773113</v>
      </c>
      <c r="T497" s="25">
        <v>18307.097918854066</v>
      </c>
      <c r="U497" s="25">
        <v>19114.695104589471</v>
      </c>
      <c r="V497" s="25">
        <v>19931.044432398896</v>
      </c>
      <c r="W497" s="51"/>
      <c r="X497" s="58"/>
      <c r="Y497" s="58"/>
      <c r="Z497" s="58"/>
      <c r="AA497" s="58"/>
      <c r="AB497" s="58"/>
      <c r="AC497" s="58"/>
      <c r="AD497" s="58"/>
      <c r="AE497" s="58"/>
      <c r="AF497" s="58"/>
      <c r="AG497" s="58"/>
      <c r="AH497" s="58"/>
    </row>
    <row r="498" spans="1:34" x14ac:dyDescent="0.25">
      <c r="A498" s="1" t="s">
        <v>14</v>
      </c>
      <c r="B498" s="1" t="s">
        <v>26</v>
      </c>
      <c r="C498" s="1"/>
      <c r="D498" s="1"/>
      <c r="E498" s="1"/>
      <c r="F498" s="1"/>
      <c r="G498" s="1" t="s">
        <v>28</v>
      </c>
      <c r="H498" s="1" t="s">
        <v>11</v>
      </c>
      <c r="I498" s="1" t="s">
        <v>75</v>
      </c>
      <c r="J498" s="1" t="s">
        <v>14</v>
      </c>
      <c r="K498" s="1"/>
      <c r="L498" s="25">
        <v>14558.903407491078</v>
      </c>
      <c r="M498" s="25">
        <v>15060.711116791974</v>
      </c>
      <c r="N498" s="25">
        <v>15591.049794970007</v>
      </c>
      <c r="O498" s="25">
        <v>16147.22128257037</v>
      </c>
      <c r="P498" s="25">
        <v>16726.949197267568</v>
      </c>
      <c r="Q498" s="25">
        <v>17328.313001532722</v>
      </c>
      <c r="R498" s="25">
        <v>17949.692376863768</v>
      </c>
      <c r="S498" s="25">
        <v>18589.720293453342</v>
      </c>
      <c r="T498" s="25">
        <v>19272.93099051707</v>
      </c>
      <c r="U498" s="25">
        <v>19995.013442654734</v>
      </c>
      <c r="V498" s="25">
        <v>20752.330525304129</v>
      </c>
      <c r="W498" s="51"/>
      <c r="X498" s="58"/>
      <c r="Y498" s="58"/>
      <c r="Z498" s="58"/>
      <c r="AA498" s="58"/>
      <c r="AB498" s="58"/>
      <c r="AC498" s="58"/>
      <c r="AD498" s="58"/>
      <c r="AE498" s="58"/>
      <c r="AF498" s="58"/>
      <c r="AG498" s="58"/>
      <c r="AH498" s="58"/>
    </row>
    <row r="499" spans="1:34" x14ac:dyDescent="0.25">
      <c r="A499" s="1" t="s">
        <v>14</v>
      </c>
      <c r="B499" s="1" t="s">
        <v>26</v>
      </c>
      <c r="C499" s="1"/>
      <c r="D499" s="1"/>
      <c r="E499" s="1"/>
      <c r="F499" s="1"/>
      <c r="G499" s="1" t="s">
        <v>28</v>
      </c>
      <c r="H499" s="1" t="s">
        <v>11</v>
      </c>
      <c r="I499" s="1" t="s">
        <v>76</v>
      </c>
      <c r="J499" s="1" t="s">
        <v>14</v>
      </c>
      <c r="K499" s="1"/>
      <c r="L499" s="25">
        <v>81.878974889836741</v>
      </c>
      <c r="M499" s="25">
        <v>96.327536660951964</v>
      </c>
      <c r="N499" s="25">
        <v>111.50468338806175</v>
      </c>
      <c r="O499" s="25">
        <v>127.36051794355899</v>
      </c>
      <c r="P499" s="25">
        <v>143.85294313442</v>
      </c>
      <c r="Q499" s="25">
        <v>160.94644241399257</v>
      </c>
      <c r="R499" s="25">
        <v>178.61105119329821</v>
      </c>
      <c r="S499" s="25">
        <v>187.51272262899306</v>
      </c>
      <c r="T499" s="25">
        <v>201.30580573529738</v>
      </c>
      <c r="U499" s="25">
        <v>231.88730171414923</v>
      </c>
      <c r="V499" s="25">
        <v>265.91190924322149</v>
      </c>
      <c r="W499" s="51"/>
      <c r="X499" s="58"/>
      <c r="Y499" s="58"/>
      <c r="Z499" s="58"/>
      <c r="AA499" s="58"/>
      <c r="AB499" s="58"/>
      <c r="AC499" s="58"/>
      <c r="AD499" s="58"/>
      <c r="AE499" s="58"/>
      <c r="AF499" s="58"/>
      <c r="AG499" s="58"/>
      <c r="AH499" s="58"/>
    </row>
    <row r="500" spans="1:34" x14ac:dyDescent="0.25">
      <c r="A500" s="1" t="s">
        <v>14</v>
      </c>
      <c r="B500" s="1" t="s">
        <v>26</v>
      </c>
      <c r="C500" s="1"/>
      <c r="D500" s="1"/>
      <c r="E500" s="1"/>
      <c r="F500" s="1"/>
      <c r="G500" s="1" t="s">
        <v>28</v>
      </c>
      <c r="H500" s="1" t="s">
        <v>11</v>
      </c>
      <c r="I500" s="1" t="s">
        <v>77</v>
      </c>
      <c r="J500" s="1" t="s">
        <v>14</v>
      </c>
      <c r="K500" s="1"/>
      <c r="L500" s="25">
        <v>38022.689892385577</v>
      </c>
      <c r="M500" s="25">
        <v>40433.004067227535</v>
      </c>
      <c r="N500" s="25">
        <v>42774.832766249267</v>
      </c>
      <c r="O500" s="25">
        <v>45063.856550630444</v>
      </c>
      <c r="P500" s="25">
        <v>47313.304791326002</v>
      </c>
      <c r="Q500" s="25">
        <v>49534.338839888187</v>
      </c>
      <c r="R500" s="25">
        <v>51736.375301905988</v>
      </c>
      <c r="S500" s="25">
        <v>53927.358776239467</v>
      </c>
      <c r="T500" s="25">
        <v>56182.630308033455</v>
      </c>
      <c r="U500" s="25">
        <v>58498.923443545464</v>
      </c>
      <c r="V500" s="25">
        <v>60873.482342103045</v>
      </c>
      <c r="W500" s="51"/>
      <c r="X500" s="58"/>
      <c r="Y500" s="58"/>
      <c r="Z500" s="58"/>
      <c r="AA500" s="58"/>
      <c r="AB500" s="58"/>
      <c r="AC500" s="58"/>
      <c r="AD500" s="58"/>
      <c r="AE500" s="58"/>
      <c r="AF500" s="58"/>
      <c r="AG500" s="58"/>
      <c r="AH500" s="58"/>
    </row>
    <row r="501" spans="1:34" x14ac:dyDescent="0.25">
      <c r="A501" s="1" t="s">
        <v>14</v>
      </c>
      <c r="B501" s="1" t="s">
        <v>26</v>
      </c>
      <c r="C501" s="1"/>
      <c r="D501" s="1"/>
      <c r="E501" s="1"/>
      <c r="F501" s="1"/>
      <c r="G501" s="1" t="s">
        <v>28</v>
      </c>
      <c r="H501" s="1" t="s">
        <v>11</v>
      </c>
      <c r="I501" s="1" t="s">
        <v>78</v>
      </c>
      <c r="J501" s="1" t="s">
        <v>14</v>
      </c>
      <c r="K501" s="1"/>
      <c r="L501" s="25">
        <v>0</v>
      </c>
      <c r="M501" s="25">
        <v>0</v>
      </c>
      <c r="N501" s="25">
        <v>0</v>
      </c>
      <c r="O501" s="25">
        <v>0</v>
      </c>
      <c r="P501" s="25">
        <v>0</v>
      </c>
      <c r="Q501" s="25">
        <v>0</v>
      </c>
      <c r="R501" s="25">
        <v>0</v>
      </c>
      <c r="S501" s="25">
        <v>0</v>
      </c>
      <c r="T501" s="25">
        <v>0</v>
      </c>
      <c r="U501" s="25">
        <v>0</v>
      </c>
      <c r="V501" s="25">
        <v>4063.3290651176821</v>
      </c>
      <c r="X501" s="58"/>
      <c r="Y501" s="58"/>
      <c r="Z501" s="58"/>
      <c r="AA501" s="58"/>
      <c r="AB501" s="58"/>
      <c r="AC501" s="58"/>
      <c r="AD501" s="58"/>
      <c r="AE501" s="58"/>
      <c r="AF501" s="58"/>
      <c r="AG501" s="58"/>
      <c r="AH501" s="58"/>
    </row>
    <row r="502" spans="1:34" x14ac:dyDescent="0.25">
      <c r="A502" s="1" t="s">
        <v>14</v>
      </c>
      <c r="B502" s="1" t="s">
        <v>26</v>
      </c>
      <c r="C502" s="1"/>
      <c r="D502" s="1"/>
      <c r="E502" s="1"/>
      <c r="F502" s="1"/>
      <c r="G502" s="1" t="s">
        <v>28</v>
      </c>
      <c r="H502" s="1" t="s">
        <v>11</v>
      </c>
      <c r="I502" s="1" t="s">
        <v>79</v>
      </c>
      <c r="J502" s="1" t="s">
        <v>14</v>
      </c>
      <c r="K502" s="1"/>
      <c r="L502" s="25">
        <v>642.55285237833823</v>
      </c>
      <c r="M502" s="25">
        <v>713.83237101714985</v>
      </c>
      <c r="N502" s="25">
        <v>786.21247946055178</v>
      </c>
      <c r="O502" s="25">
        <v>859.76575988963793</v>
      </c>
      <c r="P502" s="25">
        <v>934.55344841626697</v>
      </c>
      <c r="Q502" s="25">
        <v>1010.627208704153</v>
      </c>
      <c r="R502" s="25">
        <v>1088.0306283369484</v>
      </c>
      <c r="S502" s="25">
        <v>1166.8004812736067</v>
      </c>
      <c r="T502" s="25">
        <v>1255.4794735456469</v>
      </c>
      <c r="U502" s="25">
        <v>1352.9811129983343</v>
      </c>
      <c r="V502" s="25">
        <v>1378.8714934365985</v>
      </c>
      <c r="W502" s="51"/>
      <c r="X502" s="58"/>
      <c r="Y502" s="58"/>
      <c r="Z502" s="58"/>
      <c r="AA502" s="58"/>
      <c r="AB502" s="58"/>
      <c r="AC502" s="58"/>
      <c r="AD502" s="58"/>
      <c r="AE502" s="58"/>
      <c r="AF502" s="58"/>
      <c r="AG502" s="58"/>
      <c r="AH502" s="58"/>
    </row>
    <row r="503" spans="1:34" x14ac:dyDescent="0.25">
      <c r="A503" s="1" t="s">
        <v>14</v>
      </c>
      <c r="B503" s="1" t="s">
        <v>26</v>
      </c>
      <c r="C503" s="1"/>
      <c r="D503" s="1"/>
      <c r="E503" s="1"/>
      <c r="F503" s="1"/>
      <c r="G503" s="1" t="s">
        <v>28</v>
      </c>
      <c r="H503" s="1" t="s">
        <v>11</v>
      </c>
      <c r="I503" s="1" t="s">
        <v>80</v>
      </c>
      <c r="J503" s="1" t="s">
        <v>14</v>
      </c>
      <c r="K503" s="1"/>
      <c r="L503" s="25">
        <v>42150.359244438063</v>
      </c>
      <c r="M503" s="25">
        <v>43963.860308998592</v>
      </c>
      <c r="N503" s="25">
        <v>45816.184808749786</v>
      </c>
      <c r="O503" s="25">
        <v>47706.562342685997</v>
      </c>
      <c r="P503" s="25">
        <v>49634.342939127571</v>
      </c>
      <c r="Q503" s="25">
        <v>51598.978230170986</v>
      </c>
      <c r="R503" s="25">
        <v>53600.005568954773</v>
      </c>
      <c r="S503" s="25">
        <v>55637.034629719485</v>
      </c>
      <c r="T503" s="25">
        <v>57786.588788488669</v>
      </c>
      <c r="U503" s="25">
        <v>60038.40342318116</v>
      </c>
      <c r="V503" s="25">
        <v>62383.818480647788</v>
      </c>
      <c r="W503" s="51"/>
      <c r="X503" s="58"/>
      <c r="Y503" s="58"/>
      <c r="Z503" s="58"/>
      <c r="AA503" s="58"/>
      <c r="AB503" s="58"/>
      <c r="AC503" s="58"/>
      <c r="AD503" s="58"/>
      <c r="AE503" s="58"/>
      <c r="AF503" s="58"/>
      <c r="AG503" s="58"/>
      <c r="AH503" s="58"/>
    </row>
    <row r="504" spans="1:34" x14ac:dyDescent="0.25">
      <c r="A504" s="1" t="s">
        <v>14</v>
      </c>
      <c r="B504" s="1" t="s">
        <v>26</v>
      </c>
      <c r="C504" s="1"/>
      <c r="D504" s="1"/>
      <c r="E504" s="1"/>
      <c r="F504" s="1"/>
      <c r="G504" s="1" t="s">
        <v>28</v>
      </c>
      <c r="H504" s="1" t="s">
        <v>11</v>
      </c>
      <c r="I504" s="1" t="s">
        <v>96</v>
      </c>
      <c r="J504" s="1" t="s">
        <v>14</v>
      </c>
      <c r="K504" s="1"/>
      <c r="L504" s="25">
        <v>1111.4971566601325</v>
      </c>
      <c r="M504" s="25">
        <v>1410.6864113154209</v>
      </c>
      <c r="N504" s="25">
        <v>1685.3610584548237</v>
      </c>
      <c r="O504" s="25">
        <v>1939.7506125839316</v>
      </c>
      <c r="P504" s="25">
        <v>2177.4234291788389</v>
      </c>
      <c r="Q504" s="25">
        <v>2401.390057272285</v>
      </c>
      <c r="R504" s="25">
        <v>2614.1904359312334</v>
      </c>
      <c r="S504" s="25">
        <v>2817.9674601538095</v>
      </c>
      <c r="T504" s="25">
        <v>3022.1187590922336</v>
      </c>
      <c r="U504" s="25">
        <v>3227.1826193464562</v>
      </c>
      <c r="V504" s="25">
        <v>3433.6131823868732</v>
      </c>
      <c r="W504" s="51"/>
      <c r="X504" s="58"/>
      <c r="Y504" s="58"/>
      <c r="Z504" s="58"/>
      <c r="AA504" s="58"/>
      <c r="AB504" s="58"/>
      <c r="AC504" s="58"/>
      <c r="AD504" s="58"/>
      <c r="AE504" s="58"/>
      <c r="AF504" s="58"/>
      <c r="AG504" s="58"/>
      <c r="AH504" s="58"/>
    </row>
    <row r="505" spans="1:34" x14ac:dyDescent="0.25">
      <c r="A505" s="1" t="s">
        <v>14</v>
      </c>
      <c r="B505" s="1" t="s">
        <v>26</v>
      </c>
      <c r="C505" s="1"/>
      <c r="D505" s="1"/>
      <c r="E505" s="1"/>
      <c r="F505" s="1"/>
      <c r="G505" s="1" t="s">
        <v>28</v>
      </c>
      <c r="H505" s="1" t="s">
        <v>11</v>
      </c>
      <c r="I505" s="1" t="s">
        <v>81</v>
      </c>
      <c r="J505" s="1" t="s">
        <v>14</v>
      </c>
      <c r="K505" s="1"/>
      <c r="L505" s="25">
        <v>32948.472936278798</v>
      </c>
      <c r="M505" s="25">
        <v>34576.892282167188</v>
      </c>
      <c r="N505" s="25">
        <v>36215.729429096093</v>
      </c>
      <c r="O505" s="25">
        <v>37867.749642551884</v>
      </c>
      <c r="P505" s="25">
        <v>39535.285920855764</v>
      </c>
      <c r="Q505" s="25">
        <v>41220.306567302156</v>
      </c>
      <c r="R505" s="25">
        <v>42924.472199399286</v>
      </c>
      <c r="S505" s="25">
        <v>44649.183846407454</v>
      </c>
      <c r="T505" s="25">
        <v>46460.942195670475</v>
      </c>
      <c r="U505" s="25">
        <v>48352.256979837286</v>
      </c>
      <c r="V505" s="25">
        <v>50316.808812490308</v>
      </c>
      <c r="W505" s="51"/>
      <c r="X505" s="58"/>
      <c r="Y505" s="58"/>
      <c r="Z505" s="58"/>
      <c r="AA505" s="58"/>
      <c r="AB505" s="58"/>
      <c r="AC505" s="58"/>
      <c r="AD505" s="58"/>
      <c r="AE505" s="58"/>
      <c r="AF505" s="58"/>
      <c r="AG505" s="58"/>
      <c r="AH505" s="58"/>
    </row>
    <row r="506" spans="1:34" ht="15.6" hidden="1" x14ac:dyDescent="0.35">
      <c r="A506" s="34" t="s">
        <v>14</v>
      </c>
      <c r="B506" s="34" t="s">
        <v>25</v>
      </c>
      <c r="C506" s="34" t="s">
        <v>41</v>
      </c>
      <c r="G506" s="34" t="s">
        <v>28</v>
      </c>
      <c r="H506" s="34" t="s">
        <v>12</v>
      </c>
      <c r="I506" s="1" t="s">
        <v>95</v>
      </c>
      <c r="J506" s="34" t="s">
        <v>14</v>
      </c>
      <c r="L506" s="36">
        <v>5.8895856734000009</v>
      </c>
      <c r="M506" s="36">
        <v>6.0160287033000008</v>
      </c>
      <c r="N506" s="36">
        <v>6.1424717331999998</v>
      </c>
      <c r="O506" s="36">
        <v>6.2689147630999997</v>
      </c>
      <c r="P506" s="36">
        <v>6.6502853999999987</v>
      </c>
      <c r="Q506" s="36">
        <v>6.7817686199999985</v>
      </c>
      <c r="R506" s="36">
        <v>7.7946914495999984</v>
      </c>
      <c r="S506" s="36">
        <v>7.9777558135818092</v>
      </c>
      <c r="T506" s="36">
        <v>8.16082017756362</v>
      </c>
      <c r="U506" s="36">
        <v>8.3438845415454299</v>
      </c>
      <c r="V506" s="36">
        <v>8.5269489055272398</v>
      </c>
    </row>
    <row r="507" spans="1:34" ht="15.6" hidden="1" x14ac:dyDescent="0.35">
      <c r="A507" s="1" t="s">
        <v>14</v>
      </c>
      <c r="B507" s="34" t="s">
        <v>25</v>
      </c>
      <c r="C507" s="34" t="s">
        <v>41</v>
      </c>
      <c r="D507" s="1"/>
      <c r="E507" s="1"/>
      <c r="F507" s="1"/>
      <c r="G507" s="1" t="s">
        <v>28</v>
      </c>
      <c r="H507" s="34" t="s">
        <v>12</v>
      </c>
      <c r="I507" s="1" t="s">
        <v>48</v>
      </c>
      <c r="J507" s="1" t="s">
        <v>14</v>
      </c>
      <c r="K507" s="1"/>
      <c r="L507" s="36">
        <v>971.66645186379992</v>
      </c>
      <c r="M507" s="36">
        <v>1001.9536743452501</v>
      </c>
      <c r="N507" s="36">
        <v>1032.2408968267002</v>
      </c>
      <c r="O507" s="36">
        <v>1062.5281193081501</v>
      </c>
      <c r="P507" s="36">
        <v>1176.5477550112</v>
      </c>
      <c r="Q507" s="36">
        <v>1209.1556094705998</v>
      </c>
      <c r="R507" s="36">
        <v>1285.95030251875</v>
      </c>
      <c r="S507" s="36">
        <v>1331.7434344368332</v>
      </c>
      <c r="T507" s="36">
        <v>1377.5365663549164</v>
      </c>
      <c r="U507" s="36">
        <v>737.50055436579032</v>
      </c>
      <c r="V507" s="36">
        <v>763.97455503504739</v>
      </c>
    </row>
    <row r="508" spans="1:34" ht="15.6" hidden="1" x14ac:dyDescent="0.35">
      <c r="A508" s="1" t="s">
        <v>14</v>
      </c>
      <c r="B508" s="34" t="s">
        <v>25</v>
      </c>
      <c r="C508" s="34" t="s">
        <v>41</v>
      </c>
      <c r="D508" s="1"/>
      <c r="E508" s="1"/>
      <c r="F508" s="1"/>
      <c r="G508" s="1" t="s">
        <v>28</v>
      </c>
      <c r="H508" s="34" t="s">
        <v>12</v>
      </c>
      <c r="I508" s="1" t="s">
        <v>49</v>
      </c>
      <c r="J508" s="1" t="s">
        <v>14</v>
      </c>
      <c r="K508" s="1"/>
      <c r="L508" s="36">
        <v>19.754594536379994</v>
      </c>
      <c r="M508" s="36">
        <v>20.425037737499995</v>
      </c>
      <c r="N508" s="36">
        <v>21.095480938619996</v>
      </c>
      <c r="O508" s="36">
        <v>21.76592413973999</v>
      </c>
      <c r="P508" s="36">
        <v>13.779248109659997</v>
      </c>
      <c r="Q508" s="36">
        <v>14.190999400379996</v>
      </c>
      <c r="R508" s="36">
        <v>14.590008325749999</v>
      </c>
      <c r="S508" s="36">
        <v>15.162952390878162</v>
      </c>
      <c r="T508" s="36">
        <v>15.735896456006333</v>
      </c>
      <c r="U508" s="36">
        <v>16.308840521134496</v>
      </c>
      <c r="V508" s="36">
        <v>16.881784586262665</v>
      </c>
    </row>
    <row r="509" spans="1:34" ht="15.6" hidden="1" x14ac:dyDescent="0.35">
      <c r="A509" s="1" t="s">
        <v>14</v>
      </c>
      <c r="B509" s="34" t="s">
        <v>25</v>
      </c>
      <c r="C509" s="34" t="s">
        <v>41</v>
      </c>
      <c r="D509" s="1"/>
      <c r="E509" s="1"/>
      <c r="F509" s="1"/>
      <c r="G509" s="1" t="s">
        <v>28</v>
      </c>
      <c r="H509" s="34" t="s">
        <v>12</v>
      </c>
      <c r="I509" s="1" t="s">
        <v>50</v>
      </c>
      <c r="J509" s="1" t="s">
        <v>14</v>
      </c>
      <c r="K509" s="1"/>
      <c r="L509" s="36">
        <v>171.60391750216004</v>
      </c>
      <c r="M509" s="36">
        <v>175.91000354070007</v>
      </c>
      <c r="N509" s="36">
        <v>180.21608957924005</v>
      </c>
      <c r="O509" s="36">
        <v>184.52217561778005</v>
      </c>
      <c r="P509" s="36">
        <v>188.15266859136008</v>
      </c>
      <c r="Q509" s="36">
        <v>192.44334823978008</v>
      </c>
      <c r="R509" s="36">
        <v>188.963563591</v>
      </c>
      <c r="S509" s="36">
        <v>194.23429562714679</v>
      </c>
      <c r="T509" s="36">
        <v>199.50502766329353</v>
      </c>
      <c r="U509" s="36">
        <v>204.77575969944027</v>
      </c>
      <c r="V509" s="36">
        <v>210.04649173558704</v>
      </c>
    </row>
    <row r="510" spans="1:34" ht="15.6" hidden="1" x14ac:dyDescent="0.35">
      <c r="A510" s="1" t="s">
        <v>14</v>
      </c>
      <c r="B510" s="34" t="s">
        <v>25</v>
      </c>
      <c r="C510" s="34" t="s">
        <v>41</v>
      </c>
      <c r="D510" s="1"/>
      <c r="E510" s="1"/>
      <c r="F510" s="1"/>
      <c r="G510" s="1" t="s">
        <v>28</v>
      </c>
      <c r="H510" s="34" t="s">
        <v>12</v>
      </c>
      <c r="I510" s="1" t="s">
        <v>51</v>
      </c>
      <c r="J510" s="1" t="s">
        <v>14</v>
      </c>
      <c r="K510" s="1"/>
      <c r="L510" s="36">
        <v>495.08500390623999</v>
      </c>
      <c r="M510" s="36">
        <v>510.44965691279992</v>
      </c>
      <c r="N510" s="36">
        <v>525.81430991935986</v>
      </c>
      <c r="O510" s="36">
        <v>541.17896292592002</v>
      </c>
      <c r="P510" s="36">
        <v>531.93758789687979</v>
      </c>
      <c r="Q510" s="36">
        <v>546.62293550523975</v>
      </c>
      <c r="R510" s="36">
        <v>563.19662048320004</v>
      </c>
      <c r="S510" s="36">
        <v>583.15232615571426</v>
      </c>
      <c r="T510" s="36">
        <v>603.1080318282286</v>
      </c>
      <c r="U510" s="36">
        <v>623.06373750074295</v>
      </c>
      <c r="V510" s="36">
        <v>643.01944317325717</v>
      </c>
    </row>
    <row r="511" spans="1:34" ht="15.6" hidden="1" x14ac:dyDescent="0.35">
      <c r="A511" s="1" t="s">
        <v>14</v>
      </c>
      <c r="B511" s="34" t="s">
        <v>25</v>
      </c>
      <c r="C511" s="34" t="s">
        <v>41</v>
      </c>
      <c r="D511" s="1"/>
      <c r="E511" s="1"/>
      <c r="F511" s="1"/>
      <c r="G511" s="1" t="s">
        <v>28</v>
      </c>
      <c r="H511" s="34" t="s">
        <v>12</v>
      </c>
      <c r="I511" s="1" t="s">
        <v>52</v>
      </c>
      <c r="J511" s="1" t="s">
        <v>14</v>
      </c>
      <c r="K511" s="1"/>
      <c r="L511" s="36">
        <v>47.110264277999995</v>
      </c>
      <c r="M511" s="36">
        <v>48.256578697250006</v>
      </c>
      <c r="N511" s="36">
        <v>49.40289311650001</v>
      </c>
      <c r="O511" s="36">
        <v>50.549207535750014</v>
      </c>
      <c r="P511" s="36">
        <v>50.906277344999999</v>
      </c>
      <c r="Q511" s="36">
        <v>52.035090780750004</v>
      </c>
      <c r="R511" s="36">
        <v>49.537219277699997</v>
      </c>
      <c r="S511" s="36">
        <v>50.872556607106567</v>
      </c>
      <c r="T511" s="36">
        <v>52.207893936513166</v>
      </c>
      <c r="U511" s="36">
        <v>53.543231265919751</v>
      </c>
      <c r="V511" s="36">
        <v>54.878568595326335</v>
      </c>
    </row>
    <row r="512" spans="1:34" ht="15.6" hidden="1" x14ac:dyDescent="0.35">
      <c r="A512" s="1" t="s">
        <v>14</v>
      </c>
      <c r="B512" s="34" t="s">
        <v>25</v>
      </c>
      <c r="C512" s="34" t="s">
        <v>41</v>
      </c>
      <c r="D512" s="1"/>
      <c r="E512" s="1"/>
      <c r="F512" s="1"/>
      <c r="G512" s="1" t="s">
        <v>28</v>
      </c>
      <c r="H512" s="34" t="s">
        <v>12</v>
      </c>
      <c r="I512" s="1" t="s">
        <v>53</v>
      </c>
      <c r="J512" s="1" t="s">
        <v>14</v>
      </c>
      <c r="K512" s="1"/>
      <c r="L512" s="36">
        <v>211.48923182309991</v>
      </c>
      <c r="M512" s="36">
        <v>219.0699782964</v>
      </c>
      <c r="N512" s="36">
        <v>226.65072476969991</v>
      </c>
      <c r="O512" s="36">
        <v>234.23147124299999</v>
      </c>
      <c r="P512" s="36">
        <v>233.51254048485004</v>
      </c>
      <c r="Q512" s="36">
        <v>240.83309436119998</v>
      </c>
      <c r="R512" s="36">
        <v>254.82829007295001</v>
      </c>
      <c r="S512" s="36">
        <v>265.49136172491251</v>
      </c>
      <c r="T512" s="36">
        <v>276.15443337687509</v>
      </c>
      <c r="U512" s="36">
        <v>286.81750502883762</v>
      </c>
      <c r="V512" s="36">
        <v>297.48057668080008</v>
      </c>
    </row>
    <row r="513" spans="1:22" ht="15.6" hidden="1" x14ac:dyDescent="0.35">
      <c r="A513" s="1" t="s">
        <v>14</v>
      </c>
      <c r="B513" s="34" t="s">
        <v>25</v>
      </c>
      <c r="C513" s="34" t="s">
        <v>41</v>
      </c>
      <c r="D513" s="1"/>
      <c r="E513" s="1"/>
      <c r="F513" s="1"/>
      <c r="G513" s="1" t="s">
        <v>28</v>
      </c>
      <c r="H513" s="34" t="s">
        <v>12</v>
      </c>
      <c r="I513" s="1" t="s">
        <v>54</v>
      </c>
      <c r="J513" s="1" t="s">
        <v>14</v>
      </c>
      <c r="K513" s="1"/>
      <c r="L513" s="36">
        <v>3.9390121260600002</v>
      </c>
      <c r="M513" s="36">
        <v>4.3979949452999989</v>
      </c>
      <c r="N513" s="36">
        <v>4.856977764539999</v>
      </c>
      <c r="O513" s="36">
        <v>5.315960583779999</v>
      </c>
      <c r="P513" s="36">
        <v>5.7971975201799983</v>
      </c>
      <c r="Q513" s="36">
        <v>6.2579490593399987</v>
      </c>
      <c r="R513" s="36">
        <v>6.6993569307499996</v>
      </c>
      <c r="S513" s="36">
        <v>8.1614451488451589</v>
      </c>
      <c r="T513" s="36">
        <v>9.6235333669403129</v>
      </c>
      <c r="U513" s="36">
        <v>11.085621585035469</v>
      </c>
      <c r="V513" s="36">
        <v>12.547709803130626</v>
      </c>
    </row>
    <row r="514" spans="1:22" ht="15.6" hidden="1" x14ac:dyDescent="0.35">
      <c r="A514" s="1" t="s">
        <v>14</v>
      </c>
      <c r="B514" s="34" t="s">
        <v>25</v>
      </c>
      <c r="C514" s="34" t="s">
        <v>41</v>
      </c>
      <c r="D514" s="1"/>
      <c r="E514" s="1"/>
      <c r="F514" s="1"/>
      <c r="G514" s="1" t="s">
        <v>28</v>
      </c>
      <c r="H514" s="34" t="s">
        <v>12</v>
      </c>
      <c r="I514" s="1" t="s">
        <v>55</v>
      </c>
      <c r="J514" s="1" t="s">
        <v>14</v>
      </c>
      <c r="K514" s="1"/>
      <c r="L514" s="36">
        <v>4.1108315617600013</v>
      </c>
      <c r="M514" s="36">
        <v>4.5905391685999994</v>
      </c>
      <c r="N514" s="36">
        <v>5.0702467754400011</v>
      </c>
      <c r="O514" s="36">
        <v>5.5499543822800002</v>
      </c>
      <c r="P514" s="36">
        <v>6.7580350235199997</v>
      </c>
      <c r="Q514" s="36">
        <v>7.2956905030349972</v>
      </c>
      <c r="R514" s="36">
        <v>7.6424678236500005</v>
      </c>
      <c r="S514" s="36">
        <v>9.3149806214311681</v>
      </c>
      <c r="T514" s="36">
        <v>10.98749341921234</v>
      </c>
      <c r="U514" s="36">
        <v>12.660006216993512</v>
      </c>
      <c r="V514" s="36">
        <v>14.332519014774686</v>
      </c>
    </row>
    <row r="515" spans="1:22" ht="15.6" hidden="1" x14ac:dyDescent="0.35">
      <c r="A515" s="1" t="s">
        <v>14</v>
      </c>
      <c r="B515" s="34" t="s">
        <v>25</v>
      </c>
      <c r="C515" s="34" t="s">
        <v>41</v>
      </c>
      <c r="D515" s="1"/>
      <c r="E515" s="1"/>
      <c r="F515" s="1"/>
      <c r="G515" s="1" t="s">
        <v>28</v>
      </c>
      <c r="H515" s="34" t="s">
        <v>12</v>
      </c>
      <c r="I515" s="1" t="s">
        <v>56</v>
      </c>
      <c r="J515" s="1" t="s">
        <v>14</v>
      </c>
      <c r="K515" s="1"/>
      <c r="L515" s="36">
        <v>703.46011347964009</v>
      </c>
      <c r="M515" s="36">
        <v>720.50693581405017</v>
      </c>
      <c r="N515" s="36">
        <v>737.55375814846013</v>
      </c>
      <c r="O515" s="36">
        <v>754.60058048287021</v>
      </c>
      <c r="P515" s="36">
        <v>673.46062072960012</v>
      </c>
      <c r="Q515" s="36">
        <v>688.3383531095501</v>
      </c>
      <c r="R515" s="36">
        <v>780.10980698694982</v>
      </c>
      <c r="S515" s="36">
        <v>801.0431647124251</v>
      </c>
      <c r="T515" s="36">
        <v>821.97652243790026</v>
      </c>
      <c r="U515" s="36">
        <v>842.90988016337542</v>
      </c>
      <c r="V515" s="36">
        <v>863.84323788885058</v>
      </c>
    </row>
    <row r="516" spans="1:22" ht="15.6" hidden="1" x14ac:dyDescent="0.35">
      <c r="A516" s="1" t="s">
        <v>14</v>
      </c>
      <c r="B516" s="34" t="s">
        <v>25</v>
      </c>
      <c r="C516" s="34" t="s">
        <v>41</v>
      </c>
      <c r="D516" s="1"/>
      <c r="E516" s="1"/>
      <c r="F516" s="1"/>
      <c r="G516" s="1" t="s">
        <v>28</v>
      </c>
      <c r="H516" s="34" t="s">
        <v>12</v>
      </c>
      <c r="I516" s="1" t="s">
        <v>57</v>
      </c>
      <c r="J516" s="1" t="s">
        <v>14</v>
      </c>
      <c r="K516" s="1"/>
      <c r="L516" s="36">
        <v>28.874574803799995</v>
      </c>
      <c r="M516" s="36">
        <v>29.766156865499994</v>
      </c>
      <c r="N516" s="36">
        <v>30.657738927199997</v>
      </c>
      <c r="O516" s="36">
        <v>31.549320988899989</v>
      </c>
      <c r="P516" s="36">
        <v>40.275036021329981</v>
      </c>
      <c r="Q516" s="36">
        <v>41.381925666014965</v>
      </c>
      <c r="R516" s="36">
        <v>43.799524266299997</v>
      </c>
      <c r="S516" s="36">
        <v>45.342533974968482</v>
      </c>
      <c r="T516" s="36">
        <v>46.885543683636975</v>
      </c>
      <c r="U516" s="36">
        <v>48.42855339230546</v>
      </c>
      <c r="V516" s="36">
        <v>49.971563100973945</v>
      </c>
    </row>
    <row r="517" spans="1:22" ht="15.6" hidden="1" x14ac:dyDescent="0.35">
      <c r="A517" s="1" t="s">
        <v>14</v>
      </c>
      <c r="B517" s="34" t="s">
        <v>25</v>
      </c>
      <c r="C517" s="34" t="s">
        <v>41</v>
      </c>
      <c r="D517" s="1"/>
      <c r="E517" s="1"/>
      <c r="F517" s="1"/>
      <c r="G517" s="1" t="s">
        <v>28</v>
      </c>
      <c r="H517" s="34" t="s">
        <v>12</v>
      </c>
      <c r="I517" s="1" t="s">
        <v>58</v>
      </c>
      <c r="J517" s="1" t="s">
        <v>14</v>
      </c>
      <c r="K517" s="1"/>
      <c r="L517" s="36">
        <v>996.44213578007987</v>
      </c>
      <c r="M517" s="36">
        <v>1027.7984772313505</v>
      </c>
      <c r="N517" s="36">
        <v>1059.1548186826203</v>
      </c>
      <c r="O517" s="36">
        <v>1090.5111601338901</v>
      </c>
      <c r="P517" s="36">
        <v>1073.8993448856204</v>
      </c>
      <c r="Q517" s="36">
        <v>1103.9149701666352</v>
      </c>
      <c r="R517" s="36">
        <v>1141.1662510248004</v>
      </c>
      <c r="S517" s="36">
        <v>1182.2478924504026</v>
      </c>
      <c r="T517" s="36">
        <v>1223.3295338760049</v>
      </c>
      <c r="U517" s="36">
        <v>1264.4111753016075</v>
      </c>
      <c r="V517" s="36">
        <v>1305.4928167272094</v>
      </c>
    </row>
    <row r="518" spans="1:22" ht="15.6" hidden="1" x14ac:dyDescent="0.35">
      <c r="A518" s="1" t="s">
        <v>14</v>
      </c>
      <c r="B518" s="34" t="s">
        <v>25</v>
      </c>
      <c r="C518" s="34" t="s">
        <v>41</v>
      </c>
      <c r="D518" s="1"/>
      <c r="E518" s="1"/>
      <c r="F518" s="1"/>
      <c r="G518" s="1" t="s">
        <v>28</v>
      </c>
      <c r="H518" s="34" t="s">
        <v>12</v>
      </c>
      <c r="I518" s="1" t="s">
        <v>59</v>
      </c>
      <c r="J518" s="1" t="s">
        <v>14</v>
      </c>
      <c r="K518" s="1"/>
      <c r="L518" s="36">
        <v>350.07943552340004</v>
      </c>
      <c r="M518" s="36">
        <v>363.32663408525008</v>
      </c>
      <c r="N518" s="36">
        <v>376.57383264710018</v>
      </c>
      <c r="O518" s="36">
        <v>389.82103120895016</v>
      </c>
      <c r="P518" s="36">
        <v>406.73248640508007</v>
      </c>
      <c r="Q518" s="36">
        <v>420.10011404476512</v>
      </c>
      <c r="R518" s="36">
        <v>462.22358695589992</v>
      </c>
      <c r="S518" s="36">
        <v>482.83402291603807</v>
      </c>
      <c r="T518" s="36">
        <v>503.4444588761761</v>
      </c>
      <c r="U518" s="36">
        <v>524.05489483631413</v>
      </c>
      <c r="V518" s="36">
        <v>544.66533079645205</v>
      </c>
    </row>
    <row r="519" spans="1:22" ht="15.6" hidden="1" x14ac:dyDescent="0.35">
      <c r="A519" s="1" t="s">
        <v>14</v>
      </c>
      <c r="B519" s="34" t="s">
        <v>25</v>
      </c>
      <c r="C519" s="34" t="s">
        <v>41</v>
      </c>
      <c r="D519" s="1"/>
      <c r="E519" s="1"/>
      <c r="F519" s="1"/>
      <c r="G519" s="1" t="s">
        <v>28</v>
      </c>
      <c r="H519" s="34" t="s">
        <v>12</v>
      </c>
      <c r="I519" s="1" t="s">
        <v>60</v>
      </c>
      <c r="J519" s="1" t="s">
        <v>14</v>
      </c>
      <c r="K519" s="1"/>
      <c r="L519" s="36">
        <v>34.297683403499995</v>
      </c>
      <c r="M519" s="36">
        <v>34.801609466249992</v>
      </c>
      <c r="N519" s="36">
        <v>35.305535528999997</v>
      </c>
      <c r="O519" s="36">
        <v>35.809461591749994</v>
      </c>
      <c r="P519" s="36">
        <v>35.72161392975999</v>
      </c>
      <c r="Q519" s="36">
        <v>36.217327864079991</v>
      </c>
      <c r="R519" s="36">
        <v>40.002839971600004</v>
      </c>
      <c r="S519" s="36">
        <v>40.627289716470905</v>
      </c>
      <c r="T519" s="36">
        <v>41.251739461341813</v>
      </c>
      <c r="U519" s="36">
        <v>41.876189206212736</v>
      </c>
      <c r="V519" s="36">
        <v>42.500638951083637</v>
      </c>
    </row>
    <row r="520" spans="1:22" ht="15.6" hidden="1" x14ac:dyDescent="0.35">
      <c r="A520" s="1" t="s">
        <v>14</v>
      </c>
      <c r="B520" s="34" t="s">
        <v>25</v>
      </c>
      <c r="C520" s="34" t="s">
        <v>41</v>
      </c>
      <c r="D520" s="1"/>
      <c r="E520" s="1"/>
      <c r="F520" s="1"/>
      <c r="G520" s="1" t="s">
        <v>28</v>
      </c>
      <c r="H520" s="34" t="s">
        <v>12</v>
      </c>
      <c r="I520" s="1" t="s">
        <v>61</v>
      </c>
      <c r="J520" s="1" t="s">
        <v>14</v>
      </c>
      <c r="K520" s="1"/>
      <c r="L520" s="36">
        <v>141.69473935055998</v>
      </c>
      <c r="M520" s="36">
        <v>146.19926138399998</v>
      </c>
      <c r="N520" s="36">
        <v>150.70378341743998</v>
      </c>
      <c r="O520" s="36">
        <v>155.20830545087998</v>
      </c>
      <c r="P520" s="36">
        <v>163.49687323354001</v>
      </c>
      <c r="Q520" s="36">
        <v>168.10812005372003</v>
      </c>
      <c r="R520" s="36">
        <v>179.06022152370002</v>
      </c>
      <c r="S520" s="36">
        <v>185.58191098756055</v>
      </c>
      <c r="T520" s="36">
        <v>192.10360045142102</v>
      </c>
      <c r="U520" s="36">
        <v>198.62528991528154</v>
      </c>
      <c r="V520" s="36">
        <v>205.14697937914198</v>
      </c>
    </row>
    <row r="521" spans="1:22" ht="15.6" hidden="1" x14ac:dyDescent="0.35">
      <c r="A521" s="1" t="s">
        <v>14</v>
      </c>
      <c r="B521" s="34" t="s">
        <v>25</v>
      </c>
      <c r="C521" s="34" t="s">
        <v>41</v>
      </c>
      <c r="D521" s="1"/>
      <c r="E521" s="1"/>
      <c r="F521" s="1"/>
      <c r="G521" s="1" t="s">
        <v>28</v>
      </c>
      <c r="H521" s="34" t="s">
        <v>12</v>
      </c>
      <c r="I521" s="1" t="s">
        <v>62</v>
      </c>
      <c r="J521" s="1" t="s">
        <v>14</v>
      </c>
      <c r="K521" s="1"/>
      <c r="L521" s="36">
        <v>377.7939106865</v>
      </c>
      <c r="M521" s="36">
        <v>388.61696470850001</v>
      </c>
      <c r="N521" s="36">
        <v>399.44001873050007</v>
      </c>
      <c r="O521" s="36">
        <v>410.26307275250008</v>
      </c>
      <c r="P521" s="36">
        <v>357.16585860944997</v>
      </c>
      <c r="Q521" s="36">
        <v>366.34598860365003</v>
      </c>
      <c r="R521" s="36">
        <v>375.84463099700002</v>
      </c>
      <c r="S521" s="36">
        <v>388.00536683435269</v>
      </c>
      <c r="T521" s="36">
        <v>400.16610267170535</v>
      </c>
      <c r="U521" s="36">
        <v>412.32683850905818</v>
      </c>
      <c r="V521" s="36">
        <v>424.48757434641078</v>
      </c>
    </row>
    <row r="522" spans="1:22" ht="15.6" hidden="1" x14ac:dyDescent="0.35">
      <c r="A522" s="1" t="s">
        <v>14</v>
      </c>
      <c r="B522" s="34" t="s">
        <v>25</v>
      </c>
      <c r="C522" s="34" t="s">
        <v>41</v>
      </c>
      <c r="D522" s="1"/>
      <c r="E522" s="1"/>
      <c r="F522" s="1"/>
      <c r="G522" s="1" t="s">
        <v>28</v>
      </c>
      <c r="H522" s="34" t="s">
        <v>12</v>
      </c>
      <c r="I522" s="1" t="s">
        <v>63</v>
      </c>
      <c r="J522" s="1" t="s">
        <v>14</v>
      </c>
      <c r="K522" s="1"/>
      <c r="L522" s="36">
        <v>847.85973539652014</v>
      </c>
      <c r="M522" s="36">
        <v>871.60311262530013</v>
      </c>
      <c r="N522" s="36">
        <v>895.34648985408</v>
      </c>
      <c r="O522" s="36">
        <v>919.08986708286022</v>
      </c>
      <c r="P522" s="36">
        <v>976.24783247211019</v>
      </c>
      <c r="Q522" s="36">
        <v>1000.8326895452052</v>
      </c>
      <c r="R522" s="36">
        <v>1052.9264354729999</v>
      </c>
      <c r="S522" s="36">
        <v>1086.1320230800775</v>
      </c>
      <c r="T522" s="36">
        <v>1119.3376106871549</v>
      </c>
      <c r="U522" s="36">
        <v>1152.5431982942321</v>
      </c>
      <c r="V522" s="36">
        <v>1185.7487859013097</v>
      </c>
    </row>
    <row r="523" spans="1:22" ht="15.6" hidden="1" x14ac:dyDescent="0.35">
      <c r="A523" s="1" t="s">
        <v>14</v>
      </c>
      <c r="B523" s="34" t="s">
        <v>25</v>
      </c>
      <c r="C523" s="34" t="s">
        <v>41</v>
      </c>
      <c r="D523" s="1"/>
      <c r="E523" s="1"/>
      <c r="F523" s="1"/>
      <c r="G523" s="1" t="s">
        <v>28</v>
      </c>
      <c r="H523" s="34" t="s">
        <v>12</v>
      </c>
      <c r="I523" s="1" t="s">
        <v>64</v>
      </c>
      <c r="J523" s="1" t="s">
        <v>14</v>
      </c>
      <c r="K523" s="1"/>
      <c r="L523" s="36">
        <v>516.04386287453997</v>
      </c>
      <c r="M523" s="36">
        <v>550.95634810754984</v>
      </c>
      <c r="N523" s="36">
        <v>585.86883334055983</v>
      </c>
      <c r="O523" s="36">
        <v>620.78131857356993</v>
      </c>
      <c r="P523" s="36">
        <v>658.58486996092984</v>
      </c>
      <c r="Q523" s="36">
        <v>693.65129031401477</v>
      </c>
      <c r="R523" s="36">
        <v>764.54579828549981</v>
      </c>
      <c r="S523" s="36">
        <v>835.46137990501381</v>
      </c>
      <c r="T523" s="36">
        <v>906.3769615245277</v>
      </c>
      <c r="U523" s="36">
        <v>977.2925431440417</v>
      </c>
      <c r="V523" s="36">
        <v>1048.2081247635558</v>
      </c>
    </row>
    <row r="524" spans="1:22" ht="15.6" hidden="1" x14ac:dyDescent="0.35">
      <c r="A524" s="1" t="s">
        <v>14</v>
      </c>
      <c r="B524" s="34" t="s">
        <v>25</v>
      </c>
      <c r="C524" s="34" t="s">
        <v>41</v>
      </c>
      <c r="D524" s="1"/>
      <c r="E524" s="1"/>
      <c r="F524" s="1"/>
      <c r="G524" s="1" t="s">
        <v>28</v>
      </c>
      <c r="H524" s="34" t="s">
        <v>12</v>
      </c>
      <c r="I524" s="1" t="s">
        <v>65</v>
      </c>
      <c r="J524" s="1" t="s">
        <v>14</v>
      </c>
      <c r="K524" s="1"/>
      <c r="L524" s="36">
        <v>2.0878086724000005</v>
      </c>
      <c r="M524" s="36">
        <v>2.2221452726000002</v>
      </c>
      <c r="N524" s="36">
        <v>2.3564818727999994</v>
      </c>
      <c r="O524" s="36">
        <v>2.4908184730000005</v>
      </c>
      <c r="P524" s="36">
        <v>2.5169957510500001</v>
      </c>
      <c r="Q524" s="36">
        <v>2.6457975332249992</v>
      </c>
      <c r="R524" s="36">
        <v>2.8089534220000005</v>
      </c>
      <c r="S524" s="36">
        <v>3.0523293878287174</v>
      </c>
      <c r="T524" s="36">
        <v>3.295705353657433</v>
      </c>
      <c r="U524" s="36">
        <v>3.5390813194861499</v>
      </c>
      <c r="V524" s="36">
        <v>3.7824572853148672</v>
      </c>
    </row>
    <row r="525" spans="1:22" ht="15.6" hidden="1" x14ac:dyDescent="0.35">
      <c r="A525" s="1" t="s">
        <v>14</v>
      </c>
      <c r="B525" s="34" t="s">
        <v>25</v>
      </c>
      <c r="C525" s="34" t="s">
        <v>41</v>
      </c>
      <c r="D525" s="1"/>
      <c r="E525" s="1"/>
      <c r="F525" s="1"/>
      <c r="G525" s="1" t="s">
        <v>28</v>
      </c>
      <c r="H525" s="34" t="s">
        <v>12</v>
      </c>
      <c r="I525" s="1" t="s">
        <v>66</v>
      </c>
      <c r="J525" s="1" t="s">
        <v>14</v>
      </c>
      <c r="K525" s="1"/>
      <c r="L525" s="36">
        <v>822.90512679540018</v>
      </c>
      <c r="M525" s="36">
        <v>842.076874815</v>
      </c>
      <c r="N525" s="36">
        <v>861.24862283460004</v>
      </c>
      <c r="O525" s="36">
        <v>880.42037085419997</v>
      </c>
      <c r="P525" s="36">
        <v>874.08821859644979</v>
      </c>
      <c r="Q525" s="36">
        <v>892.71643767734975</v>
      </c>
      <c r="R525" s="36">
        <v>975.80758561824985</v>
      </c>
      <c r="S525" s="36">
        <v>1000.8779186438369</v>
      </c>
      <c r="T525" s="36">
        <v>1025.9482516694236</v>
      </c>
      <c r="U525" s="36">
        <v>1051.0185846950103</v>
      </c>
      <c r="V525" s="36">
        <v>1076.088917720597</v>
      </c>
    </row>
    <row r="526" spans="1:22" ht="15.6" hidden="1" x14ac:dyDescent="0.35">
      <c r="A526" s="1" t="s">
        <v>14</v>
      </c>
      <c r="B526" s="34" t="s">
        <v>25</v>
      </c>
      <c r="C526" s="34" t="s">
        <v>41</v>
      </c>
      <c r="D526" s="1"/>
      <c r="E526" s="1"/>
      <c r="F526" s="1"/>
      <c r="G526" s="1" t="s">
        <v>28</v>
      </c>
      <c r="H526" s="34" t="s">
        <v>12</v>
      </c>
      <c r="I526" s="1" t="s">
        <v>67</v>
      </c>
      <c r="J526" s="1" t="s">
        <v>14</v>
      </c>
      <c r="K526" s="1"/>
      <c r="L526" s="36">
        <v>1882.1269293450796</v>
      </c>
      <c r="M526" s="36">
        <v>1922.7804292878498</v>
      </c>
      <c r="N526" s="36">
        <v>1963.4339292306197</v>
      </c>
      <c r="O526" s="36">
        <v>2004.0874291733894</v>
      </c>
      <c r="P526" s="36">
        <v>2187.9905335551994</v>
      </c>
      <c r="Q526" s="36">
        <v>2231.4921193864743</v>
      </c>
      <c r="R526" s="36">
        <v>2374.9710070613996</v>
      </c>
      <c r="S526" s="36">
        <v>2431.1211423927875</v>
      </c>
      <c r="T526" s="36">
        <v>2487.2712777241763</v>
      </c>
      <c r="U526" s="36">
        <v>2543.4214130555642</v>
      </c>
      <c r="V526" s="36">
        <v>2599.5715483869517</v>
      </c>
    </row>
    <row r="527" spans="1:22" ht="15.6" hidden="1" x14ac:dyDescent="0.35">
      <c r="A527" s="1" t="s">
        <v>14</v>
      </c>
      <c r="B527" s="34" t="s">
        <v>25</v>
      </c>
      <c r="C527" s="34" t="s">
        <v>41</v>
      </c>
      <c r="D527" s="1"/>
      <c r="E527" s="1"/>
      <c r="F527" s="1"/>
      <c r="G527" s="1" t="s">
        <v>28</v>
      </c>
      <c r="H527" s="34" t="s">
        <v>12</v>
      </c>
      <c r="I527" s="1" t="s">
        <v>68</v>
      </c>
      <c r="J527" s="1" t="s">
        <v>14</v>
      </c>
      <c r="K527" s="1"/>
      <c r="L527" s="36">
        <v>28.63516147799999</v>
      </c>
      <c r="M527" s="36">
        <v>29.723609107499996</v>
      </c>
      <c r="N527" s="36">
        <v>30.812056736999988</v>
      </c>
      <c r="O527" s="36">
        <v>31.900504366499984</v>
      </c>
      <c r="P527" s="36">
        <v>29.187368004079996</v>
      </c>
      <c r="Q527" s="36">
        <v>30.150385001989999</v>
      </c>
      <c r="R527" s="36">
        <v>31.381332264699999</v>
      </c>
      <c r="S527" s="36">
        <v>32.788045945337437</v>
      </c>
      <c r="T527" s="36">
        <v>34.194759625974875</v>
      </c>
      <c r="U527" s="36">
        <v>35.601473306612313</v>
      </c>
      <c r="V527" s="36">
        <v>37.008186987249751</v>
      </c>
    </row>
    <row r="528" spans="1:22" ht="15.6" hidden="1" x14ac:dyDescent="0.35">
      <c r="A528" s="1" t="s">
        <v>14</v>
      </c>
      <c r="B528" s="34" t="s">
        <v>25</v>
      </c>
      <c r="C528" s="34" t="s">
        <v>41</v>
      </c>
      <c r="D528" s="1"/>
      <c r="E528" s="1"/>
      <c r="F528" s="1"/>
      <c r="G528" s="1" t="s">
        <v>28</v>
      </c>
      <c r="H528" s="34" t="s">
        <v>12</v>
      </c>
      <c r="I528" s="1" t="s">
        <v>69</v>
      </c>
      <c r="J528" s="1" t="s">
        <v>14</v>
      </c>
      <c r="K528" s="1"/>
      <c r="L528" s="36">
        <v>20.748490521880008</v>
      </c>
      <c r="M528" s="36">
        <v>21.322776319900008</v>
      </c>
      <c r="N528" s="36">
        <v>21.897062117920008</v>
      </c>
      <c r="O528" s="36">
        <v>22.471347915940012</v>
      </c>
      <c r="P528" s="36">
        <v>19.424827626490007</v>
      </c>
      <c r="Q528" s="36">
        <v>19.908884726995009</v>
      </c>
      <c r="R528" s="36">
        <v>22.879302847500004</v>
      </c>
      <c r="S528" s="36">
        <v>23.59140578822656</v>
      </c>
      <c r="T528" s="36">
        <v>24.303508728953123</v>
      </c>
      <c r="U528" s="36">
        <v>25.015611669679686</v>
      </c>
      <c r="V528" s="36">
        <v>25.727714610406238</v>
      </c>
    </row>
    <row r="529" spans="1:22" ht="15.6" hidden="1" x14ac:dyDescent="0.35">
      <c r="A529" s="1" t="s">
        <v>14</v>
      </c>
      <c r="B529" s="34" t="s">
        <v>25</v>
      </c>
      <c r="C529" s="34" t="s">
        <v>41</v>
      </c>
      <c r="D529" s="1"/>
      <c r="E529" s="1"/>
      <c r="F529" s="1"/>
      <c r="G529" s="1" t="s">
        <v>28</v>
      </c>
      <c r="H529" s="34" t="s">
        <v>12</v>
      </c>
      <c r="I529" s="1" t="s">
        <v>70</v>
      </c>
      <c r="J529" s="1" t="s">
        <v>14</v>
      </c>
      <c r="K529" s="1"/>
      <c r="L529" s="36">
        <v>26.778356633599991</v>
      </c>
      <c r="M529" s="36">
        <v>27.488185667799986</v>
      </c>
      <c r="N529" s="36">
        <v>28.198014702000002</v>
      </c>
      <c r="O529" s="36">
        <v>28.907843736199997</v>
      </c>
      <c r="P529" s="36">
        <v>24.622976474799998</v>
      </c>
      <c r="Q529" s="36">
        <v>25.2131006127</v>
      </c>
      <c r="R529" s="36">
        <v>26.009834201449998</v>
      </c>
      <c r="S529" s="36">
        <v>26.781065424914672</v>
      </c>
      <c r="T529" s="36">
        <v>27.552296648379336</v>
      </c>
      <c r="U529" s="36">
        <v>28.323527871844014</v>
      </c>
      <c r="V529" s="36">
        <v>29.094759095308671</v>
      </c>
    </row>
    <row r="530" spans="1:22" ht="15.6" hidden="1" x14ac:dyDescent="0.35">
      <c r="A530" s="1" t="s">
        <v>14</v>
      </c>
      <c r="B530" s="34" t="s">
        <v>25</v>
      </c>
      <c r="C530" s="34" t="s">
        <v>41</v>
      </c>
      <c r="D530" s="1"/>
      <c r="E530" s="1"/>
      <c r="F530" s="1"/>
      <c r="G530" s="1" t="s">
        <v>28</v>
      </c>
      <c r="H530" s="34" t="s">
        <v>12</v>
      </c>
      <c r="I530" s="1" t="s">
        <v>71</v>
      </c>
      <c r="J530" s="1" t="s">
        <v>14</v>
      </c>
      <c r="K530" s="1"/>
      <c r="L530" s="36">
        <v>25.757775223620008</v>
      </c>
      <c r="M530" s="36">
        <v>27.111828200050002</v>
      </c>
      <c r="N530" s="36">
        <v>28.465881176480007</v>
      </c>
      <c r="O530" s="36">
        <v>29.819934152910008</v>
      </c>
      <c r="P530" s="36">
        <v>24.76201684022001</v>
      </c>
      <c r="Q530" s="36">
        <v>25.837563656410012</v>
      </c>
      <c r="R530" s="36">
        <v>26.133684785999996</v>
      </c>
      <c r="S530" s="36">
        <v>27.873295115675482</v>
      </c>
      <c r="T530" s="36">
        <v>29.612905445350972</v>
      </c>
      <c r="U530" s="36">
        <v>31.352515775026447</v>
      </c>
      <c r="V530" s="36">
        <v>33.092126104701926</v>
      </c>
    </row>
    <row r="531" spans="1:22" ht="15.6" hidden="1" x14ac:dyDescent="0.35">
      <c r="A531" s="1" t="s">
        <v>14</v>
      </c>
      <c r="B531" s="34" t="s">
        <v>25</v>
      </c>
      <c r="C531" s="34" t="s">
        <v>41</v>
      </c>
      <c r="D531" s="1"/>
      <c r="E531" s="1"/>
      <c r="F531" s="1"/>
      <c r="G531" s="1" t="s">
        <v>28</v>
      </c>
      <c r="H531" s="34" t="s">
        <v>12</v>
      </c>
      <c r="I531" s="1" t="s">
        <v>72</v>
      </c>
      <c r="J531" s="1" t="s">
        <v>14</v>
      </c>
      <c r="K531" s="1"/>
      <c r="L531" s="36">
        <v>270.90943257312</v>
      </c>
      <c r="M531" s="36">
        <v>277.49806954320002</v>
      </c>
      <c r="N531" s="36">
        <v>284.08670651327998</v>
      </c>
      <c r="O531" s="36">
        <v>290.67534348335988</v>
      </c>
      <c r="P531" s="36">
        <v>297.5332413052999</v>
      </c>
      <c r="Q531" s="36">
        <v>304.12784624364997</v>
      </c>
      <c r="R531" s="36">
        <v>305.66090899079995</v>
      </c>
      <c r="S531" s="36">
        <v>313.89582430567833</v>
      </c>
      <c r="T531" s="36">
        <v>322.13073962055665</v>
      </c>
      <c r="U531" s="36">
        <v>330.36565493543497</v>
      </c>
      <c r="V531" s="36">
        <v>338.6005702503133</v>
      </c>
    </row>
    <row r="532" spans="1:22" ht="15.6" hidden="1" x14ac:dyDescent="0.35">
      <c r="A532" s="1" t="s">
        <v>14</v>
      </c>
      <c r="B532" s="34" t="s">
        <v>25</v>
      </c>
      <c r="C532" s="34" t="s">
        <v>41</v>
      </c>
      <c r="D532" s="1"/>
      <c r="E532" s="1"/>
      <c r="F532" s="1"/>
      <c r="G532" s="1" t="s">
        <v>28</v>
      </c>
      <c r="H532" s="34" t="s">
        <v>12</v>
      </c>
      <c r="I532" s="1" t="s">
        <v>73</v>
      </c>
      <c r="J532" s="1" t="s">
        <v>14</v>
      </c>
      <c r="K532" s="1"/>
      <c r="L532" s="36">
        <v>30.551903575380013</v>
      </c>
      <c r="M532" s="36">
        <v>31.4059247018</v>
      </c>
      <c r="N532" s="36">
        <v>32.259945828220012</v>
      </c>
      <c r="O532" s="36">
        <v>33.11396695464002</v>
      </c>
      <c r="P532" s="36">
        <v>39.803179891529993</v>
      </c>
      <c r="Q532" s="36">
        <v>40.803909061740008</v>
      </c>
      <c r="R532" s="36">
        <v>42.900255286349989</v>
      </c>
      <c r="S532" s="36">
        <v>44.250416276488075</v>
      </c>
      <c r="T532" s="36">
        <v>45.600577266626175</v>
      </c>
      <c r="U532" s="36">
        <v>46.950738256764261</v>
      </c>
      <c r="V532" s="36">
        <v>48.300899246902354</v>
      </c>
    </row>
    <row r="533" spans="1:22" ht="15.6" hidden="1" x14ac:dyDescent="0.35">
      <c r="A533" s="1" t="s">
        <v>14</v>
      </c>
      <c r="B533" s="34" t="s">
        <v>25</v>
      </c>
      <c r="C533" s="34" t="s">
        <v>41</v>
      </c>
      <c r="D533" s="1"/>
      <c r="E533" s="1"/>
      <c r="F533" s="1"/>
      <c r="G533" s="1" t="s">
        <v>28</v>
      </c>
      <c r="H533" s="34" t="s">
        <v>12</v>
      </c>
      <c r="I533" s="1" t="s">
        <v>74</v>
      </c>
      <c r="J533" s="1" t="s">
        <v>14</v>
      </c>
      <c r="K533" s="1"/>
      <c r="L533" s="36">
        <v>464.15669358300005</v>
      </c>
      <c r="M533" s="36">
        <v>475.03434510069991</v>
      </c>
      <c r="N533" s="36">
        <v>485.91199661840005</v>
      </c>
      <c r="O533" s="36">
        <v>496.78964813609991</v>
      </c>
      <c r="P533" s="36">
        <v>499.65992899679998</v>
      </c>
      <c r="Q533" s="36">
        <v>510.36600872399998</v>
      </c>
      <c r="R533" s="36">
        <v>529.84012840110006</v>
      </c>
      <c r="S533" s="36">
        <v>543.54147128277702</v>
      </c>
      <c r="T533" s="36">
        <v>557.2428141644541</v>
      </c>
      <c r="U533" s="36">
        <v>570.94415704613118</v>
      </c>
      <c r="V533" s="36">
        <v>584.64549992780815</v>
      </c>
    </row>
    <row r="534" spans="1:22" ht="15.6" hidden="1" x14ac:dyDescent="0.35">
      <c r="A534" s="1" t="s">
        <v>14</v>
      </c>
      <c r="B534" s="34" t="s">
        <v>25</v>
      </c>
      <c r="C534" s="34" t="s">
        <v>41</v>
      </c>
      <c r="D534" s="1"/>
      <c r="E534" s="1"/>
      <c r="F534" s="1"/>
      <c r="G534" s="1" t="s">
        <v>28</v>
      </c>
      <c r="H534" s="34" t="s">
        <v>12</v>
      </c>
      <c r="I534" s="1" t="s">
        <v>75</v>
      </c>
      <c r="J534" s="1" t="s">
        <v>14</v>
      </c>
      <c r="K534" s="1"/>
      <c r="L534" s="36">
        <v>757.92196972800002</v>
      </c>
      <c r="M534" s="36">
        <v>777.62417216000006</v>
      </c>
      <c r="N534" s="36">
        <v>797.32637459199987</v>
      </c>
      <c r="O534" s="36">
        <v>817.02857702400013</v>
      </c>
      <c r="P534" s="36">
        <v>811.89033444090001</v>
      </c>
      <c r="Q534" s="36">
        <v>831.00762773819974</v>
      </c>
      <c r="R534" s="36">
        <v>885.7179128985</v>
      </c>
      <c r="S534" s="36">
        <v>911.41406288560211</v>
      </c>
      <c r="T534" s="36">
        <v>937.11021287270387</v>
      </c>
      <c r="U534" s="36">
        <v>962.80636285980597</v>
      </c>
      <c r="V534" s="36">
        <v>988.50251284690796</v>
      </c>
    </row>
    <row r="535" spans="1:22" ht="15.6" hidden="1" x14ac:dyDescent="0.35">
      <c r="A535" s="1" t="s">
        <v>14</v>
      </c>
      <c r="B535" s="34" t="s">
        <v>25</v>
      </c>
      <c r="C535" s="34" t="s">
        <v>41</v>
      </c>
      <c r="D535" s="1"/>
      <c r="E535" s="1"/>
      <c r="F535" s="1"/>
      <c r="G535" s="1" t="s">
        <v>28</v>
      </c>
      <c r="H535" s="34" t="s">
        <v>12</v>
      </c>
      <c r="I535" s="1" t="s">
        <v>76</v>
      </c>
      <c r="J535" s="1" t="s">
        <v>14</v>
      </c>
      <c r="K535" s="1"/>
      <c r="L535" s="36">
        <v>4.0259929094000002</v>
      </c>
      <c r="M535" s="36">
        <v>4.413517658</v>
      </c>
      <c r="N535" s="36">
        <v>4.8010424066000006</v>
      </c>
      <c r="O535" s="36">
        <v>5.1885671552000012</v>
      </c>
      <c r="P535" s="36">
        <v>6.1445284571000007</v>
      </c>
      <c r="Q535" s="36">
        <v>6.5715581558</v>
      </c>
      <c r="R535" s="36">
        <v>6.3819721844999995</v>
      </c>
      <c r="S535" s="36">
        <v>7.3808728851265668</v>
      </c>
      <c r="T535" s="36">
        <v>8.379773585753135</v>
      </c>
      <c r="U535" s="36">
        <v>9.3786742863797024</v>
      </c>
      <c r="V535" s="36">
        <v>10.377574987006271</v>
      </c>
    </row>
    <row r="536" spans="1:22" ht="15.6" hidden="1" x14ac:dyDescent="0.35">
      <c r="A536" s="1" t="s">
        <v>14</v>
      </c>
      <c r="B536" s="34" t="s">
        <v>25</v>
      </c>
      <c r="C536" s="34" t="s">
        <v>41</v>
      </c>
      <c r="D536" s="1"/>
      <c r="E536" s="1"/>
      <c r="F536" s="1"/>
      <c r="G536" s="1" t="s">
        <v>28</v>
      </c>
      <c r="H536" s="34" t="s">
        <v>12</v>
      </c>
      <c r="I536" s="1" t="s">
        <v>77</v>
      </c>
      <c r="J536" s="1" t="s">
        <v>14</v>
      </c>
      <c r="K536" s="1"/>
      <c r="L536" s="36">
        <v>1203.2977806484801</v>
      </c>
      <c r="M536" s="36">
        <v>1232.6655259644001</v>
      </c>
      <c r="N536" s="36">
        <v>1262.0332712803202</v>
      </c>
      <c r="O536" s="36">
        <v>1291.40101659624</v>
      </c>
      <c r="P536" s="36">
        <v>1418.75262331418</v>
      </c>
      <c r="Q536" s="36">
        <v>1450.29907331309</v>
      </c>
      <c r="R536" s="36">
        <v>1497.2668106879996</v>
      </c>
      <c r="S536" s="36">
        <v>1537.7625420432933</v>
      </c>
      <c r="T536" s="36">
        <v>1578.2582733985867</v>
      </c>
      <c r="U536" s="36">
        <v>1618.7540047538801</v>
      </c>
      <c r="V536" s="36">
        <v>1659.2497361091735</v>
      </c>
    </row>
    <row r="537" spans="1:22" ht="15.6" hidden="1" x14ac:dyDescent="0.35">
      <c r="A537" s="1" t="s">
        <v>14</v>
      </c>
      <c r="B537" s="34" t="s">
        <v>25</v>
      </c>
      <c r="C537" s="34" t="s">
        <v>41</v>
      </c>
      <c r="D537" s="1"/>
      <c r="E537" s="1"/>
      <c r="F537" s="1"/>
      <c r="G537" s="1" t="s">
        <v>28</v>
      </c>
      <c r="H537" s="34" t="s">
        <v>12</v>
      </c>
      <c r="I537" s="1" t="s">
        <v>78</v>
      </c>
      <c r="J537" s="1" t="s">
        <v>14</v>
      </c>
      <c r="K537" s="1"/>
      <c r="L537" s="36">
        <v>0</v>
      </c>
      <c r="M537" s="36">
        <v>0</v>
      </c>
      <c r="N537" s="36">
        <v>0</v>
      </c>
      <c r="O537" s="36">
        <v>0</v>
      </c>
      <c r="P537" s="36">
        <v>0</v>
      </c>
      <c r="Q537" s="36">
        <v>0</v>
      </c>
      <c r="R537" s="36">
        <v>0</v>
      </c>
      <c r="S537" s="36">
        <v>0</v>
      </c>
      <c r="T537" s="36">
        <v>0</v>
      </c>
      <c r="U537" s="36">
        <v>691.0706506607404</v>
      </c>
      <c r="V537" s="36">
        <v>714.71077880890402</v>
      </c>
    </row>
    <row r="538" spans="1:22" ht="15.6" hidden="1" x14ac:dyDescent="0.35">
      <c r="A538" s="1" t="s">
        <v>14</v>
      </c>
      <c r="B538" s="34" t="s">
        <v>25</v>
      </c>
      <c r="C538" s="34" t="s">
        <v>41</v>
      </c>
      <c r="D538" s="1"/>
      <c r="E538" s="1"/>
      <c r="F538" s="1"/>
      <c r="G538" s="1" t="s">
        <v>28</v>
      </c>
      <c r="H538" s="34" t="s">
        <v>12</v>
      </c>
      <c r="I538" s="1" t="s">
        <v>79</v>
      </c>
      <c r="J538" s="1" t="s">
        <v>14</v>
      </c>
      <c r="K538" s="1"/>
      <c r="L538" s="36">
        <v>32.533203949840015</v>
      </c>
      <c r="M538" s="36">
        <v>34.432580056050007</v>
      </c>
      <c r="N538" s="36">
        <v>36.331956162260006</v>
      </c>
      <c r="O538" s="36">
        <v>38.231332268470013</v>
      </c>
      <c r="P538" s="36">
        <v>44.432946003600016</v>
      </c>
      <c r="Q538" s="36">
        <v>46.535945910300022</v>
      </c>
      <c r="R538" s="36">
        <v>45.936782160499988</v>
      </c>
      <c r="S538" s="36">
        <v>49.435830837452137</v>
      </c>
      <c r="T538" s="36">
        <v>52.934879514404287</v>
      </c>
      <c r="U538" s="36">
        <v>56.433928191356429</v>
      </c>
      <c r="V538" s="36">
        <v>59.932976868308572</v>
      </c>
    </row>
    <row r="539" spans="1:22" ht="15.6" hidden="1" x14ac:dyDescent="0.35">
      <c r="A539" s="1" t="s">
        <v>14</v>
      </c>
      <c r="B539" s="34" t="s">
        <v>25</v>
      </c>
      <c r="C539" s="34" t="s">
        <v>41</v>
      </c>
      <c r="D539" s="1"/>
      <c r="E539" s="1"/>
      <c r="F539" s="1"/>
      <c r="G539" s="1" t="s">
        <v>28</v>
      </c>
      <c r="H539" s="34" t="s">
        <v>12</v>
      </c>
      <c r="I539" s="1" t="s">
        <v>80</v>
      </c>
      <c r="J539" s="1" t="s">
        <v>14</v>
      </c>
      <c r="K539" s="1"/>
      <c r="L539" s="36">
        <v>2013.7373132923201</v>
      </c>
      <c r="M539" s="36">
        <v>2065.7798888842508</v>
      </c>
      <c r="N539" s="36">
        <v>2117.8224644761804</v>
      </c>
      <c r="O539" s="36">
        <v>2169.8650400681104</v>
      </c>
      <c r="P539" s="36">
        <v>1984.6993525442608</v>
      </c>
      <c r="Q539" s="36">
        <v>2031.1859235223064</v>
      </c>
      <c r="R539" s="36">
        <v>2113.4020300893503</v>
      </c>
      <c r="S539" s="36">
        <v>2174.317456789986</v>
      </c>
      <c r="T539" s="36">
        <v>2235.2328834906211</v>
      </c>
      <c r="U539" s="36">
        <v>2296.1483101912568</v>
      </c>
      <c r="V539" s="36">
        <v>2357.0637368918924</v>
      </c>
    </row>
    <row r="540" spans="1:22" ht="15.6" hidden="1" x14ac:dyDescent="0.35">
      <c r="A540" s="1" t="s">
        <v>14</v>
      </c>
      <c r="B540" s="34" t="s">
        <v>25</v>
      </c>
      <c r="C540" s="34" t="s">
        <v>41</v>
      </c>
      <c r="D540" s="1"/>
      <c r="E540" s="1"/>
      <c r="F540" s="1"/>
      <c r="G540" s="1" t="s">
        <v>28</v>
      </c>
      <c r="H540" s="34" t="s">
        <v>12</v>
      </c>
      <c r="I540" s="1" t="s">
        <v>96</v>
      </c>
      <c r="J540" s="1" t="s">
        <v>14</v>
      </c>
      <c r="K540" s="1"/>
      <c r="L540" s="36">
        <v>127.44162374063995</v>
      </c>
      <c r="M540" s="36">
        <v>131.83022585039996</v>
      </c>
      <c r="N540" s="36">
        <v>136.21882796015996</v>
      </c>
      <c r="O540" s="36">
        <v>140.60743006991993</v>
      </c>
      <c r="P540" s="36">
        <v>132.52822049543994</v>
      </c>
      <c r="Q540" s="36">
        <v>136.53945872951994</v>
      </c>
      <c r="R540" s="36">
        <v>162.34340084820002</v>
      </c>
      <c r="S540" s="36">
        <v>168.82696301248436</v>
      </c>
      <c r="T540" s="36">
        <v>175.31052517676878</v>
      </c>
      <c r="U540" s="36">
        <v>181.79408734105311</v>
      </c>
      <c r="V540" s="36">
        <v>188.27764950533748</v>
      </c>
    </row>
    <row r="541" spans="1:22" ht="15.6" hidden="1" x14ac:dyDescent="0.35">
      <c r="A541" s="1" t="s">
        <v>14</v>
      </c>
      <c r="B541" s="34" t="s">
        <v>25</v>
      </c>
      <c r="C541" s="34" t="s">
        <v>41</v>
      </c>
      <c r="D541" s="1"/>
      <c r="E541" s="1"/>
      <c r="F541" s="1"/>
      <c r="G541" s="1" t="s">
        <v>28</v>
      </c>
      <c r="H541" s="34" t="s">
        <v>12</v>
      </c>
      <c r="I541" s="1" t="s">
        <v>81</v>
      </c>
      <c r="J541" s="1" t="s">
        <v>14</v>
      </c>
      <c r="K541" s="1"/>
      <c r="L541" s="36">
        <v>1110.2717097584202</v>
      </c>
      <c r="M541" s="36">
        <v>1139.7645250304504</v>
      </c>
      <c r="N541" s="36">
        <v>1169.2573403024801</v>
      </c>
      <c r="O541" s="36">
        <v>1198.75015557451</v>
      </c>
      <c r="P541" s="36">
        <v>1164.7131620096504</v>
      </c>
      <c r="Q541" s="36">
        <v>1192.6804868365755</v>
      </c>
      <c r="R541" s="36">
        <v>1304.7498618450998</v>
      </c>
      <c r="S541" s="36">
        <v>1343.5291919392957</v>
      </c>
      <c r="T541" s="36">
        <v>1382.3085220334915</v>
      </c>
      <c r="U541" s="36">
        <v>1421.0878521276877</v>
      </c>
      <c r="V541" s="36">
        <v>1459.867182221883</v>
      </c>
    </row>
    <row r="542" spans="1:22" ht="15.6" hidden="1" x14ac:dyDescent="0.35">
      <c r="A542" s="34" t="s">
        <v>14</v>
      </c>
      <c r="B542" s="34" t="s">
        <v>25</v>
      </c>
      <c r="C542" s="34" t="s">
        <v>42</v>
      </c>
      <c r="G542" s="34" t="s">
        <v>28</v>
      </c>
      <c r="H542" s="34" t="s">
        <v>12</v>
      </c>
      <c r="I542" s="1" t="s">
        <v>95</v>
      </c>
      <c r="J542" s="34" t="s">
        <v>14</v>
      </c>
      <c r="L542" s="36">
        <v>10.240203409919999</v>
      </c>
      <c r="M542" s="36">
        <v>10.227935384699999</v>
      </c>
      <c r="N542" s="36">
        <v>10.215667359479998</v>
      </c>
      <c r="O542" s="36">
        <v>10.203399334259998</v>
      </c>
      <c r="P542" s="36">
        <v>11.593843202699995</v>
      </c>
      <c r="Q542" s="36">
        <v>11.579886600974998</v>
      </c>
      <c r="R542" s="36">
        <v>12.108529184399996</v>
      </c>
      <c r="S542" s="36">
        <v>12.094092041449029</v>
      </c>
      <c r="T542" s="36">
        <v>12.079654898498061</v>
      </c>
      <c r="U542" s="36">
        <v>12.06521775554709</v>
      </c>
      <c r="V542" s="36">
        <v>12.050780612596123</v>
      </c>
    </row>
    <row r="543" spans="1:22" ht="15.6" hidden="1" x14ac:dyDescent="0.35">
      <c r="A543" s="1" t="s">
        <v>14</v>
      </c>
      <c r="B543" s="34" t="s">
        <v>25</v>
      </c>
      <c r="C543" s="34" t="s">
        <v>42</v>
      </c>
      <c r="D543" s="1"/>
      <c r="E543" s="1"/>
      <c r="F543" s="1"/>
      <c r="G543" s="1" t="s">
        <v>28</v>
      </c>
      <c r="H543" s="34" t="s">
        <v>12</v>
      </c>
      <c r="I543" s="1" t="s">
        <v>48</v>
      </c>
      <c r="J543" s="1" t="s">
        <v>14</v>
      </c>
      <c r="K543" s="1"/>
      <c r="L543" s="36">
        <v>2230.8215155974003</v>
      </c>
      <c r="M543" s="36">
        <v>2234.6630373242997</v>
      </c>
      <c r="N543" s="36">
        <v>2238.5045590512004</v>
      </c>
      <c r="O543" s="36">
        <v>2242.3460807781003</v>
      </c>
      <c r="P543" s="36">
        <v>2426.6042774050002</v>
      </c>
      <c r="Q543" s="36">
        <v>2430.7543550938999</v>
      </c>
      <c r="R543" s="36">
        <v>2568.4168505654998</v>
      </c>
      <c r="S543" s="36">
        <v>2572.8703949733058</v>
      </c>
      <c r="T543" s="36">
        <v>2577.3239393811109</v>
      </c>
      <c r="U543" s="36">
        <v>1590.528765673718</v>
      </c>
      <c r="V543" s="36">
        <v>1592.4557524475149</v>
      </c>
    </row>
    <row r="544" spans="1:22" ht="15.6" hidden="1" x14ac:dyDescent="0.35">
      <c r="A544" s="1" t="s">
        <v>14</v>
      </c>
      <c r="B544" s="34" t="s">
        <v>25</v>
      </c>
      <c r="C544" s="34" t="s">
        <v>42</v>
      </c>
      <c r="D544" s="1"/>
      <c r="E544" s="1"/>
      <c r="F544" s="1"/>
      <c r="G544" s="1" t="s">
        <v>28</v>
      </c>
      <c r="H544" s="34" t="s">
        <v>12</v>
      </c>
      <c r="I544" s="1" t="s">
        <v>49</v>
      </c>
      <c r="J544" s="1" t="s">
        <v>14</v>
      </c>
      <c r="K544" s="1"/>
      <c r="L544" s="36">
        <v>51.568586589739994</v>
      </c>
      <c r="M544" s="36">
        <v>52.635576589749988</v>
      </c>
      <c r="N544" s="36">
        <v>53.702566589759989</v>
      </c>
      <c r="O544" s="36">
        <v>54.769556589769984</v>
      </c>
      <c r="P544" s="36">
        <v>48.743573167739981</v>
      </c>
      <c r="Q544" s="36">
        <v>49.675022340569988</v>
      </c>
      <c r="R544" s="36">
        <v>44.227144732099994</v>
      </c>
      <c r="S544" s="36">
        <v>45.22480426772276</v>
      </c>
      <c r="T544" s="36">
        <v>46.222463803345526</v>
      </c>
      <c r="U544" s="36">
        <v>47.220123338968293</v>
      </c>
      <c r="V544" s="36">
        <v>48.217782874591045</v>
      </c>
    </row>
    <row r="545" spans="1:22" ht="15.6" hidden="1" x14ac:dyDescent="0.35">
      <c r="A545" s="1" t="s">
        <v>14</v>
      </c>
      <c r="B545" s="34" t="s">
        <v>25</v>
      </c>
      <c r="C545" s="34" t="s">
        <v>42</v>
      </c>
      <c r="D545" s="1"/>
      <c r="E545" s="1"/>
      <c r="F545" s="1"/>
      <c r="G545" s="1" t="s">
        <v>28</v>
      </c>
      <c r="H545" s="34" t="s">
        <v>12</v>
      </c>
      <c r="I545" s="1" t="s">
        <v>50</v>
      </c>
      <c r="J545" s="1" t="s">
        <v>14</v>
      </c>
      <c r="K545" s="1"/>
      <c r="L545" s="36">
        <v>1043.2506165338402</v>
      </c>
      <c r="M545" s="36">
        <v>1058.4459713641004</v>
      </c>
      <c r="N545" s="36">
        <v>1073.6413261943603</v>
      </c>
      <c r="O545" s="36">
        <v>1088.8366810246205</v>
      </c>
      <c r="P545" s="36">
        <v>1079.9402551863202</v>
      </c>
      <c r="Q545" s="36">
        <v>1094.8040225772104</v>
      </c>
      <c r="R545" s="36">
        <v>1123.6597213644</v>
      </c>
      <c r="S545" s="36">
        <v>1141.0387987166896</v>
      </c>
      <c r="T545" s="36">
        <v>1158.417876068979</v>
      </c>
      <c r="U545" s="36">
        <v>1175.7969534212687</v>
      </c>
      <c r="V545" s="36">
        <v>1193.1760307735583</v>
      </c>
    </row>
    <row r="546" spans="1:22" ht="15.6" hidden="1" x14ac:dyDescent="0.35">
      <c r="A546" s="1" t="s">
        <v>14</v>
      </c>
      <c r="B546" s="34" t="s">
        <v>25</v>
      </c>
      <c r="C546" s="34" t="s">
        <v>42</v>
      </c>
      <c r="D546" s="1"/>
      <c r="E546" s="1"/>
      <c r="F546" s="1"/>
      <c r="G546" s="1" t="s">
        <v>28</v>
      </c>
      <c r="H546" s="34" t="s">
        <v>12</v>
      </c>
      <c r="I546" s="1" t="s">
        <v>51</v>
      </c>
      <c r="J546" s="1" t="s">
        <v>14</v>
      </c>
      <c r="K546" s="1"/>
      <c r="L546" s="36">
        <v>3783.92668715732</v>
      </c>
      <c r="M546" s="36">
        <v>3867.585573571499</v>
      </c>
      <c r="N546" s="36">
        <v>3951.2444599856804</v>
      </c>
      <c r="O546" s="36">
        <v>4034.9033463998599</v>
      </c>
      <c r="P546" s="36">
        <v>3961.8003485200816</v>
      </c>
      <c r="Q546" s="36">
        <v>4042.2749866624417</v>
      </c>
      <c r="R546" s="36">
        <v>4456.4254037907986</v>
      </c>
      <c r="S546" s="36">
        <v>4564.5112600942502</v>
      </c>
      <c r="T546" s="36">
        <v>4672.5971163977028</v>
      </c>
      <c r="U546" s="36">
        <v>4780.6829727011527</v>
      </c>
      <c r="V546" s="36">
        <v>4888.7688290046044</v>
      </c>
    </row>
    <row r="547" spans="1:22" ht="15.6" hidden="1" x14ac:dyDescent="0.35">
      <c r="A547" s="1" t="s">
        <v>14</v>
      </c>
      <c r="B547" s="34" t="s">
        <v>25</v>
      </c>
      <c r="C547" s="34" t="s">
        <v>42</v>
      </c>
      <c r="D547" s="1"/>
      <c r="E547" s="1"/>
      <c r="F547" s="1"/>
      <c r="G547" s="1" t="s">
        <v>28</v>
      </c>
      <c r="H547" s="34" t="s">
        <v>12</v>
      </c>
      <c r="I547" s="1" t="s">
        <v>52</v>
      </c>
      <c r="J547" s="1" t="s">
        <v>14</v>
      </c>
      <c r="K547" s="1"/>
      <c r="L547" s="36">
        <v>3.2378281095600006</v>
      </c>
      <c r="M547" s="36">
        <v>2.932151809950001</v>
      </c>
      <c r="N547" s="36">
        <v>2.6264755103400006</v>
      </c>
      <c r="O547" s="36">
        <v>2.3207992107300006</v>
      </c>
      <c r="P547" s="36">
        <v>2.0986686371200003</v>
      </c>
      <c r="Q547" s="36">
        <v>1.7803191907600007</v>
      </c>
      <c r="R547" s="36">
        <v>1.4328700281499998</v>
      </c>
      <c r="S547" s="36">
        <v>1.3346767454675408</v>
      </c>
      <c r="T547" s="36">
        <v>1.2364834627850811</v>
      </c>
      <c r="U547" s="36">
        <v>1.1382901801026224</v>
      </c>
      <c r="V547" s="36">
        <v>1.0400968974201632</v>
      </c>
    </row>
    <row r="548" spans="1:22" ht="15.6" hidden="1" x14ac:dyDescent="0.35">
      <c r="A548" s="1" t="s">
        <v>14</v>
      </c>
      <c r="B548" s="34" t="s">
        <v>25</v>
      </c>
      <c r="C548" s="34" t="s">
        <v>42</v>
      </c>
      <c r="D548" s="1"/>
      <c r="E548" s="1"/>
      <c r="F548" s="1"/>
      <c r="G548" s="1" t="s">
        <v>28</v>
      </c>
      <c r="H548" s="34" t="s">
        <v>12</v>
      </c>
      <c r="I548" s="1" t="s">
        <v>53</v>
      </c>
      <c r="J548" s="1" t="s">
        <v>14</v>
      </c>
      <c r="K548" s="1"/>
      <c r="L548" s="36">
        <v>678.72583551959997</v>
      </c>
      <c r="M548" s="36">
        <v>689.99188512869989</v>
      </c>
      <c r="N548" s="36">
        <v>701.25793473779981</v>
      </c>
      <c r="O548" s="36">
        <v>712.52398434689974</v>
      </c>
      <c r="P548" s="36">
        <v>713.86464319499987</v>
      </c>
      <c r="Q548" s="36">
        <v>724.97620056262497</v>
      </c>
      <c r="R548" s="36">
        <v>781.74881671095</v>
      </c>
      <c r="S548" s="36">
        <v>795.64775020400657</v>
      </c>
      <c r="T548" s="36">
        <v>809.54668369706326</v>
      </c>
      <c r="U548" s="36">
        <v>823.44561719011972</v>
      </c>
      <c r="V548" s="36">
        <v>837.34455068317652</v>
      </c>
    </row>
    <row r="549" spans="1:22" ht="15.6" hidden="1" x14ac:dyDescent="0.35">
      <c r="A549" s="1" t="s">
        <v>14</v>
      </c>
      <c r="B549" s="34" t="s">
        <v>25</v>
      </c>
      <c r="C549" s="34" t="s">
        <v>42</v>
      </c>
      <c r="D549" s="1"/>
      <c r="E549" s="1"/>
      <c r="F549" s="1"/>
      <c r="G549" s="1" t="s">
        <v>28</v>
      </c>
      <c r="H549" s="34" t="s">
        <v>12</v>
      </c>
      <c r="I549" s="1" t="s">
        <v>54</v>
      </c>
      <c r="J549" s="1" t="s">
        <v>14</v>
      </c>
      <c r="K549" s="1"/>
      <c r="L549" s="36">
        <v>5.81236480902</v>
      </c>
      <c r="M549" s="36">
        <v>5.8557664049500016</v>
      </c>
      <c r="N549" s="36">
        <v>5.8991680008800014</v>
      </c>
      <c r="O549" s="36">
        <v>5.9425695968100021</v>
      </c>
      <c r="P549" s="36">
        <v>6.5149977025100041</v>
      </c>
      <c r="Q549" s="36">
        <v>6.5622350327050034</v>
      </c>
      <c r="R549" s="36">
        <v>6.0360142490999991</v>
      </c>
      <c r="S549" s="36">
        <v>6.0824593274499987</v>
      </c>
      <c r="T549" s="36">
        <v>6.1289373689499982</v>
      </c>
      <c r="U549" s="36">
        <v>6.1753824472999987</v>
      </c>
      <c r="V549" s="36">
        <v>6.2218417264015367</v>
      </c>
    </row>
    <row r="550" spans="1:22" ht="15.6" hidden="1" x14ac:dyDescent="0.35">
      <c r="A550" s="1" t="s">
        <v>14</v>
      </c>
      <c r="B550" s="34" t="s">
        <v>25</v>
      </c>
      <c r="C550" s="34" t="s">
        <v>42</v>
      </c>
      <c r="D550" s="1"/>
      <c r="E550" s="1"/>
      <c r="F550" s="1"/>
      <c r="G550" s="1" t="s">
        <v>28</v>
      </c>
      <c r="H550" s="34" t="s">
        <v>12</v>
      </c>
      <c r="I550" s="1" t="s">
        <v>55</v>
      </c>
      <c r="J550" s="1" t="s">
        <v>14</v>
      </c>
      <c r="K550" s="1"/>
      <c r="L550" s="36">
        <v>3.372384153600001</v>
      </c>
      <c r="M550" s="36">
        <v>3.2112368288000002</v>
      </c>
      <c r="N550" s="36">
        <v>3.0500895039999993</v>
      </c>
      <c r="O550" s="36">
        <v>2.888942179199999</v>
      </c>
      <c r="P550" s="36">
        <v>2.8927824464000005</v>
      </c>
      <c r="Q550" s="36">
        <v>2.7218883076</v>
      </c>
      <c r="R550" s="36">
        <v>2.6819387363999998</v>
      </c>
      <c r="S550" s="36">
        <v>2.5743432406999998</v>
      </c>
      <c r="T550" s="36">
        <v>2.4667477449999997</v>
      </c>
      <c r="U550" s="36">
        <v>2.3591522492999992</v>
      </c>
      <c r="V550" s="36">
        <v>2.2515619807242642</v>
      </c>
    </row>
    <row r="551" spans="1:22" ht="15.6" hidden="1" x14ac:dyDescent="0.35">
      <c r="A551" s="1" t="s">
        <v>14</v>
      </c>
      <c r="B551" s="34" t="s">
        <v>25</v>
      </c>
      <c r="C551" s="34" t="s">
        <v>42</v>
      </c>
      <c r="D551" s="1"/>
      <c r="E551" s="1"/>
      <c r="F551" s="1"/>
      <c r="G551" s="1" t="s">
        <v>28</v>
      </c>
      <c r="H551" s="34" t="s">
        <v>12</v>
      </c>
      <c r="I551" s="1" t="s">
        <v>56</v>
      </c>
      <c r="J551" s="1" t="s">
        <v>14</v>
      </c>
      <c r="K551" s="1"/>
      <c r="L551" s="36">
        <v>33.557671687100004</v>
      </c>
      <c r="M551" s="36">
        <v>31.155780124150002</v>
      </c>
      <c r="N551" s="36">
        <v>28.753888561199997</v>
      </c>
      <c r="O551" s="36">
        <v>26.351996998250002</v>
      </c>
      <c r="P551" s="36">
        <v>23.992197009000002</v>
      </c>
      <c r="Q551" s="36">
        <v>21.5860841955</v>
      </c>
      <c r="R551" s="36">
        <v>20.122145414799995</v>
      </c>
      <c r="S551" s="36">
        <v>19.002466395106566</v>
      </c>
      <c r="T551" s="36">
        <v>17.882787375413141</v>
      </c>
      <c r="U551" s="36">
        <v>16.763108355719712</v>
      </c>
      <c r="V551" s="36">
        <v>15.643429336026282</v>
      </c>
    </row>
    <row r="552" spans="1:22" ht="15.6" hidden="1" x14ac:dyDescent="0.35">
      <c r="A552" s="1" t="s">
        <v>14</v>
      </c>
      <c r="B552" s="34" t="s">
        <v>25</v>
      </c>
      <c r="C552" s="34" t="s">
        <v>42</v>
      </c>
      <c r="D552" s="1"/>
      <c r="E552" s="1"/>
      <c r="F552" s="1"/>
      <c r="G552" s="1" t="s">
        <v>28</v>
      </c>
      <c r="H552" s="34" t="s">
        <v>12</v>
      </c>
      <c r="I552" s="1" t="s">
        <v>57</v>
      </c>
      <c r="J552" s="1" t="s">
        <v>14</v>
      </c>
      <c r="K552" s="1"/>
      <c r="L552" s="36">
        <v>23.913325947499995</v>
      </c>
      <c r="M552" s="36">
        <v>23.435171567499999</v>
      </c>
      <c r="N552" s="36">
        <v>22.9570171875</v>
      </c>
      <c r="O552" s="36">
        <v>22.478862807500001</v>
      </c>
      <c r="P552" s="36">
        <v>25.0576489669</v>
      </c>
      <c r="Q552" s="36">
        <v>24.513056294100004</v>
      </c>
      <c r="R552" s="36">
        <v>23.990615620950003</v>
      </c>
      <c r="S552" s="36">
        <v>23.546441414788308</v>
      </c>
      <c r="T552" s="36">
        <v>23.102267208626614</v>
      </c>
      <c r="U552" s="36">
        <v>22.65809300246492</v>
      </c>
      <c r="V552" s="36">
        <v>22.213918796303219</v>
      </c>
    </row>
    <row r="553" spans="1:22" ht="15.6" hidden="1" x14ac:dyDescent="0.35">
      <c r="A553" s="1" t="s">
        <v>14</v>
      </c>
      <c r="B553" s="34" t="s">
        <v>25</v>
      </c>
      <c r="C553" s="34" t="s">
        <v>42</v>
      </c>
      <c r="D553" s="1"/>
      <c r="E553" s="1"/>
      <c r="F553" s="1"/>
      <c r="G553" s="1" t="s">
        <v>28</v>
      </c>
      <c r="H553" s="34" t="s">
        <v>12</v>
      </c>
      <c r="I553" s="1" t="s">
        <v>58</v>
      </c>
      <c r="J553" s="1" t="s">
        <v>14</v>
      </c>
      <c r="K553" s="1"/>
      <c r="L553" s="36">
        <v>1409.0713104096196</v>
      </c>
      <c r="M553" s="36">
        <v>1421.7137246311995</v>
      </c>
      <c r="N553" s="36">
        <v>1434.3561388527796</v>
      </c>
      <c r="O553" s="36">
        <v>1446.9985530743602</v>
      </c>
      <c r="P553" s="36">
        <v>1506.1961200989997</v>
      </c>
      <c r="Q553" s="36">
        <v>1519.2417632919999</v>
      </c>
      <c r="R553" s="36">
        <v>1455.6730361607504</v>
      </c>
      <c r="S553" s="36">
        <v>1469.2197414198861</v>
      </c>
      <c r="T553" s="36">
        <v>1482.766446679022</v>
      </c>
      <c r="U553" s="36">
        <v>1496.3131519381584</v>
      </c>
      <c r="V553" s="36">
        <v>1509.859857197295</v>
      </c>
    </row>
    <row r="554" spans="1:22" ht="15.6" hidden="1" x14ac:dyDescent="0.35">
      <c r="A554" s="1" t="s">
        <v>14</v>
      </c>
      <c r="B554" s="34" t="s">
        <v>25</v>
      </c>
      <c r="C554" s="34" t="s">
        <v>42</v>
      </c>
      <c r="D554" s="1"/>
      <c r="E554" s="1"/>
      <c r="F554" s="1"/>
      <c r="G554" s="1" t="s">
        <v>28</v>
      </c>
      <c r="H554" s="34" t="s">
        <v>12</v>
      </c>
      <c r="I554" s="1" t="s">
        <v>59</v>
      </c>
      <c r="J554" s="1" t="s">
        <v>14</v>
      </c>
      <c r="K554" s="1"/>
      <c r="L554" s="36">
        <v>873.05568908448015</v>
      </c>
      <c r="M554" s="36">
        <v>881.32778478360001</v>
      </c>
      <c r="N554" s="36">
        <v>889.59988048271998</v>
      </c>
      <c r="O554" s="36">
        <v>897.87197618184018</v>
      </c>
      <c r="P554" s="36">
        <v>896.37958834775998</v>
      </c>
      <c r="Q554" s="36">
        <v>904.56254508460495</v>
      </c>
      <c r="R554" s="36">
        <v>932.63102473695017</v>
      </c>
      <c r="S554" s="36">
        <v>941.81568350978455</v>
      </c>
      <c r="T554" s="36">
        <v>951.00034228261927</v>
      </c>
      <c r="U554" s="36">
        <v>960.18500105545388</v>
      </c>
      <c r="V554" s="36">
        <v>969.36965982828838</v>
      </c>
    </row>
    <row r="555" spans="1:22" ht="15.6" hidden="1" x14ac:dyDescent="0.35">
      <c r="A555" s="1" t="s">
        <v>14</v>
      </c>
      <c r="B555" s="34" t="s">
        <v>25</v>
      </c>
      <c r="C555" s="34" t="s">
        <v>42</v>
      </c>
      <c r="D555" s="1"/>
      <c r="E555" s="1"/>
      <c r="F555" s="1"/>
      <c r="G555" s="1" t="s">
        <v>28</v>
      </c>
      <c r="H555" s="34" t="s">
        <v>12</v>
      </c>
      <c r="I555" s="1" t="s">
        <v>60</v>
      </c>
      <c r="J555" s="1" t="s">
        <v>14</v>
      </c>
      <c r="K555" s="1"/>
      <c r="L555" s="36">
        <v>316.35879310727995</v>
      </c>
      <c r="M555" s="36">
        <v>320.16912449939997</v>
      </c>
      <c r="N555" s="36">
        <v>323.97945589151988</v>
      </c>
      <c r="O555" s="36">
        <v>327.7897872836399</v>
      </c>
      <c r="P555" s="36">
        <v>340.3264375882797</v>
      </c>
      <c r="Q555" s="36">
        <v>344.23704085913977</v>
      </c>
      <c r="R555" s="36">
        <v>364.26559061750004</v>
      </c>
      <c r="S555" s="36">
        <v>368.87499646281231</v>
      </c>
      <c r="T555" s="36">
        <v>373.48440230812463</v>
      </c>
      <c r="U555" s="36">
        <v>378.09380815343701</v>
      </c>
      <c r="V555" s="36">
        <v>382.70321399874928</v>
      </c>
    </row>
    <row r="556" spans="1:22" ht="15.6" hidden="1" x14ac:dyDescent="0.35">
      <c r="A556" s="1" t="s">
        <v>14</v>
      </c>
      <c r="B556" s="34" t="s">
        <v>25</v>
      </c>
      <c r="C556" s="34" t="s">
        <v>42</v>
      </c>
      <c r="D556" s="1"/>
      <c r="E556" s="1"/>
      <c r="F556" s="1"/>
      <c r="G556" s="1" t="s">
        <v>28</v>
      </c>
      <c r="H556" s="34" t="s">
        <v>12</v>
      </c>
      <c r="I556" s="1" t="s">
        <v>61</v>
      </c>
      <c r="J556" s="1" t="s">
        <v>14</v>
      </c>
      <c r="K556" s="1"/>
      <c r="L556" s="36">
        <v>419.77445905295997</v>
      </c>
      <c r="M556" s="36">
        <v>427.33803431880006</v>
      </c>
      <c r="N556" s="36">
        <v>434.90160958464003</v>
      </c>
      <c r="O556" s="36">
        <v>442.46518485048006</v>
      </c>
      <c r="P556" s="36">
        <v>453.21292587185997</v>
      </c>
      <c r="Q556" s="36">
        <v>460.83001700043002</v>
      </c>
      <c r="R556" s="36">
        <v>480.51483222599995</v>
      </c>
      <c r="S556" s="36">
        <v>489.84531237021599</v>
      </c>
      <c r="T556" s="36">
        <v>499.17579251443186</v>
      </c>
      <c r="U556" s="36">
        <v>508.50627265864779</v>
      </c>
      <c r="V556" s="36">
        <v>517.83675280286377</v>
      </c>
    </row>
    <row r="557" spans="1:22" ht="15.6" hidden="1" x14ac:dyDescent="0.35">
      <c r="A557" s="1" t="s">
        <v>14</v>
      </c>
      <c r="B557" s="34" t="s">
        <v>25</v>
      </c>
      <c r="C557" s="34" t="s">
        <v>42</v>
      </c>
      <c r="D557" s="1"/>
      <c r="E557" s="1"/>
      <c r="F557" s="1"/>
      <c r="G557" s="1" t="s">
        <v>28</v>
      </c>
      <c r="H557" s="34" t="s">
        <v>12</v>
      </c>
      <c r="I557" s="1" t="s">
        <v>62</v>
      </c>
      <c r="J557" s="1" t="s">
        <v>14</v>
      </c>
      <c r="K557" s="1"/>
      <c r="L557" s="36">
        <v>928.89115883520003</v>
      </c>
      <c r="M557" s="36">
        <v>945.76000724480014</v>
      </c>
      <c r="N557" s="36">
        <v>962.62885565440035</v>
      </c>
      <c r="O557" s="36">
        <v>979.49770406400012</v>
      </c>
      <c r="P557" s="36">
        <v>993.4475098393998</v>
      </c>
      <c r="Q557" s="36">
        <v>1010.266937794675</v>
      </c>
      <c r="R557" s="36">
        <v>1067.3248129879496</v>
      </c>
      <c r="S557" s="36">
        <v>1088.2259169629685</v>
      </c>
      <c r="T557" s="36">
        <v>1109.1270209379868</v>
      </c>
      <c r="U557" s="36">
        <v>1130.0281249130048</v>
      </c>
      <c r="V557" s="36">
        <v>1150.9292288880238</v>
      </c>
    </row>
    <row r="558" spans="1:22" ht="15.6" hidden="1" x14ac:dyDescent="0.35">
      <c r="A558" s="1" t="s">
        <v>14</v>
      </c>
      <c r="B558" s="34" t="s">
        <v>25</v>
      </c>
      <c r="C558" s="34" t="s">
        <v>42</v>
      </c>
      <c r="D558" s="1"/>
      <c r="E558" s="1"/>
      <c r="F558" s="1"/>
      <c r="G558" s="1" t="s">
        <v>28</v>
      </c>
      <c r="H558" s="34" t="s">
        <v>12</v>
      </c>
      <c r="I558" s="1" t="s">
        <v>63</v>
      </c>
      <c r="J558" s="1" t="s">
        <v>14</v>
      </c>
      <c r="K558" s="1"/>
      <c r="L558" s="36">
        <v>1407.6207012683203</v>
      </c>
      <c r="M558" s="36">
        <v>1417.7319758976005</v>
      </c>
      <c r="N558" s="36">
        <v>1427.8432505268804</v>
      </c>
      <c r="O558" s="36">
        <v>1437.9545251561603</v>
      </c>
      <c r="P558" s="36">
        <v>1519.2821505945615</v>
      </c>
      <c r="Q558" s="36">
        <v>1529.8907010252813</v>
      </c>
      <c r="R558" s="36">
        <v>1600.6750034660001</v>
      </c>
      <c r="S558" s="36">
        <v>1612.5131788398874</v>
      </c>
      <c r="T558" s="36">
        <v>1624.3513542137748</v>
      </c>
      <c r="U558" s="36">
        <v>1636.1895295876618</v>
      </c>
      <c r="V558" s="36">
        <v>1648.0277049615488</v>
      </c>
    </row>
    <row r="559" spans="1:22" ht="15.6" hidden="1" x14ac:dyDescent="0.35">
      <c r="A559" s="1" t="s">
        <v>14</v>
      </c>
      <c r="B559" s="34" t="s">
        <v>25</v>
      </c>
      <c r="C559" s="34" t="s">
        <v>42</v>
      </c>
      <c r="D559" s="1"/>
      <c r="E559" s="1"/>
      <c r="F559" s="1"/>
      <c r="G559" s="1" t="s">
        <v>28</v>
      </c>
      <c r="H559" s="34" t="s">
        <v>12</v>
      </c>
      <c r="I559" s="1" t="s">
        <v>64</v>
      </c>
      <c r="J559" s="1" t="s">
        <v>14</v>
      </c>
      <c r="K559" s="1"/>
      <c r="L559" s="36">
        <v>940.13235419708019</v>
      </c>
      <c r="M559" s="36">
        <v>912.98102947040024</v>
      </c>
      <c r="N559" s="36">
        <v>885.82970474372041</v>
      </c>
      <c r="O559" s="36">
        <v>858.67838001704035</v>
      </c>
      <c r="P559" s="36">
        <v>838.28133642539069</v>
      </c>
      <c r="Q559" s="36">
        <v>810.90946844732059</v>
      </c>
      <c r="R559" s="36">
        <v>810.89477720899981</v>
      </c>
      <c r="S559" s="36">
        <v>789.90109270648384</v>
      </c>
      <c r="T559" s="36">
        <v>768.90740820396763</v>
      </c>
      <c r="U559" s="36">
        <v>747.91372370145143</v>
      </c>
      <c r="V559" s="36">
        <v>726.92003919893534</v>
      </c>
    </row>
    <row r="560" spans="1:22" ht="15.6" hidden="1" x14ac:dyDescent="0.35">
      <c r="A560" s="1" t="s">
        <v>14</v>
      </c>
      <c r="B560" s="34" t="s">
        <v>25</v>
      </c>
      <c r="C560" s="34" t="s">
        <v>42</v>
      </c>
      <c r="D560" s="1"/>
      <c r="E560" s="1"/>
      <c r="F560" s="1"/>
      <c r="G560" s="1" t="s">
        <v>28</v>
      </c>
      <c r="H560" s="34" t="s">
        <v>12</v>
      </c>
      <c r="I560" s="1" t="s">
        <v>65</v>
      </c>
      <c r="J560" s="1" t="s">
        <v>14</v>
      </c>
      <c r="K560" s="1"/>
      <c r="L560" s="36">
        <v>1.47886377232</v>
      </c>
      <c r="M560" s="36">
        <v>1.3671351231999997</v>
      </c>
      <c r="N560" s="36">
        <v>1.2554064740799995</v>
      </c>
      <c r="O560" s="36">
        <v>1.1436778249599995</v>
      </c>
      <c r="P560" s="36">
        <v>1.0297751256099998</v>
      </c>
      <c r="Q560" s="36">
        <v>0.91828185987999977</v>
      </c>
      <c r="R560" s="36">
        <v>0.83233784590000015</v>
      </c>
      <c r="S560" s="36">
        <v>0.78404777023994088</v>
      </c>
      <c r="T560" s="36">
        <v>0.73575769457988127</v>
      </c>
      <c r="U560" s="36">
        <v>0.68746761891982189</v>
      </c>
      <c r="V560" s="36">
        <v>0.6391775432597625</v>
      </c>
    </row>
    <row r="561" spans="1:22" ht="15.6" hidden="1" x14ac:dyDescent="0.35">
      <c r="A561" s="1" t="s">
        <v>14</v>
      </c>
      <c r="B561" s="34" t="s">
        <v>25</v>
      </c>
      <c r="C561" s="34" t="s">
        <v>42</v>
      </c>
      <c r="D561" s="1"/>
      <c r="E561" s="1"/>
      <c r="F561" s="1"/>
      <c r="G561" s="1" t="s">
        <v>28</v>
      </c>
      <c r="H561" s="34" t="s">
        <v>12</v>
      </c>
      <c r="I561" s="1" t="s">
        <v>66</v>
      </c>
      <c r="J561" s="1" t="s">
        <v>14</v>
      </c>
      <c r="K561" s="1"/>
      <c r="L561" s="36">
        <v>2249.93173688976</v>
      </c>
      <c r="M561" s="36">
        <v>2288.5383491124003</v>
      </c>
      <c r="N561" s="36">
        <v>2327.1449613350401</v>
      </c>
      <c r="O561" s="36">
        <v>2365.7515735576799</v>
      </c>
      <c r="P561" s="36">
        <v>2475.9164651190208</v>
      </c>
      <c r="Q561" s="36">
        <v>2515.6720836578111</v>
      </c>
      <c r="R561" s="36">
        <v>2675.7079491208001</v>
      </c>
      <c r="S561" s="36">
        <v>2725.0039446042438</v>
      </c>
      <c r="T561" s="36">
        <v>2774.2999400876888</v>
      </c>
      <c r="U561" s="36">
        <v>2823.5959355711325</v>
      </c>
      <c r="V561" s="36">
        <v>2872.8919310545762</v>
      </c>
    </row>
    <row r="562" spans="1:22" ht="15.6" hidden="1" x14ac:dyDescent="0.35">
      <c r="A562" s="1" t="s">
        <v>14</v>
      </c>
      <c r="B562" s="34" t="s">
        <v>25</v>
      </c>
      <c r="C562" s="34" t="s">
        <v>42</v>
      </c>
      <c r="D562" s="1"/>
      <c r="E562" s="1"/>
      <c r="F562" s="1"/>
      <c r="G562" s="1" t="s">
        <v>28</v>
      </c>
      <c r="H562" s="34" t="s">
        <v>12</v>
      </c>
      <c r="I562" s="1" t="s">
        <v>67</v>
      </c>
      <c r="J562" s="1" t="s">
        <v>14</v>
      </c>
      <c r="K562" s="1"/>
      <c r="L562" s="36">
        <v>2598.1533080423806</v>
      </c>
      <c r="M562" s="36">
        <v>2623.9985362695502</v>
      </c>
      <c r="N562" s="36">
        <v>2649.8437644967207</v>
      </c>
      <c r="O562" s="36">
        <v>2675.6889927238908</v>
      </c>
      <c r="P562" s="36">
        <v>2822.7880010655613</v>
      </c>
      <c r="Q562" s="36">
        <v>2849.7932485129804</v>
      </c>
      <c r="R562" s="36">
        <v>2884.2129250736994</v>
      </c>
      <c r="S562" s="36">
        <v>2914.0926613773754</v>
      </c>
      <c r="T562" s="36">
        <v>2943.972397681051</v>
      </c>
      <c r="U562" s="36">
        <v>2973.8521339847257</v>
      </c>
      <c r="V562" s="36">
        <v>3003.7318702884008</v>
      </c>
    </row>
    <row r="563" spans="1:22" ht="15.6" hidden="1" x14ac:dyDescent="0.35">
      <c r="A563" s="1" t="s">
        <v>14</v>
      </c>
      <c r="B563" s="34" t="s">
        <v>25</v>
      </c>
      <c r="C563" s="34" t="s">
        <v>42</v>
      </c>
      <c r="D563" s="1"/>
      <c r="E563" s="1"/>
      <c r="F563" s="1"/>
      <c r="G563" s="1" t="s">
        <v>28</v>
      </c>
      <c r="H563" s="34" t="s">
        <v>12</v>
      </c>
      <c r="I563" s="1" t="s">
        <v>68</v>
      </c>
      <c r="J563" s="1" t="s">
        <v>14</v>
      </c>
      <c r="K563" s="1"/>
      <c r="L563" s="36">
        <v>82.568452130560019</v>
      </c>
      <c r="M563" s="36">
        <v>82.656072021600039</v>
      </c>
      <c r="N563" s="36">
        <v>82.743691912640031</v>
      </c>
      <c r="O563" s="36">
        <v>82.831311803680023</v>
      </c>
      <c r="P563" s="36">
        <v>67.336850570880003</v>
      </c>
      <c r="Q563" s="36">
        <v>67.40800497904003</v>
      </c>
      <c r="R563" s="36">
        <v>68.664227268999994</v>
      </c>
      <c r="S563" s="36">
        <v>68.737402901089382</v>
      </c>
      <c r="T563" s="36">
        <v>68.810578533178798</v>
      </c>
      <c r="U563" s="36">
        <v>68.883754165268201</v>
      </c>
      <c r="V563" s="36">
        <v>68.956929797357603</v>
      </c>
    </row>
    <row r="564" spans="1:22" ht="15.6" hidden="1" x14ac:dyDescent="0.35">
      <c r="A564" s="1" t="s">
        <v>14</v>
      </c>
      <c r="B564" s="34" t="s">
        <v>25</v>
      </c>
      <c r="C564" s="34" t="s">
        <v>42</v>
      </c>
      <c r="D564" s="1"/>
      <c r="E564" s="1"/>
      <c r="F564" s="1"/>
      <c r="G564" s="1" t="s">
        <v>28</v>
      </c>
      <c r="H564" s="34" t="s">
        <v>12</v>
      </c>
      <c r="I564" s="1" t="s">
        <v>69</v>
      </c>
      <c r="J564" s="1" t="s">
        <v>14</v>
      </c>
      <c r="K564" s="1"/>
      <c r="L564" s="36">
        <v>84.334297503279998</v>
      </c>
      <c r="M564" s="36">
        <v>86.401362629999994</v>
      </c>
      <c r="N564" s="36">
        <v>88.468427756719976</v>
      </c>
      <c r="O564" s="36">
        <v>90.535492883439971</v>
      </c>
      <c r="P564" s="36">
        <v>80.936094008879977</v>
      </c>
      <c r="Q564" s="36">
        <v>82.742741481839985</v>
      </c>
      <c r="R564" s="36">
        <v>83.406829644599981</v>
      </c>
      <c r="S564" s="36">
        <v>85.673377971506895</v>
      </c>
      <c r="T564" s="36">
        <v>87.939926298413781</v>
      </c>
      <c r="U564" s="36">
        <v>90.206474625320681</v>
      </c>
      <c r="V564" s="36">
        <v>92.473022952227566</v>
      </c>
    </row>
    <row r="565" spans="1:22" ht="15.6" hidden="1" x14ac:dyDescent="0.35">
      <c r="A565" s="1" t="s">
        <v>14</v>
      </c>
      <c r="B565" s="34" t="s">
        <v>25</v>
      </c>
      <c r="C565" s="34" t="s">
        <v>42</v>
      </c>
      <c r="D565" s="1"/>
      <c r="E565" s="1"/>
      <c r="F565" s="1"/>
      <c r="G565" s="1" t="s">
        <v>28</v>
      </c>
      <c r="H565" s="34" t="s">
        <v>12</v>
      </c>
      <c r="I565" s="1" t="s">
        <v>70</v>
      </c>
      <c r="J565" s="1" t="s">
        <v>14</v>
      </c>
      <c r="K565" s="1"/>
      <c r="L565" s="36">
        <v>29.676259200719997</v>
      </c>
      <c r="M565" s="36">
        <v>30.158975391599995</v>
      </c>
      <c r="N565" s="36">
        <v>30.641691582479993</v>
      </c>
      <c r="O565" s="36">
        <v>31.124407773359998</v>
      </c>
      <c r="P565" s="36">
        <v>21.494481970499994</v>
      </c>
      <c r="Q565" s="36">
        <v>21.82275399149999</v>
      </c>
      <c r="R565" s="36">
        <v>22.066641151500004</v>
      </c>
      <c r="S565" s="36">
        <v>22.450558020524078</v>
      </c>
      <c r="T565" s="36">
        <v>22.834474889548162</v>
      </c>
      <c r="U565" s="36">
        <v>23.218391758572245</v>
      </c>
      <c r="V565" s="36">
        <v>23.602308627596326</v>
      </c>
    </row>
    <row r="566" spans="1:22" ht="15.6" hidden="1" x14ac:dyDescent="0.35">
      <c r="A566" s="1" t="s">
        <v>14</v>
      </c>
      <c r="B566" s="34" t="s">
        <v>25</v>
      </c>
      <c r="C566" s="34" t="s">
        <v>42</v>
      </c>
      <c r="D566" s="1"/>
      <c r="E566" s="1"/>
      <c r="F566" s="1"/>
      <c r="G566" s="1" t="s">
        <v>28</v>
      </c>
      <c r="H566" s="34" t="s">
        <v>12</v>
      </c>
      <c r="I566" s="1" t="s">
        <v>71</v>
      </c>
      <c r="J566" s="1" t="s">
        <v>14</v>
      </c>
      <c r="K566" s="1"/>
      <c r="L566" s="36">
        <v>81.845455132979993</v>
      </c>
      <c r="M566" s="36">
        <v>80.580798861749997</v>
      </c>
      <c r="N566" s="36">
        <v>79.316142590520002</v>
      </c>
      <c r="O566" s="36">
        <v>78.051486319289992</v>
      </c>
      <c r="P566" s="36">
        <v>67.378398055869994</v>
      </c>
      <c r="Q566" s="36">
        <v>66.268695863534987</v>
      </c>
      <c r="R566" s="36">
        <v>63.746179411199982</v>
      </c>
      <c r="S566" s="36">
        <v>62.818524399407799</v>
      </c>
      <c r="T566" s="36">
        <v>61.890869387615581</v>
      </c>
      <c r="U566" s="36">
        <v>60.96321437582337</v>
      </c>
      <c r="V566" s="36">
        <v>60.035559364031187</v>
      </c>
    </row>
    <row r="567" spans="1:22" ht="15.6" hidden="1" x14ac:dyDescent="0.35">
      <c r="A567" s="1" t="s">
        <v>14</v>
      </c>
      <c r="B567" s="34" t="s">
        <v>25</v>
      </c>
      <c r="C567" s="34" t="s">
        <v>42</v>
      </c>
      <c r="D567" s="1"/>
      <c r="E567" s="1"/>
      <c r="F567" s="1"/>
      <c r="G567" s="1" t="s">
        <v>28</v>
      </c>
      <c r="H567" s="34" t="s">
        <v>12</v>
      </c>
      <c r="I567" s="1" t="s">
        <v>72</v>
      </c>
      <c r="J567" s="1" t="s">
        <v>14</v>
      </c>
      <c r="K567" s="1"/>
      <c r="L567" s="36">
        <v>1270.6196201621997</v>
      </c>
      <c r="M567" s="36">
        <v>1284.9046418207997</v>
      </c>
      <c r="N567" s="36">
        <v>1299.1896634793998</v>
      </c>
      <c r="O567" s="36">
        <v>1313.474685138</v>
      </c>
      <c r="P567" s="36">
        <v>1432.2211330042001</v>
      </c>
      <c r="Q567" s="36">
        <v>1447.6300280024</v>
      </c>
      <c r="R567" s="36">
        <v>1450.4023104219</v>
      </c>
      <c r="S567" s="36">
        <v>1467.4763754107232</v>
      </c>
      <c r="T567" s="36">
        <v>1484.5504403995462</v>
      </c>
      <c r="U567" s="36">
        <v>1501.6245053883692</v>
      </c>
      <c r="V567" s="36">
        <v>1518.6985703771927</v>
      </c>
    </row>
    <row r="568" spans="1:22" ht="15.6" hidden="1" x14ac:dyDescent="0.35">
      <c r="A568" s="1" t="s">
        <v>14</v>
      </c>
      <c r="B568" s="34" t="s">
        <v>25</v>
      </c>
      <c r="C568" s="34" t="s">
        <v>42</v>
      </c>
      <c r="D568" s="1"/>
      <c r="E568" s="1"/>
      <c r="F568" s="1"/>
      <c r="G568" s="1" t="s">
        <v>28</v>
      </c>
      <c r="H568" s="34" t="s">
        <v>12</v>
      </c>
      <c r="I568" s="1" t="s">
        <v>73</v>
      </c>
      <c r="J568" s="1" t="s">
        <v>14</v>
      </c>
      <c r="K568" s="1"/>
      <c r="L568" s="36">
        <v>13.569130681040004</v>
      </c>
      <c r="M568" s="36">
        <v>13.835795514200004</v>
      </c>
      <c r="N568" s="36">
        <v>14.102460347360005</v>
      </c>
      <c r="O568" s="36">
        <v>14.369125180520006</v>
      </c>
      <c r="P568" s="36">
        <v>17.682361365900004</v>
      </c>
      <c r="Q568" s="36">
        <v>18.004534882950008</v>
      </c>
      <c r="R568" s="36">
        <v>18.263239279999997</v>
      </c>
      <c r="S568" s="36">
        <v>18.652775358095919</v>
      </c>
      <c r="T568" s="36">
        <v>19.042311436191838</v>
      </c>
      <c r="U568" s="36">
        <v>19.43184751428776</v>
      </c>
      <c r="V568" s="36">
        <v>19.821383592383683</v>
      </c>
    </row>
    <row r="569" spans="1:22" ht="15.6" hidden="1" x14ac:dyDescent="0.35">
      <c r="A569" s="1" t="s">
        <v>14</v>
      </c>
      <c r="B569" s="34" t="s">
        <v>25</v>
      </c>
      <c r="C569" s="34" t="s">
        <v>42</v>
      </c>
      <c r="D569" s="1"/>
      <c r="E569" s="1"/>
      <c r="F569" s="1"/>
      <c r="G569" s="1" t="s">
        <v>28</v>
      </c>
      <c r="H569" s="34" t="s">
        <v>12</v>
      </c>
      <c r="I569" s="1" t="s">
        <v>74</v>
      </c>
      <c r="J569" s="1" t="s">
        <v>14</v>
      </c>
      <c r="K569" s="1"/>
      <c r="L569" s="36">
        <v>888.8603673329601</v>
      </c>
      <c r="M569" s="36">
        <v>895.54308243400033</v>
      </c>
      <c r="N569" s="36">
        <v>902.22579753504021</v>
      </c>
      <c r="O569" s="36">
        <v>908.90851263607999</v>
      </c>
      <c r="P569" s="36">
        <v>910.10042577167997</v>
      </c>
      <c r="Q569" s="36">
        <v>916.74306462024015</v>
      </c>
      <c r="R569" s="36">
        <v>949.84773720320004</v>
      </c>
      <c r="S569" s="36">
        <v>957.21039184624601</v>
      </c>
      <c r="T569" s="36">
        <v>964.57304648929221</v>
      </c>
      <c r="U569" s="36">
        <v>971.93570113233829</v>
      </c>
      <c r="V569" s="36">
        <v>979.29835577538472</v>
      </c>
    </row>
    <row r="570" spans="1:22" ht="15.6" hidden="1" x14ac:dyDescent="0.35">
      <c r="A570" s="1" t="s">
        <v>14</v>
      </c>
      <c r="B570" s="34" t="s">
        <v>25</v>
      </c>
      <c r="C570" s="34" t="s">
        <v>42</v>
      </c>
      <c r="D570" s="1"/>
      <c r="E570" s="1"/>
      <c r="F570" s="1"/>
      <c r="G570" s="1" t="s">
        <v>28</v>
      </c>
      <c r="H570" s="34" t="s">
        <v>12</v>
      </c>
      <c r="I570" s="1" t="s">
        <v>75</v>
      </c>
      <c r="J570" s="1" t="s">
        <v>14</v>
      </c>
      <c r="K570" s="1"/>
      <c r="L570" s="36">
        <v>2603.0671694596795</v>
      </c>
      <c r="M570" s="36">
        <v>2648.9381200259995</v>
      </c>
      <c r="N570" s="36">
        <v>2694.8090705923196</v>
      </c>
      <c r="O570" s="36">
        <v>2740.6800211586392</v>
      </c>
      <c r="P570" s="36">
        <v>2786.5509717249588</v>
      </c>
      <c r="Q570" s="36">
        <v>2832.4219222912793</v>
      </c>
      <c r="R570" s="36">
        <v>2901.0380033184001</v>
      </c>
      <c r="S570" s="36">
        <v>2956.0364681968958</v>
      </c>
      <c r="T570" s="36">
        <v>3011.0349330753916</v>
      </c>
      <c r="U570" s="36">
        <v>3066.0333979538873</v>
      </c>
      <c r="V570" s="36">
        <v>3121.0318628323835</v>
      </c>
    </row>
    <row r="571" spans="1:22" ht="15.6" hidden="1" x14ac:dyDescent="0.35">
      <c r="A571" s="1" t="s">
        <v>14</v>
      </c>
      <c r="B571" s="34" t="s">
        <v>25</v>
      </c>
      <c r="C571" s="34" t="s">
        <v>42</v>
      </c>
      <c r="D571" s="1"/>
      <c r="E571" s="1"/>
      <c r="F571" s="1"/>
      <c r="G571" s="1" t="s">
        <v>28</v>
      </c>
      <c r="H571" s="34" t="s">
        <v>12</v>
      </c>
      <c r="I571" s="1" t="s">
        <v>76</v>
      </c>
      <c r="J571" s="1" t="s">
        <v>14</v>
      </c>
      <c r="K571" s="1"/>
      <c r="L571" s="36">
        <v>18.888383757539994</v>
      </c>
      <c r="M571" s="36">
        <v>18.792288602999992</v>
      </c>
      <c r="N571" s="36">
        <v>18.696193448459997</v>
      </c>
      <c r="O571" s="36">
        <v>18.600098293919991</v>
      </c>
      <c r="P571" s="36">
        <v>19.412516319569995</v>
      </c>
      <c r="Q571" s="36">
        <v>19.311703066259994</v>
      </c>
      <c r="R571" s="36">
        <v>19.265935342499997</v>
      </c>
      <c r="S571" s="36">
        <v>19.169874237927502</v>
      </c>
      <c r="T571" s="36">
        <v>19.073813133355006</v>
      </c>
      <c r="U571" s="36">
        <v>18.977752028782508</v>
      </c>
      <c r="V571" s="36">
        <v>18.881690924210012</v>
      </c>
    </row>
    <row r="572" spans="1:22" ht="15.6" hidden="1" x14ac:dyDescent="0.35">
      <c r="A572" s="1" t="s">
        <v>14</v>
      </c>
      <c r="B572" s="34" t="s">
        <v>25</v>
      </c>
      <c r="C572" s="34" t="s">
        <v>42</v>
      </c>
      <c r="D572" s="1"/>
      <c r="E572" s="1"/>
      <c r="F572" s="1"/>
      <c r="G572" s="1" t="s">
        <v>28</v>
      </c>
      <c r="H572" s="34" t="s">
        <v>12</v>
      </c>
      <c r="I572" s="1" t="s">
        <v>77</v>
      </c>
      <c r="J572" s="1" t="s">
        <v>14</v>
      </c>
      <c r="K572" s="1"/>
      <c r="L572" s="36">
        <v>1292.3751185996196</v>
      </c>
      <c r="M572" s="36">
        <v>1300.6962152618491</v>
      </c>
      <c r="N572" s="36">
        <v>1309.0173119240794</v>
      </c>
      <c r="O572" s="36">
        <v>1317.338408586309</v>
      </c>
      <c r="P572" s="36">
        <v>1465.9018805253895</v>
      </c>
      <c r="Q572" s="36">
        <v>1475.1032713779446</v>
      </c>
      <c r="R572" s="36">
        <v>1526.1581673085</v>
      </c>
      <c r="S572" s="36">
        <v>1536.244263020086</v>
      </c>
      <c r="T572" s="36">
        <v>1546.3303587316718</v>
      </c>
      <c r="U572" s="36">
        <v>1556.4164544432581</v>
      </c>
      <c r="V572" s="36">
        <v>1566.5025501548444</v>
      </c>
    </row>
    <row r="573" spans="1:22" ht="15.6" hidden="1" x14ac:dyDescent="0.35">
      <c r="A573" s="1" t="s">
        <v>14</v>
      </c>
      <c r="B573" s="34" t="s">
        <v>25</v>
      </c>
      <c r="C573" s="34" t="s">
        <v>42</v>
      </c>
      <c r="D573" s="1"/>
      <c r="E573" s="1"/>
      <c r="F573" s="1"/>
      <c r="G573" s="1" t="s">
        <v>28</v>
      </c>
      <c r="H573" s="34" t="s">
        <v>12</v>
      </c>
      <c r="I573" s="1" t="s">
        <v>78</v>
      </c>
      <c r="J573" s="1" t="s">
        <v>14</v>
      </c>
      <c r="K573" s="1"/>
      <c r="L573" s="36">
        <v>0</v>
      </c>
      <c r="M573" s="36">
        <v>0</v>
      </c>
      <c r="N573" s="36">
        <v>0</v>
      </c>
      <c r="O573" s="36">
        <v>0</v>
      </c>
      <c r="P573" s="36">
        <v>0</v>
      </c>
      <c r="Q573" s="36">
        <v>0</v>
      </c>
      <c r="R573" s="36">
        <v>0</v>
      </c>
      <c r="S573" s="36">
        <v>0</v>
      </c>
      <c r="T573" s="36">
        <v>0</v>
      </c>
      <c r="U573" s="36">
        <v>981.20600494000757</v>
      </c>
      <c r="V573" s="36">
        <v>983.28270362592639</v>
      </c>
    </row>
    <row r="574" spans="1:22" ht="15.6" hidden="1" x14ac:dyDescent="0.35">
      <c r="A574" s="1" t="s">
        <v>14</v>
      </c>
      <c r="B574" s="34" t="s">
        <v>25</v>
      </c>
      <c r="C574" s="34" t="s">
        <v>42</v>
      </c>
      <c r="D574" s="1"/>
      <c r="E574" s="1"/>
      <c r="F574" s="1"/>
      <c r="G574" s="1" t="s">
        <v>28</v>
      </c>
      <c r="H574" s="34" t="s">
        <v>12</v>
      </c>
      <c r="I574" s="1" t="s">
        <v>79</v>
      </c>
      <c r="J574" s="1" t="s">
        <v>14</v>
      </c>
      <c r="K574" s="1"/>
      <c r="L574" s="36">
        <v>101.24979104262003</v>
      </c>
      <c r="M574" s="36">
        <v>101.47297831605003</v>
      </c>
      <c r="N574" s="36">
        <v>101.69616558948002</v>
      </c>
      <c r="O574" s="36">
        <v>101.91935286291003</v>
      </c>
      <c r="P574" s="36">
        <v>129.57572766765003</v>
      </c>
      <c r="Q574" s="36">
        <v>129.85885801982505</v>
      </c>
      <c r="R574" s="36">
        <v>124.15218974400001</v>
      </c>
      <c r="S574" s="36">
        <v>124.42829581669031</v>
      </c>
      <c r="T574" s="36">
        <v>124.70440188938062</v>
      </c>
      <c r="U574" s="36">
        <v>124.98050796207092</v>
      </c>
      <c r="V574" s="36">
        <v>125.2566140347612</v>
      </c>
    </row>
    <row r="575" spans="1:22" ht="15.6" hidden="1" x14ac:dyDescent="0.35">
      <c r="A575" s="1" t="s">
        <v>14</v>
      </c>
      <c r="B575" s="34" t="s">
        <v>25</v>
      </c>
      <c r="C575" s="34" t="s">
        <v>42</v>
      </c>
      <c r="D575" s="1"/>
      <c r="E575" s="1"/>
      <c r="F575" s="1"/>
      <c r="G575" s="1" t="s">
        <v>28</v>
      </c>
      <c r="H575" s="34" t="s">
        <v>12</v>
      </c>
      <c r="I575" s="1" t="s">
        <v>80</v>
      </c>
      <c r="J575" s="1" t="s">
        <v>14</v>
      </c>
      <c r="K575" s="1"/>
      <c r="L575" s="36">
        <v>7467.8471402284213</v>
      </c>
      <c r="M575" s="36">
        <v>7593.0448038604518</v>
      </c>
      <c r="N575" s="36">
        <v>7718.2424674924805</v>
      </c>
      <c r="O575" s="36">
        <v>7843.4401311245101</v>
      </c>
      <c r="P575" s="36">
        <v>7454.7271630764908</v>
      </c>
      <c r="Q575" s="36">
        <v>7571.8506223012982</v>
      </c>
      <c r="R575" s="36">
        <v>7651.5581492559004</v>
      </c>
      <c r="S575" s="36">
        <v>7789.0562742384709</v>
      </c>
      <c r="T575" s="36">
        <v>7926.5543992210432</v>
      </c>
      <c r="U575" s="36">
        <v>8064.0525242036147</v>
      </c>
      <c r="V575" s="36">
        <v>8201.5506491861852</v>
      </c>
    </row>
    <row r="576" spans="1:22" ht="15.6" hidden="1" x14ac:dyDescent="0.35">
      <c r="A576" s="1" t="s">
        <v>14</v>
      </c>
      <c r="B576" s="34" t="s">
        <v>25</v>
      </c>
      <c r="C576" s="34" t="s">
        <v>42</v>
      </c>
      <c r="D576" s="1"/>
      <c r="E576" s="1"/>
      <c r="F576" s="1"/>
      <c r="G576" s="1" t="s">
        <v>28</v>
      </c>
      <c r="H576" s="34" t="s">
        <v>12</v>
      </c>
      <c r="I576" s="1" t="s">
        <v>96</v>
      </c>
      <c r="J576" s="1" t="s">
        <v>14</v>
      </c>
      <c r="K576" s="1"/>
      <c r="L576" s="36">
        <v>326.51450337968009</v>
      </c>
      <c r="M576" s="36">
        <v>330.10900651960009</v>
      </c>
      <c r="N576" s="36">
        <v>333.70350965952014</v>
      </c>
      <c r="O576" s="36">
        <v>337.29801279944013</v>
      </c>
      <c r="P576" s="36">
        <v>332.31486334673014</v>
      </c>
      <c r="Q576" s="36">
        <v>335.8189203849152</v>
      </c>
      <c r="R576" s="36">
        <v>393.2869147152</v>
      </c>
      <c r="S576" s="36">
        <v>397.81593035870725</v>
      </c>
      <c r="T576" s="36">
        <v>402.3449460022145</v>
      </c>
      <c r="U576" s="36">
        <v>406.87396164572181</v>
      </c>
      <c r="V576" s="36">
        <v>411.40297728922906</v>
      </c>
    </row>
    <row r="577" spans="1:22" ht="15.6" hidden="1" x14ac:dyDescent="0.35">
      <c r="A577" s="1" t="s">
        <v>14</v>
      </c>
      <c r="B577" s="34" t="s">
        <v>25</v>
      </c>
      <c r="C577" s="34" t="s">
        <v>42</v>
      </c>
      <c r="D577" s="1"/>
      <c r="E577" s="1"/>
      <c r="F577" s="1"/>
      <c r="G577" s="1" t="s">
        <v>28</v>
      </c>
      <c r="H577" s="34" t="s">
        <v>12</v>
      </c>
      <c r="I577" s="1" t="s">
        <v>81</v>
      </c>
      <c r="J577" s="1" t="s">
        <v>14</v>
      </c>
      <c r="K577" s="1"/>
      <c r="L577" s="36">
        <v>2485.4262200768007</v>
      </c>
      <c r="M577" s="36">
        <v>2503.9415278020006</v>
      </c>
      <c r="N577" s="36">
        <v>2522.4568355272013</v>
      </c>
      <c r="O577" s="36">
        <v>2540.9721432524007</v>
      </c>
      <c r="P577" s="36">
        <v>2490.5781734512802</v>
      </c>
      <c r="Q577" s="36">
        <v>2508.594992122341</v>
      </c>
      <c r="R577" s="36">
        <v>2678.9075819973496</v>
      </c>
      <c r="S577" s="36">
        <v>2699.477175762996</v>
      </c>
      <c r="T577" s="36">
        <v>2720.0467695286425</v>
      </c>
      <c r="U577" s="36">
        <v>2740.6163632942885</v>
      </c>
      <c r="V577" s="36">
        <v>2761.1859570599354</v>
      </c>
    </row>
    <row r="578" spans="1:22" s="4" customFormat="1" ht="15.6" hidden="1" x14ac:dyDescent="0.35">
      <c r="A578" s="1" t="s">
        <v>14</v>
      </c>
      <c r="B578" s="1" t="s">
        <v>15</v>
      </c>
      <c r="C578" s="1" t="s">
        <v>16</v>
      </c>
      <c r="D578" s="1"/>
      <c r="E578" s="1"/>
      <c r="F578" s="1"/>
      <c r="G578" s="1" t="s">
        <v>28</v>
      </c>
      <c r="H578" s="1" t="s">
        <v>27</v>
      </c>
      <c r="I578" s="1" t="s">
        <v>95</v>
      </c>
      <c r="J578" s="1" t="s">
        <v>14</v>
      </c>
      <c r="K578" s="1"/>
      <c r="L578" s="40">
        <f>L2*21</f>
        <v>0</v>
      </c>
      <c r="M578" s="40">
        <f t="shared" ref="M578:T578" si="287">M2*21</f>
        <v>0</v>
      </c>
      <c r="N578" s="40">
        <f t="shared" si="287"/>
        <v>0</v>
      </c>
      <c r="O578" s="40">
        <f t="shared" si="287"/>
        <v>0</v>
      </c>
      <c r="P578" s="40">
        <f t="shared" si="287"/>
        <v>0</v>
      </c>
      <c r="Q578" s="40">
        <f t="shared" si="287"/>
        <v>0</v>
      </c>
      <c r="R578" s="40">
        <f t="shared" si="287"/>
        <v>0</v>
      </c>
      <c r="S578" s="40">
        <f t="shared" si="287"/>
        <v>0</v>
      </c>
      <c r="T578" s="40">
        <f t="shared" si="287"/>
        <v>0</v>
      </c>
      <c r="U578" s="40">
        <v>0</v>
      </c>
      <c r="V578" s="40">
        <v>0</v>
      </c>
    </row>
    <row r="579" spans="1:22" s="4" customFormat="1" ht="15.6" hidden="1" x14ac:dyDescent="0.35">
      <c r="A579" s="1" t="s">
        <v>14</v>
      </c>
      <c r="B579" s="1" t="s">
        <v>15</v>
      </c>
      <c r="C579" s="1" t="s">
        <v>16</v>
      </c>
      <c r="D579" s="1"/>
      <c r="E579" s="1"/>
      <c r="F579" s="1"/>
      <c r="G579" s="1" t="s">
        <v>28</v>
      </c>
      <c r="H579" s="1" t="s">
        <v>27</v>
      </c>
      <c r="I579" s="1" t="s">
        <v>48</v>
      </c>
      <c r="J579" s="1" t="s">
        <v>14</v>
      </c>
      <c r="K579" s="1"/>
      <c r="L579" s="40">
        <f t="shared" ref="L579:T579" si="288">L3*21</f>
        <v>0</v>
      </c>
      <c r="M579" s="40">
        <f t="shared" si="288"/>
        <v>0</v>
      </c>
      <c r="N579" s="40">
        <f t="shared" si="288"/>
        <v>0</v>
      </c>
      <c r="O579" s="40">
        <f t="shared" si="288"/>
        <v>0</v>
      </c>
      <c r="P579" s="40">
        <f t="shared" si="288"/>
        <v>0</v>
      </c>
      <c r="Q579" s="40">
        <f t="shared" si="288"/>
        <v>0</v>
      </c>
      <c r="R579" s="40">
        <f t="shared" si="288"/>
        <v>0</v>
      </c>
      <c r="S579" s="40">
        <f t="shared" si="288"/>
        <v>0</v>
      </c>
      <c r="T579" s="40">
        <f t="shared" si="288"/>
        <v>0</v>
      </c>
      <c r="U579" s="40">
        <v>0</v>
      </c>
      <c r="V579" s="40">
        <v>0</v>
      </c>
    </row>
    <row r="580" spans="1:22" s="4" customFormat="1" ht="15.6" hidden="1" x14ac:dyDescent="0.35">
      <c r="A580" s="1" t="s">
        <v>14</v>
      </c>
      <c r="B580" s="1" t="s">
        <v>15</v>
      </c>
      <c r="C580" s="1" t="s">
        <v>16</v>
      </c>
      <c r="D580" s="1"/>
      <c r="E580" s="1"/>
      <c r="F580" s="1"/>
      <c r="G580" s="1" t="s">
        <v>28</v>
      </c>
      <c r="H580" s="1" t="s">
        <v>27</v>
      </c>
      <c r="I580" s="1" t="s">
        <v>49</v>
      </c>
      <c r="J580" s="1" t="s">
        <v>14</v>
      </c>
      <c r="K580" s="1"/>
      <c r="L580" s="40">
        <f t="shared" ref="L580:T580" si="289">L4*21</f>
        <v>0</v>
      </c>
      <c r="M580" s="40">
        <f t="shared" si="289"/>
        <v>0</v>
      </c>
      <c r="N580" s="40">
        <f t="shared" si="289"/>
        <v>0</v>
      </c>
      <c r="O580" s="40">
        <f t="shared" si="289"/>
        <v>0</v>
      </c>
      <c r="P580" s="40">
        <f t="shared" si="289"/>
        <v>0</v>
      </c>
      <c r="Q580" s="40">
        <f t="shared" si="289"/>
        <v>0</v>
      </c>
      <c r="R580" s="40">
        <f t="shared" si="289"/>
        <v>0</v>
      </c>
      <c r="S580" s="40">
        <f t="shared" si="289"/>
        <v>0</v>
      </c>
      <c r="T580" s="40">
        <f t="shared" si="289"/>
        <v>0</v>
      </c>
      <c r="U580" s="40">
        <v>0</v>
      </c>
      <c r="V580" s="40">
        <v>0</v>
      </c>
    </row>
    <row r="581" spans="1:22" s="4" customFormat="1" ht="15.6" hidden="1" x14ac:dyDescent="0.35">
      <c r="A581" s="1" t="s">
        <v>14</v>
      </c>
      <c r="B581" s="1" t="s">
        <v>15</v>
      </c>
      <c r="C581" s="1" t="s">
        <v>16</v>
      </c>
      <c r="D581" s="1"/>
      <c r="E581" s="1"/>
      <c r="F581" s="1"/>
      <c r="G581" s="1" t="s">
        <v>28</v>
      </c>
      <c r="H581" s="1" t="s">
        <v>27</v>
      </c>
      <c r="I581" s="1" t="s">
        <v>50</v>
      </c>
      <c r="J581" s="1" t="s">
        <v>14</v>
      </c>
      <c r="K581" s="1"/>
      <c r="L581" s="40">
        <f t="shared" ref="L581:T581" si="290">L5*21</f>
        <v>0</v>
      </c>
      <c r="M581" s="40">
        <f t="shared" si="290"/>
        <v>0</v>
      </c>
      <c r="N581" s="40">
        <f t="shared" si="290"/>
        <v>0</v>
      </c>
      <c r="O581" s="40">
        <f t="shared" si="290"/>
        <v>0</v>
      </c>
      <c r="P581" s="40">
        <f t="shared" si="290"/>
        <v>0</v>
      </c>
      <c r="Q581" s="40">
        <f t="shared" si="290"/>
        <v>0</v>
      </c>
      <c r="R581" s="40">
        <f t="shared" si="290"/>
        <v>0</v>
      </c>
      <c r="S581" s="40">
        <f t="shared" si="290"/>
        <v>0</v>
      </c>
      <c r="T581" s="40">
        <f t="shared" si="290"/>
        <v>0</v>
      </c>
      <c r="U581" s="40">
        <v>0</v>
      </c>
      <c r="V581" s="40">
        <v>0</v>
      </c>
    </row>
    <row r="582" spans="1:22" s="4" customFormat="1" ht="15.6" hidden="1" x14ac:dyDescent="0.35">
      <c r="A582" s="1" t="s">
        <v>14</v>
      </c>
      <c r="B582" s="1" t="s">
        <v>15</v>
      </c>
      <c r="C582" s="1" t="s">
        <v>16</v>
      </c>
      <c r="D582" s="1"/>
      <c r="E582" s="1"/>
      <c r="F582" s="1"/>
      <c r="G582" s="1" t="s">
        <v>28</v>
      </c>
      <c r="H582" s="1" t="s">
        <v>27</v>
      </c>
      <c r="I582" s="1" t="s">
        <v>51</v>
      </c>
      <c r="J582" s="1" t="s">
        <v>14</v>
      </c>
      <c r="K582" s="1"/>
      <c r="L582" s="40">
        <f t="shared" ref="L582:T582" si="291">L6*21</f>
        <v>0</v>
      </c>
      <c r="M582" s="40">
        <f t="shared" si="291"/>
        <v>0</v>
      </c>
      <c r="N582" s="40">
        <f t="shared" si="291"/>
        <v>0</v>
      </c>
      <c r="O582" s="40">
        <f t="shared" si="291"/>
        <v>0</v>
      </c>
      <c r="P582" s="40">
        <f t="shared" si="291"/>
        <v>0</v>
      </c>
      <c r="Q582" s="40">
        <f t="shared" si="291"/>
        <v>0</v>
      </c>
      <c r="R582" s="40">
        <f t="shared" si="291"/>
        <v>0</v>
      </c>
      <c r="S582" s="40">
        <f t="shared" si="291"/>
        <v>0</v>
      </c>
      <c r="T582" s="40">
        <f t="shared" si="291"/>
        <v>0</v>
      </c>
      <c r="U582" s="40">
        <v>0</v>
      </c>
      <c r="V582" s="40">
        <v>0</v>
      </c>
    </row>
    <row r="583" spans="1:22" s="4" customFormat="1" ht="15.6" hidden="1" x14ac:dyDescent="0.35">
      <c r="A583" s="1" t="s">
        <v>14</v>
      </c>
      <c r="B583" s="1" t="s">
        <v>15</v>
      </c>
      <c r="C583" s="1" t="s">
        <v>16</v>
      </c>
      <c r="D583" s="1"/>
      <c r="E583" s="1"/>
      <c r="F583" s="1"/>
      <c r="G583" s="1" t="s">
        <v>28</v>
      </c>
      <c r="H583" s="1" t="s">
        <v>27</v>
      </c>
      <c r="I583" s="1" t="s">
        <v>52</v>
      </c>
      <c r="J583" s="1" t="s">
        <v>14</v>
      </c>
      <c r="K583" s="1"/>
      <c r="L583" s="40">
        <f t="shared" ref="L583:T583" si="292">L7*21</f>
        <v>0</v>
      </c>
      <c r="M583" s="40">
        <f t="shared" si="292"/>
        <v>0</v>
      </c>
      <c r="N583" s="40">
        <f t="shared" si="292"/>
        <v>0</v>
      </c>
      <c r="O583" s="40">
        <f t="shared" si="292"/>
        <v>0</v>
      </c>
      <c r="P583" s="40">
        <f t="shared" si="292"/>
        <v>0</v>
      </c>
      <c r="Q583" s="40">
        <f t="shared" si="292"/>
        <v>0</v>
      </c>
      <c r="R583" s="40">
        <f t="shared" si="292"/>
        <v>0</v>
      </c>
      <c r="S583" s="40">
        <f t="shared" si="292"/>
        <v>0</v>
      </c>
      <c r="T583" s="40">
        <f t="shared" si="292"/>
        <v>0</v>
      </c>
      <c r="U583" s="40">
        <v>0</v>
      </c>
      <c r="V583" s="40">
        <v>0</v>
      </c>
    </row>
    <row r="584" spans="1:22" s="4" customFormat="1" ht="15.6" hidden="1" x14ac:dyDescent="0.35">
      <c r="A584" s="1" t="s">
        <v>14</v>
      </c>
      <c r="B584" s="1" t="s">
        <v>15</v>
      </c>
      <c r="C584" s="1" t="s">
        <v>16</v>
      </c>
      <c r="D584" s="1"/>
      <c r="E584" s="1"/>
      <c r="F584" s="1"/>
      <c r="G584" s="1" t="s">
        <v>28</v>
      </c>
      <c r="H584" s="1" t="s">
        <v>27</v>
      </c>
      <c r="I584" s="1" t="s">
        <v>53</v>
      </c>
      <c r="J584" s="1" t="s">
        <v>14</v>
      </c>
      <c r="K584" s="1"/>
      <c r="L584" s="40">
        <f t="shared" ref="L584:T584" si="293">L8*21</f>
        <v>0</v>
      </c>
      <c r="M584" s="40">
        <f t="shared" si="293"/>
        <v>0</v>
      </c>
      <c r="N584" s="40">
        <f t="shared" si="293"/>
        <v>0</v>
      </c>
      <c r="O584" s="40">
        <f t="shared" si="293"/>
        <v>0</v>
      </c>
      <c r="P584" s="40">
        <f t="shared" si="293"/>
        <v>0</v>
      </c>
      <c r="Q584" s="40">
        <f t="shared" si="293"/>
        <v>0</v>
      </c>
      <c r="R584" s="40">
        <f t="shared" si="293"/>
        <v>0</v>
      </c>
      <c r="S584" s="40">
        <f t="shared" si="293"/>
        <v>0</v>
      </c>
      <c r="T584" s="40">
        <f t="shared" si="293"/>
        <v>0</v>
      </c>
      <c r="U584" s="40">
        <v>0</v>
      </c>
      <c r="V584" s="40">
        <v>0</v>
      </c>
    </row>
    <row r="585" spans="1:22" s="4" customFormat="1" ht="15.6" hidden="1" x14ac:dyDescent="0.35">
      <c r="A585" s="1" t="s">
        <v>14</v>
      </c>
      <c r="B585" s="1" t="s">
        <v>15</v>
      </c>
      <c r="C585" s="1" t="s">
        <v>16</v>
      </c>
      <c r="D585" s="1"/>
      <c r="E585" s="1"/>
      <c r="F585" s="1"/>
      <c r="G585" s="1" t="s">
        <v>28</v>
      </c>
      <c r="H585" s="1" t="s">
        <v>27</v>
      </c>
      <c r="I585" s="1" t="s">
        <v>54</v>
      </c>
      <c r="J585" s="1" t="s">
        <v>14</v>
      </c>
      <c r="K585" s="1"/>
      <c r="L585" s="40">
        <f t="shared" ref="L585:T585" si="294">L9*21</f>
        <v>0</v>
      </c>
      <c r="M585" s="40">
        <f t="shared" si="294"/>
        <v>0</v>
      </c>
      <c r="N585" s="40">
        <f t="shared" si="294"/>
        <v>0</v>
      </c>
      <c r="O585" s="40">
        <f t="shared" si="294"/>
        <v>0</v>
      </c>
      <c r="P585" s="40">
        <f t="shared" si="294"/>
        <v>0</v>
      </c>
      <c r="Q585" s="40">
        <f t="shared" si="294"/>
        <v>0</v>
      </c>
      <c r="R585" s="40">
        <f t="shared" si="294"/>
        <v>0</v>
      </c>
      <c r="S585" s="40">
        <f t="shared" si="294"/>
        <v>0</v>
      </c>
      <c r="T585" s="40">
        <f t="shared" si="294"/>
        <v>0</v>
      </c>
      <c r="U585" s="40">
        <v>0</v>
      </c>
      <c r="V585" s="40">
        <v>0</v>
      </c>
    </row>
    <row r="586" spans="1:22" s="4" customFormat="1" ht="15.6" hidden="1" x14ac:dyDescent="0.35">
      <c r="A586" s="1" t="s">
        <v>14</v>
      </c>
      <c r="B586" s="1" t="s">
        <v>15</v>
      </c>
      <c r="C586" s="1" t="s">
        <v>16</v>
      </c>
      <c r="D586" s="1"/>
      <c r="E586" s="1"/>
      <c r="F586" s="1"/>
      <c r="G586" s="1" t="s">
        <v>28</v>
      </c>
      <c r="H586" s="1" t="s">
        <v>27</v>
      </c>
      <c r="I586" s="1" t="s">
        <v>55</v>
      </c>
      <c r="J586" s="1" t="s">
        <v>14</v>
      </c>
      <c r="K586" s="1"/>
      <c r="L586" s="40">
        <f t="shared" ref="L586:T586" si="295">L10*21</f>
        <v>0</v>
      </c>
      <c r="M586" s="40">
        <f t="shared" si="295"/>
        <v>0</v>
      </c>
      <c r="N586" s="40">
        <f t="shared" si="295"/>
        <v>0</v>
      </c>
      <c r="O586" s="40">
        <f t="shared" si="295"/>
        <v>0</v>
      </c>
      <c r="P586" s="40">
        <f t="shared" si="295"/>
        <v>0</v>
      </c>
      <c r="Q586" s="40">
        <f t="shared" si="295"/>
        <v>0</v>
      </c>
      <c r="R586" s="40">
        <f t="shared" si="295"/>
        <v>0</v>
      </c>
      <c r="S586" s="40">
        <f t="shared" si="295"/>
        <v>0</v>
      </c>
      <c r="T586" s="40">
        <f t="shared" si="295"/>
        <v>0</v>
      </c>
      <c r="U586" s="40">
        <v>0</v>
      </c>
      <c r="V586" s="40">
        <v>0</v>
      </c>
    </row>
    <row r="587" spans="1:22" s="4" customFormat="1" ht="15.6" hidden="1" x14ac:dyDescent="0.35">
      <c r="A587" s="1" t="s">
        <v>14</v>
      </c>
      <c r="B587" s="1" t="s">
        <v>15</v>
      </c>
      <c r="C587" s="1" t="s">
        <v>16</v>
      </c>
      <c r="D587" s="1"/>
      <c r="E587" s="1"/>
      <c r="F587" s="1"/>
      <c r="G587" s="1" t="s">
        <v>28</v>
      </c>
      <c r="H587" s="1" t="s">
        <v>27</v>
      </c>
      <c r="I587" s="1" t="s">
        <v>56</v>
      </c>
      <c r="J587" s="1" t="s">
        <v>14</v>
      </c>
      <c r="K587" s="1"/>
      <c r="L587" s="40">
        <f t="shared" ref="L587:T587" si="296">L11*21</f>
        <v>0</v>
      </c>
      <c r="M587" s="40">
        <f t="shared" si="296"/>
        <v>0</v>
      </c>
      <c r="N587" s="40">
        <f t="shared" si="296"/>
        <v>0</v>
      </c>
      <c r="O587" s="40">
        <f t="shared" si="296"/>
        <v>0</v>
      </c>
      <c r="P587" s="40">
        <f t="shared" si="296"/>
        <v>0</v>
      </c>
      <c r="Q587" s="40">
        <f t="shared" si="296"/>
        <v>0</v>
      </c>
      <c r="R587" s="40">
        <f t="shared" si="296"/>
        <v>0</v>
      </c>
      <c r="S587" s="40">
        <f t="shared" si="296"/>
        <v>0</v>
      </c>
      <c r="T587" s="40">
        <f t="shared" si="296"/>
        <v>0</v>
      </c>
      <c r="U587" s="40">
        <v>0</v>
      </c>
      <c r="V587" s="40">
        <v>0</v>
      </c>
    </row>
    <row r="588" spans="1:22" s="4" customFormat="1" ht="15.6" hidden="1" x14ac:dyDescent="0.35">
      <c r="A588" s="1" t="s">
        <v>14</v>
      </c>
      <c r="B588" s="1" t="s">
        <v>15</v>
      </c>
      <c r="C588" s="1" t="s">
        <v>16</v>
      </c>
      <c r="D588" s="1"/>
      <c r="E588" s="1"/>
      <c r="F588" s="1"/>
      <c r="G588" s="1" t="s">
        <v>28</v>
      </c>
      <c r="H588" s="1" t="s">
        <v>27</v>
      </c>
      <c r="I588" s="1" t="s">
        <v>57</v>
      </c>
      <c r="J588" s="1" t="s">
        <v>14</v>
      </c>
      <c r="K588" s="1"/>
      <c r="L588" s="40">
        <f t="shared" ref="L588:T588" si="297">L12*21</f>
        <v>0</v>
      </c>
      <c r="M588" s="40">
        <f t="shared" si="297"/>
        <v>0</v>
      </c>
      <c r="N588" s="40">
        <f t="shared" si="297"/>
        <v>0</v>
      </c>
      <c r="O588" s="40">
        <f t="shared" si="297"/>
        <v>0</v>
      </c>
      <c r="P588" s="40">
        <f t="shared" si="297"/>
        <v>0</v>
      </c>
      <c r="Q588" s="40">
        <f t="shared" si="297"/>
        <v>0</v>
      </c>
      <c r="R588" s="40">
        <f t="shared" si="297"/>
        <v>0</v>
      </c>
      <c r="S588" s="40">
        <f t="shared" si="297"/>
        <v>0</v>
      </c>
      <c r="T588" s="40">
        <f t="shared" si="297"/>
        <v>0</v>
      </c>
      <c r="U588" s="40">
        <v>0</v>
      </c>
      <c r="V588" s="40">
        <v>0</v>
      </c>
    </row>
    <row r="589" spans="1:22" s="4" customFormat="1" ht="15.6" hidden="1" x14ac:dyDescent="0.35">
      <c r="A589" s="1" t="s">
        <v>14</v>
      </c>
      <c r="B589" s="1" t="s">
        <v>15</v>
      </c>
      <c r="C589" s="1" t="s">
        <v>16</v>
      </c>
      <c r="D589" s="1"/>
      <c r="E589" s="1"/>
      <c r="F589" s="1"/>
      <c r="G589" s="1" t="s">
        <v>28</v>
      </c>
      <c r="H589" s="1" t="s">
        <v>27</v>
      </c>
      <c r="I589" s="1" t="s">
        <v>58</v>
      </c>
      <c r="J589" s="1" t="s">
        <v>14</v>
      </c>
      <c r="K589" s="1"/>
      <c r="L589" s="40">
        <f t="shared" ref="L589:T589" si="298">L13*21</f>
        <v>0</v>
      </c>
      <c r="M589" s="40">
        <f t="shared" si="298"/>
        <v>0</v>
      </c>
      <c r="N589" s="40">
        <f t="shared" si="298"/>
        <v>0</v>
      </c>
      <c r="O589" s="40">
        <f t="shared" si="298"/>
        <v>0</v>
      </c>
      <c r="P589" s="40">
        <f t="shared" si="298"/>
        <v>0</v>
      </c>
      <c r="Q589" s="40">
        <f t="shared" si="298"/>
        <v>0</v>
      </c>
      <c r="R589" s="40">
        <f t="shared" si="298"/>
        <v>0</v>
      </c>
      <c r="S589" s="40">
        <f t="shared" si="298"/>
        <v>0</v>
      </c>
      <c r="T589" s="40">
        <f t="shared" si="298"/>
        <v>0</v>
      </c>
      <c r="U589" s="40">
        <v>0</v>
      </c>
      <c r="V589" s="40">
        <v>0</v>
      </c>
    </row>
    <row r="590" spans="1:22" s="4" customFormat="1" ht="15.6" hidden="1" x14ac:dyDescent="0.35">
      <c r="A590" s="1" t="s">
        <v>14</v>
      </c>
      <c r="B590" s="1" t="s">
        <v>15</v>
      </c>
      <c r="C590" s="1" t="s">
        <v>16</v>
      </c>
      <c r="D590" s="1"/>
      <c r="E590" s="1"/>
      <c r="F590" s="1"/>
      <c r="G590" s="1" t="s">
        <v>28</v>
      </c>
      <c r="H590" s="1" t="s">
        <v>27</v>
      </c>
      <c r="I590" s="1" t="s">
        <v>59</v>
      </c>
      <c r="J590" s="1" t="s">
        <v>14</v>
      </c>
      <c r="K590" s="1"/>
      <c r="L590" s="40">
        <f t="shared" ref="L590:T590" si="299">L14*21</f>
        <v>0</v>
      </c>
      <c r="M590" s="40">
        <f t="shared" si="299"/>
        <v>0</v>
      </c>
      <c r="N590" s="40">
        <f t="shared" si="299"/>
        <v>0</v>
      </c>
      <c r="O590" s="40">
        <f t="shared" si="299"/>
        <v>0</v>
      </c>
      <c r="P590" s="40">
        <f t="shared" si="299"/>
        <v>0</v>
      </c>
      <c r="Q590" s="40">
        <f t="shared" si="299"/>
        <v>0</v>
      </c>
      <c r="R590" s="40">
        <f t="shared" si="299"/>
        <v>0</v>
      </c>
      <c r="S590" s="40">
        <f t="shared" si="299"/>
        <v>0</v>
      </c>
      <c r="T590" s="40">
        <f t="shared" si="299"/>
        <v>0</v>
      </c>
      <c r="U590" s="40">
        <v>0</v>
      </c>
      <c r="V590" s="40">
        <v>0</v>
      </c>
    </row>
    <row r="591" spans="1:22" s="4" customFormat="1" ht="15.6" hidden="1" x14ac:dyDescent="0.35">
      <c r="A591" s="1" t="s">
        <v>14</v>
      </c>
      <c r="B591" s="1" t="s">
        <v>15</v>
      </c>
      <c r="C591" s="1" t="s">
        <v>16</v>
      </c>
      <c r="D591" s="1"/>
      <c r="E591" s="1"/>
      <c r="F591" s="1"/>
      <c r="G591" s="1" t="s">
        <v>28</v>
      </c>
      <c r="H591" s="1" t="s">
        <v>27</v>
      </c>
      <c r="I591" s="1" t="s">
        <v>60</v>
      </c>
      <c r="J591" s="1" t="s">
        <v>14</v>
      </c>
      <c r="K591" s="1"/>
      <c r="L591" s="40">
        <f t="shared" ref="L591:T591" si="300">L15*21</f>
        <v>0</v>
      </c>
      <c r="M591" s="40">
        <f t="shared" si="300"/>
        <v>0</v>
      </c>
      <c r="N591" s="40">
        <f t="shared" si="300"/>
        <v>0</v>
      </c>
      <c r="O591" s="40">
        <f t="shared" si="300"/>
        <v>0</v>
      </c>
      <c r="P591" s="40">
        <f t="shared" si="300"/>
        <v>0</v>
      </c>
      <c r="Q591" s="40">
        <f t="shared" si="300"/>
        <v>0</v>
      </c>
      <c r="R591" s="40">
        <f t="shared" si="300"/>
        <v>0</v>
      </c>
      <c r="S591" s="40">
        <f t="shared" si="300"/>
        <v>0</v>
      </c>
      <c r="T591" s="40">
        <f t="shared" si="300"/>
        <v>0</v>
      </c>
      <c r="U591" s="40">
        <v>0</v>
      </c>
      <c r="V591" s="40">
        <v>0</v>
      </c>
    </row>
    <row r="592" spans="1:22" s="4" customFormat="1" ht="15.6" hidden="1" x14ac:dyDescent="0.35">
      <c r="A592" s="1" t="s">
        <v>14</v>
      </c>
      <c r="B592" s="1" t="s">
        <v>15</v>
      </c>
      <c r="C592" s="1" t="s">
        <v>16</v>
      </c>
      <c r="D592" s="1"/>
      <c r="E592" s="1"/>
      <c r="F592" s="1"/>
      <c r="G592" s="1" t="s">
        <v>28</v>
      </c>
      <c r="H592" s="1" t="s">
        <v>27</v>
      </c>
      <c r="I592" s="1" t="s">
        <v>61</v>
      </c>
      <c r="J592" s="1" t="s">
        <v>14</v>
      </c>
      <c r="K592" s="1"/>
      <c r="L592" s="40">
        <f t="shared" ref="L592:T592" si="301">L16*21</f>
        <v>0</v>
      </c>
      <c r="M592" s="40">
        <f t="shared" si="301"/>
        <v>0</v>
      </c>
      <c r="N592" s="40">
        <f t="shared" si="301"/>
        <v>0</v>
      </c>
      <c r="O592" s="40">
        <f t="shared" si="301"/>
        <v>0</v>
      </c>
      <c r="P592" s="40">
        <f t="shared" si="301"/>
        <v>0</v>
      </c>
      <c r="Q592" s="40">
        <f t="shared" si="301"/>
        <v>0</v>
      </c>
      <c r="R592" s="40">
        <f t="shared" si="301"/>
        <v>0</v>
      </c>
      <c r="S592" s="40">
        <f t="shared" si="301"/>
        <v>0</v>
      </c>
      <c r="T592" s="40">
        <f t="shared" si="301"/>
        <v>0</v>
      </c>
      <c r="U592" s="40">
        <v>0</v>
      </c>
      <c r="V592" s="40">
        <v>0</v>
      </c>
    </row>
    <row r="593" spans="1:22" s="4" customFormat="1" ht="15.6" hidden="1" x14ac:dyDescent="0.35">
      <c r="A593" s="1" t="s">
        <v>14</v>
      </c>
      <c r="B593" s="1" t="s">
        <v>15</v>
      </c>
      <c r="C593" s="1" t="s">
        <v>16</v>
      </c>
      <c r="D593" s="1"/>
      <c r="E593" s="1"/>
      <c r="F593" s="1"/>
      <c r="G593" s="1" t="s">
        <v>28</v>
      </c>
      <c r="H593" s="1" t="s">
        <v>27</v>
      </c>
      <c r="I593" s="1" t="s">
        <v>62</v>
      </c>
      <c r="J593" s="1" t="s">
        <v>14</v>
      </c>
      <c r="K593" s="1"/>
      <c r="L593" s="40">
        <f t="shared" ref="L593:T593" si="302">L17*21</f>
        <v>0</v>
      </c>
      <c r="M593" s="40">
        <f t="shared" si="302"/>
        <v>0</v>
      </c>
      <c r="N593" s="40">
        <f t="shared" si="302"/>
        <v>0</v>
      </c>
      <c r="O593" s="40">
        <f t="shared" si="302"/>
        <v>0</v>
      </c>
      <c r="P593" s="40">
        <f t="shared" si="302"/>
        <v>0</v>
      </c>
      <c r="Q593" s="40">
        <f t="shared" si="302"/>
        <v>0</v>
      </c>
      <c r="R593" s="40">
        <f t="shared" si="302"/>
        <v>0</v>
      </c>
      <c r="S593" s="40">
        <f t="shared" si="302"/>
        <v>0</v>
      </c>
      <c r="T593" s="40">
        <f t="shared" si="302"/>
        <v>0</v>
      </c>
      <c r="U593" s="40">
        <v>0</v>
      </c>
      <c r="V593" s="40">
        <v>0</v>
      </c>
    </row>
    <row r="594" spans="1:22" s="4" customFormat="1" ht="15.6" hidden="1" x14ac:dyDescent="0.35">
      <c r="A594" s="1" t="s">
        <v>14</v>
      </c>
      <c r="B594" s="1" t="s">
        <v>15</v>
      </c>
      <c r="C594" s="1" t="s">
        <v>16</v>
      </c>
      <c r="D594" s="1"/>
      <c r="E594" s="1"/>
      <c r="F594" s="1"/>
      <c r="G594" s="1" t="s">
        <v>28</v>
      </c>
      <c r="H594" s="1" t="s">
        <v>27</v>
      </c>
      <c r="I594" s="1" t="s">
        <v>63</v>
      </c>
      <c r="J594" s="1" t="s">
        <v>14</v>
      </c>
      <c r="K594" s="1"/>
      <c r="L594" s="40">
        <f t="shared" ref="L594:T594" si="303">L18*21</f>
        <v>0</v>
      </c>
      <c r="M594" s="40">
        <f t="shared" si="303"/>
        <v>0</v>
      </c>
      <c r="N594" s="40">
        <f t="shared" si="303"/>
        <v>0</v>
      </c>
      <c r="O594" s="40">
        <f t="shared" si="303"/>
        <v>0</v>
      </c>
      <c r="P594" s="40">
        <f t="shared" si="303"/>
        <v>0</v>
      </c>
      <c r="Q594" s="40">
        <f t="shared" si="303"/>
        <v>0</v>
      </c>
      <c r="R594" s="40">
        <f t="shared" si="303"/>
        <v>0</v>
      </c>
      <c r="S594" s="40">
        <f t="shared" si="303"/>
        <v>0</v>
      </c>
      <c r="T594" s="40">
        <f t="shared" si="303"/>
        <v>0</v>
      </c>
      <c r="U594" s="40">
        <v>0</v>
      </c>
      <c r="V594" s="40">
        <v>0</v>
      </c>
    </row>
    <row r="595" spans="1:22" s="4" customFormat="1" ht="15.6" hidden="1" x14ac:dyDescent="0.35">
      <c r="A595" s="1" t="s">
        <v>14</v>
      </c>
      <c r="B595" s="1" t="s">
        <v>15</v>
      </c>
      <c r="C595" s="1" t="s">
        <v>16</v>
      </c>
      <c r="D595" s="1"/>
      <c r="E595" s="1"/>
      <c r="F595" s="1"/>
      <c r="G595" s="1" t="s">
        <v>28</v>
      </c>
      <c r="H595" s="1" t="s">
        <v>27</v>
      </c>
      <c r="I595" s="1" t="s">
        <v>64</v>
      </c>
      <c r="J595" s="1" t="s">
        <v>14</v>
      </c>
      <c r="K595" s="1"/>
      <c r="L595" s="40">
        <f t="shared" ref="L595:T595" si="304">L19*21</f>
        <v>0</v>
      </c>
      <c r="M595" s="40">
        <f t="shared" si="304"/>
        <v>0</v>
      </c>
      <c r="N595" s="40">
        <f t="shared" si="304"/>
        <v>0</v>
      </c>
      <c r="O595" s="40">
        <f t="shared" si="304"/>
        <v>0</v>
      </c>
      <c r="P595" s="40">
        <f t="shared" si="304"/>
        <v>0</v>
      </c>
      <c r="Q595" s="40">
        <f t="shared" si="304"/>
        <v>0</v>
      </c>
      <c r="R595" s="40">
        <f t="shared" si="304"/>
        <v>0</v>
      </c>
      <c r="S595" s="40">
        <f t="shared" si="304"/>
        <v>0</v>
      </c>
      <c r="T595" s="40">
        <f t="shared" si="304"/>
        <v>0</v>
      </c>
      <c r="U595" s="40">
        <v>0</v>
      </c>
      <c r="V595" s="40">
        <v>0</v>
      </c>
    </row>
    <row r="596" spans="1:22" s="4" customFormat="1" ht="15.6" hidden="1" x14ac:dyDescent="0.35">
      <c r="A596" s="1" t="s">
        <v>14</v>
      </c>
      <c r="B596" s="1" t="s">
        <v>15</v>
      </c>
      <c r="C596" s="1" t="s">
        <v>16</v>
      </c>
      <c r="D596" s="1"/>
      <c r="E596" s="1"/>
      <c r="F596" s="1"/>
      <c r="G596" s="1" t="s">
        <v>28</v>
      </c>
      <c r="H596" s="1" t="s">
        <v>27</v>
      </c>
      <c r="I596" s="1" t="s">
        <v>65</v>
      </c>
      <c r="J596" s="1" t="s">
        <v>14</v>
      </c>
      <c r="K596" s="1"/>
      <c r="L596" s="40">
        <f t="shared" ref="L596:T596" si="305">L20*21</f>
        <v>0</v>
      </c>
      <c r="M596" s="40">
        <f t="shared" si="305"/>
        <v>0</v>
      </c>
      <c r="N596" s="40">
        <f t="shared" si="305"/>
        <v>0</v>
      </c>
      <c r="O596" s="40">
        <f t="shared" si="305"/>
        <v>0</v>
      </c>
      <c r="P596" s="40">
        <f t="shared" si="305"/>
        <v>0</v>
      </c>
      <c r="Q596" s="40">
        <f t="shared" si="305"/>
        <v>0</v>
      </c>
      <c r="R596" s="40">
        <f t="shared" si="305"/>
        <v>0</v>
      </c>
      <c r="S596" s="40">
        <f t="shared" si="305"/>
        <v>0</v>
      </c>
      <c r="T596" s="40">
        <f t="shared" si="305"/>
        <v>0</v>
      </c>
      <c r="U596" s="40">
        <v>0</v>
      </c>
      <c r="V596" s="40">
        <v>0</v>
      </c>
    </row>
    <row r="597" spans="1:22" s="4" customFormat="1" ht="15.6" hidden="1" x14ac:dyDescent="0.35">
      <c r="A597" s="1" t="s">
        <v>14</v>
      </c>
      <c r="B597" s="1" t="s">
        <v>15</v>
      </c>
      <c r="C597" s="1" t="s">
        <v>16</v>
      </c>
      <c r="D597" s="1"/>
      <c r="E597" s="1"/>
      <c r="F597" s="1"/>
      <c r="G597" s="1" t="s">
        <v>28</v>
      </c>
      <c r="H597" s="1" t="s">
        <v>27</v>
      </c>
      <c r="I597" s="1" t="s">
        <v>66</v>
      </c>
      <c r="J597" s="1" t="s">
        <v>14</v>
      </c>
      <c r="K597" s="1"/>
      <c r="L597" s="40">
        <f t="shared" ref="L597:T597" si="306">L21*21</f>
        <v>0</v>
      </c>
      <c r="M597" s="40">
        <f t="shared" si="306"/>
        <v>0</v>
      </c>
      <c r="N597" s="40">
        <f t="shared" si="306"/>
        <v>0</v>
      </c>
      <c r="O597" s="40">
        <f t="shared" si="306"/>
        <v>0</v>
      </c>
      <c r="P597" s="40">
        <f t="shared" si="306"/>
        <v>0</v>
      </c>
      <c r="Q597" s="40">
        <f t="shared" si="306"/>
        <v>0</v>
      </c>
      <c r="R597" s="40">
        <f t="shared" si="306"/>
        <v>0</v>
      </c>
      <c r="S597" s="40">
        <f t="shared" si="306"/>
        <v>0</v>
      </c>
      <c r="T597" s="40">
        <f t="shared" si="306"/>
        <v>0</v>
      </c>
      <c r="U597" s="40">
        <v>0</v>
      </c>
      <c r="V597" s="40">
        <v>0</v>
      </c>
    </row>
    <row r="598" spans="1:22" s="4" customFormat="1" ht="15.6" hidden="1" x14ac:dyDescent="0.35">
      <c r="A598" s="1" t="s">
        <v>14</v>
      </c>
      <c r="B598" s="1" t="s">
        <v>15</v>
      </c>
      <c r="C598" s="1" t="s">
        <v>16</v>
      </c>
      <c r="D598" s="1"/>
      <c r="E598" s="1"/>
      <c r="F598" s="1"/>
      <c r="G598" s="1" t="s">
        <v>28</v>
      </c>
      <c r="H598" s="1" t="s">
        <v>27</v>
      </c>
      <c r="I598" s="1" t="s">
        <v>67</v>
      </c>
      <c r="J598" s="1" t="s">
        <v>14</v>
      </c>
      <c r="K598" s="1"/>
      <c r="L598" s="40">
        <f t="shared" ref="L598:T598" si="307">L22*21</f>
        <v>0</v>
      </c>
      <c r="M598" s="40">
        <f t="shared" si="307"/>
        <v>0</v>
      </c>
      <c r="N598" s="40">
        <f t="shared" si="307"/>
        <v>0</v>
      </c>
      <c r="O598" s="40">
        <f t="shared" si="307"/>
        <v>0</v>
      </c>
      <c r="P598" s="40">
        <f t="shared" si="307"/>
        <v>0</v>
      </c>
      <c r="Q598" s="40">
        <f t="shared" si="307"/>
        <v>0</v>
      </c>
      <c r="R598" s="40">
        <f t="shared" si="307"/>
        <v>0</v>
      </c>
      <c r="S598" s="40">
        <f t="shared" si="307"/>
        <v>0</v>
      </c>
      <c r="T598" s="40">
        <f t="shared" si="307"/>
        <v>0</v>
      </c>
      <c r="U598" s="40">
        <v>0</v>
      </c>
      <c r="V598" s="40">
        <v>0</v>
      </c>
    </row>
    <row r="599" spans="1:22" s="4" customFormat="1" ht="15.6" hidden="1" x14ac:dyDescent="0.35">
      <c r="A599" s="1" t="s">
        <v>14</v>
      </c>
      <c r="B599" s="1" t="s">
        <v>15</v>
      </c>
      <c r="C599" s="1" t="s">
        <v>16</v>
      </c>
      <c r="D599" s="1"/>
      <c r="E599" s="1"/>
      <c r="F599" s="1"/>
      <c r="G599" s="1" t="s">
        <v>28</v>
      </c>
      <c r="H599" s="1" t="s">
        <v>27</v>
      </c>
      <c r="I599" s="1" t="s">
        <v>68</v>
      </c>
      <c r="J599" s="1" t="s">
        <v>14</v>
      </c>
      <c r="K599" s="1"/>
      <c r="L599" s="40">
        <f t="shared" ref="L599:T599" si="308">L23*21</f>
        <v>0</v>
      </c>
      <c r="M599" s="40">
        <f t="shared" si="308"/>
        <v>0</v>
      </c>
      <c r="N599" s="40">
        <f t="shared" si="308"/>
        <v>0</v>
      </c>
      <c r="O599" s="40">
        <f t="shared" si="308"/>
        <v>0</v>
      </c>
      <c r="P599" s="40">
        <f t="shared" si="308"/>
        <v>0</v>
      </c>
      <c r="Q599" s="40">
        <f t="shared" si="308"/>
        <v>0</v>
      </c>
      <c r="R599" s="40">
        <f t="shared" si="308"/>
        <v>0</v>
      </c>
      <c r="S599" s="40">
        <f t="shared" si="308"/>
        <v>0</v>
      </c>
      <c r="T599" s="40">
        <f t="shared" si="308"/>
        <v>0</v>
      </c>
      <c r="U599" s="40">
        <v>0</v>
      </c>
      <c r="V599" s="40">
        <v>0</v>
      </c>
    </row>
    <row r="600" spans="1:22" s="4" customFormat="1" ht="15.6" hidden="1" x14ac:dyDescent="0.35">
      <c r="A600" s="1" t="s">
        <v>14</v>
      </c>
      <c r="B600" s="1" t="s">
        <v>15</v>
      </c>
      <c r="C600" s="1" t="s">
        <v>16</v>
      </c>
      <c r="D600" s="1"/>
      <c r="E600" s="1"/>
      <c r="F600" s="1"/>
      <c r="G600" s="1" t="s">
        <v>28</v>
      </c>
      <c r="H600" s="1" t="s">
        <v>27</v>
      </c>
      <c r="I600" s="1" t="s">
        <v>69</v>
      </c>
      <c r="J600" s="1" t="s">
        <v>14</v>
      </c>
      <c r="K600" s="1"/>
      <c r="L600" s="40">
        <f t="shared" ref="L600:T600" si="309">L24*21</f>
        <v>0</v>
      </c>
      <c r="M600" s="40">
        <f t="shared" si="309"/>
        <v>0</v>
      </c>
      <c r="N600" s="40">
        <f t="shared" si="309"/>
        <v>0</v>
      </c>
      <c r="O600" s="40">
        <f t="shared" si="309"/>
        <v>0</v>
      </c>
      <c r="P600" s="40">
        <f t="shared" si="309"/>
        <v>0</v>
      </c>
      <c r="Q600" s="40">
        <f t="shared" si="309"/>
        <v>0</v>
      </c>
      <c r="R600" s="40">
        <f t="shared" si="309"/>
        <v>0</v>
      </c>
      <c r="S600" s="40">
        <f t="shared" si="309"/>
        <v>0</v>
      </c>
      <c r="T600" s="40">
        <f t="shared" si="309"/>
        <v>0</v>
      </c>
      <c r="U600" s="40">
        <v>0</v>
      </c>
      <c r="V600" s="40">
        <v>0</v>
      </c>
    </row>
    <row r="601" spans="1:22" s="4" customFormat="1" ht="15.6" hidden="1" x14ac:dyDescent="0.35">
      <c r="A601" s="1" t="s">
        <v>14</v>
      </c>
      <c r="B601" s="1" t="s">
        <v>15</v>
      </c>
      <c r="C601" s="1" t="s">
        <v>16</v>
      </c>
      <c r="D601" s="1"/>
      <c r="E601" s="1"/>
      <c r="F601" s="1"/>
      <c r="G601" s="1" t="s">
        <v>28</v>
      </c>
      <c r="H601" s="1" t="s">
        <v>27</v>
      </c>
      <c r="I601" s="1" t="s">
        <v>70</v>
      </c>
      <c r="J601" s="1" t="s">
        <v>14</v>
      </c>
      <c r="K601" s="1"/>
      <c r="L601" s="40">
        <f t="shared" ref="L601:T601" si="310">L25*21</f>
        <v>0</v>
      </c>
      <c r="M601" s="40">
        <f t="shared" si="310"/>
        <v>0</v>
      </c>
      <c r="N601" s="40">
        <f t="shared" si="310"/>
        <v>0</v>
      </c>
      <c r="O601" s="40">
        <f t="shared" si="310"/>
        <v>0</v>
      </c>
      <c r="P601" s="40">
        <f t="shared" si="310"/>
        <v>0</v>
      </c>
      <c r="Q601" s="40">
        <f t="shared" si="310"/>
        <v>0</v>
      </c>
      <c r="R601" s="40">
        <f t="shared" si="310"/>
        <v>0</v>
      </c>
      <c r="S601" s="40">
        <f t="shared" si="310"/>
        <v>0</v>
      </c>
      <c r="T601" s="40">
        <f t="shared" si="310"/>
        <v>0</v>
      </c>
      <c r="U601" s="40">
        <v>0</v>
      </c>
      <c r="V601" s="40">
        <v>0</v>
      </c>
    </row>
    <row r="602" spans="1:22" s="4" customFormat="1" ht="15.6" hidden="1" x14ac:dyDescent="0.35">
      <c r="A602" s="1" t="s">
        <v>14</v>
      </c>
      <c r="B602" s="1" t="s">
        <v>15</v>
      </c>
      <c r="C602" s="1" t="s">
        <v>16</v>
      </c>
      <c r="D602" s="1"/>
      <c r="E602" s="1"/>
      <c r="F602" s="1"/>
      <c r="G602" s="1" t="s">
        <v>28</v>
      </c>
      <c r="H602" s="1" t="s">
        <v>27</v>
      </c>
      <c r="I602" s="1" t="s">
        <v>71</v>
      </c>
      <c r="J602" s="1" t="s">
        <v>14</v>
      </c>
      <c r="K602" s="1"/>
      <c r="L602" s="40">
        <f t="shared" ref="L602:T602" si="311">L26*21</f>
        <v>0</v>
      </c>
      <c r="M602" s="40">
        <f t="shared" si="311"/>
        <v>0</v>
      </c>
      <c r="N602" s="40">
        <f t="shared" si="311"/>
        <v>0</v>
      </c>
      <c r="O602" s="40">
        <f t="shared" si="311"/>
        <v>0</v>
      </c>
      <c r="P602" s="40">
        <f t="shared" si="311"/>
        <v>0</v>
      </c>
      <c r="Q602" s="40">
        <f t="shared" si="311"/>
        <v>0</v>
      </c>
      <c r="R602" s="40">
        <f t="shared" si="311"/>
        <v>0</v>
      </c>
      <c r="S602" s="40">
        <f t="shared" si="311"/>
        <v>0</v>
      </c>
      <c r="T602" s="40">
        <f t="shared" si="311"/>
        <v>0</v>
      </c>
      <c r="U602" s="40">
        <v>0</v>
      </c>
      <c r="V602" s="40">
        <v>0</v>
      </c>
    </row>
    <row r="603" spans="1:22" s="4" customFormat="1" ht="15.6" hidden="1" x14ac:dyDescent="0.35">
      <c r="A603" s="1" t="s">
        <v>14</v>
      </c>
      <c r="B603" s="1" t="s">
        <v>15</v>
      </c>
      <c r="C603" s="1" t="s">
        <v>16</v>
      </c>
      <c r="D603" s="1"/>
      <c r="E603" s="1"/>
      <c r="F603" s="1"/>
      <c r="G603" s="1" t="s">
        <v>28</v>
      </c>
      <c r="H603" s="1" t="s">
        <v>27</v>
      </c>
      <c r="I603" s="1" t="s">
        <v>72</v>
      </c>
      <c r="J603" s="1" t="s">
        <v>14</v>
      </c>
      <c r="K603" s="1"/>
      <c r="L603" s="40">
        <f t="shared" ref="L603:T603" si="312">L27*21</f>
        <v>0</v>
      </c>
      <c r="M603" s="40">
        <f t="shared" si="312"/>
        <v>0</v>
      </c>
      <c r="N603" s="40">
        <f t="shared" si="312"/>
        <v>0</v>
      </c>
      <c r="O603" s="40">
        <f t="shared" si="312"/>
        <v>0</v>
      </c>
      <c r="P603" s="40">
        <f t="shared" si="312"/>
        <v>0</v>
      </c>
      <c r="Q603" s="40">
        <f t="shared" si="312"/>
        <v>0</v>
      </c>
      <c r="R603" s="40">
        <f t="shared" si="312"/>
        <v>0</v>
      </c>
      <c r="S603" s="40">
        <f t="shared" si="312"/>
        <v>0</v>
      </c>
      <c r="T603" s="40">
        <f t="shared" si="312"/>
        <v>0</v>
      </c>
      <c r="U603" s="40">
        <v>0</v>
      </c>
      <c r="V603" s="40">
        <v>0</v>
      </c>
    </row>
    <row r="604" spans="1:22" s="4" customFormat="1" ht="15.6" hidden="1" x14ac:dyDescent="0.35">
      <c r="A604" s="1" t="s">
        <v>14</v>
      </c>
      <c r="B604" s="1" t="s">
        <v>15</v>
      </c>
      <c r="C604" s="1" t="s">
        <v>16</v>
      </c>
      <c r="D604" s="1"/>
      <c r="E604" s="1"/>
      <c r="F604" s="1"/>
      <c r="G604" s="1" t="s">
        <v>28</v>
      </c>
      <c r="H604" s="1" t="s">
        <v>27</v>
      </c>
      <c r="I604" s="1" t="s">
        <v>73</v>
      </c>
      <c r="J604" s="1" t="s">
        <v>14</v>
      </c>
      <c r="K604" s="1"/>
      <c r="L604" s="40">
        <f t="shared" ref="L604:T604" si="313">L28*21</f>
        <v>0</v>
      </c>
      <c r="M604" s="40">
        <f t="shared" si="313"/>
        <v>0</v>
      </c>
      <c r="N604" s="40">
        <f t="shared" si="313"/>
        <v>0</v>
      </c>
      <c r="O604" s="40">
        <f t="shared" si="313"/>
        <v>0</v>
      </c>
      <c r="P604" s="40">
        <f t="shared" si="313"/>
        <v>0</v>
      </c>
      <c r="Q604" s="40">
        <f t="shared" si="313"/>
        <v>0</v>
      </c>
      <c r="R604" s="40">
        <f t="shared" si="313"/>
        <v>0</v>
      </c>
      <c r="S604" s="40">
        <f t="shared" si="313"/>
        <v>0</v>
      </c>
      <c r="T604" s="40">
        <f t="shared" si="313"/>
        <v>0</v>
      </c>
      <c r="U604" s="40">
        <v>0</v>
      </c>
      <c r="V604" s="40">
        <v>0</v>
      </c>
    </row>
    <row r="605" spans="1:22" s="4" customFormat="1" ht="15.6" hidden="1" x14ac:dyDescent="0.35">
      <c r="A605" s="1" t="s">
        <v>14</v>
      </c>
      <c r="B605" s="1" t="s">
        <v>15</v>
      </c>
      <c r="C605" s="1" t="s">
        <v>16</v>
      </c>
      <c r="D605" s="1"/>
      <c r="E605" s="1"/>
      <c r="F605" s="1"/>
      <c r="G605" s="1" t="s">
        <v>28</v>
      </c>
      <c r="H605" s="1" t="s">
        <v>27</v>
      </c>
      <c r="I605" s="1" t="s">
        <v>74</v>
      </c>
      <c r="J605" s="1" t="s">
        <v>14</v>
      </c>
      <c r="K605" s="1"/>
      <c r="L605" s="40">
        <f t="shared" ref="L605:T605" si="314">L29*21</f>
        <v>0</v>
      </c>
      <c r="M605" s="40">
        <f t="shared" si="314"/>
        <v>0</v>
      </c>
      <c r="N605" s="40">
        <f t="shared" si="314"/>
        <v>0</v>
      </c>
      <c r="O605" s="40">
        <f t="shared" si="314"/>
        <v>0</v>
      </c>
      <c r="P605" s="40">
        <f t="shared" si="314"/>
        <v>0</v>
      </c>
      <c r="Q605" s="40">
        <f t="shared" si="314"/>
        <v>0</v>
      </c>
      <c r="R605" s="40">
        <f t="shared" si="314"/>
        <v>0</v>
      </c>
      <c r="S605" s="40">
        <f t="shared" si="314"/>
        <v>0</v>
      </c>
      <c r="T605" s="40">
        <f t="shared" si="314"/>
        <v>0</v>
      </c>
      <c r="U605" s="40">
        <v>0</v>
      </c>
      <c r="V605" s="40">
        <v>0</v>
      </c>
    </row>
    <row r="606" spans="1:22" s="4" customFormat="1" ht="15.6" hidden="1" x14ac:dyDescent="0.35">
      <c r="A606" s="1" t="s">
        <v>14</v>
      </c>
      <c r="B606" s="1" t="s">
        <v>15</v>
      </c>
      <c r="C606" s="1" t="s">
        <v>16</v>
      </c>
      <c r="D606" s="1"/>
      <c r="E606" s="1"/>
      <c r="F606" s="1"/>
      <c r="G606" s="1" t="s">
        <v>28</v>
      </c>
      <c r="H606" s="1" t="s">
        <v>27</v>
      </c>
      <c r="I606" s="1" t="s">
        <v>75</v>
      </c>
      <c r="J606" s="1" t="s">
        <v>14</v>
      </c>
      <c r="K606" s="1"/>
      <c r="L606" s="40">
        <f t="shared" ref="L606:T606" si="315">L30*21</f>
        <v>0</v>
      </c>
      <c r="M606" s="40">
        <f t="shared" si="315"/>
        <v>0</v>
      </c>
      <c r="N606" s="40">
        <f t="shared" si="315"/>
        <v>0</v>
      </c>
      <c r="O606" s="40">
        <f t="shared" si="315"/>
        <v>0</v>
      </c>
      <c r="P606" s="40">
        <f t="shared" si="315"/>
        <v>0</v>
      </c>
      <c r="Q606" s="40">
        <f t="shared" si="315"/>
        <v>0</v>
      </c>
      <c r="R606" s="40">
        <f t="shared" si="315"/>
        <v>0</v>
      </c>
      <c r="S606" s="40">
        <f t="shared" si="315"/>
        <v>0</v>
      </c>
      <c r="T606" s="40">
        <f t="shared" si="315"/>
        <v>0</v>
      </c>
      <c r="U606" s="40">
        <v>0</v>
      </c>
      <c r="V606" s="40">
        <v>0</v>
      </c>
    </row>
    <row r="607" spans="1:22" s="4" customFormat="1" ht="15.6" hidden="1" x14ac:dyDescent="0.35">
      <c r="A607" s="1" t="s">
        <v>14</v>
      </c>
      <c r="B607" s="1" t="s">
        <v>15</v>
      </c>
      <c r="C607" s="1" t="s">
        <v>16</v>
      </c>
      <c r="D607" s="1"/>
      <c r="E607" s="1"/>
      <c r="F607" s="1"/>
      <c r="G607" s="1" t="s">
        <v>28</v>
      </c>
      <c r="H607" s="1" t="s">
        <v>27</v>
      </c>
      <c r="I607" s="1" t="s">
        <v>76</v>
      </c>
      <c r="J607" s="1" t="s">
        <v>14</v>
      </c>
      <c r="K607" s="1"/>
      <c r="L607" s="40">
        <f t="shared" ref="L607:T607" si="316">L31*21</f>
        <v>0</v>
      </c>
      <c r="M607" s="40">
        <f t="shared" si="316"/>
        <v>0</v>
      </c>
      <c r="N607" s="40">
        <f t="shared" si="316"/>
        <v>0</v>
      </c>
      <c r="O607" s="40">
        <f t="shared" si="316"/>
        <v>0</v>
      </c>
      <c r="P607" s="40">
        <f t="shared" si="316"/>
        <v>0</v>
      </c>
      <c r="Q607" s="40">
        <f t="shared" si="316"/>
        <v>0</v>
      </c>
      <c r="R607" s="40">
        <f t="shared" si="316"/>
        <v>0</v>
      </c>
      <c r="S607" s="40">
        <f t="shared" si="316"/>
        <v>0</v>
      </c>
      <c r="T607" s="40">
        <f t="shared" si="316"/>
        <v>0</v>
      </c>
      <c r="U607" s="40">
        <v>0</v>
      </c>
      <c r="V607" s="40">
        <v>0</v>
      </c>
    </row>
    <row r="608" spans="1:22" s="4" customFormat="1" ht="15.6" hidden="1" x14ac:dyDescent="0.35">
      <c r="A608" s="1" t="s">
        <v>14</v>
      </c>
      <c r="B608" s="1" t="s">
        <v>15</v>
      </c>
      <c r="C608" s="1" t="s">
        <v>16</v>
      </c>
      <c r="D608" s="1"/>
      <c r="E608" s="1"/>
      <c r="F608" s="1"/>
      <c r="G608" s="1" t="s">
        <v>28</v>
      </c>
      <c r="H608" s="1" t="s">
        <v>27</v>
      </c>
      <c r="I608" s="1" t="s">
        <v>77</v>
      </c>
      <c r="J608" s="1" t="s">
        <v>14</v>
      </c>
      <c r="K608" s="1"/>
      <c r="L608" s="40">
        <f t="shared" ref="L608:T608" si="317">L32*21</f>
        <v>0</v>
      </c>
      <c r="M608" s="40">
        <f t="shared" si="317"/>
        <v>0</v>
      </c>
      <c r="N608" s="40">
        <f t="shared" si="317"/>
        <v>0</v>
      </c>
      <c r="O608" s="40">
        <f t="shared" si="317"/>
        <v>0</v>
      </c>
      <c r="P608" s="40">
        <f t="shared" si="317"/>
        <v>0</v>
      </c>
      <c r="Q608" s="40">
        <f t="shared" si="317"/>
        <v>0</v>
      </c>
      <c r="R608" s="40">
        <f t="shared" si="317"/>
        <v>0</v>
      </c>
      <c r="S608" s="40">
        <f t="shared" si="317"/>
        <v>0</v>
      </c>
      <c r="T608" s="40">
        <f t="shared" si="317"/>
        <v>0</v>
      </c>
      <c r="U608" s="40">
        <v>0</v>
      </c>
      <c r="V608" s="40">
        <v>0</v>
      </c>
    </row>
    <row r="609" spans="1:22" s="4" customFormat="1" ht="15.6" hidden="1" x14ac:dyDescent="0.35">
      <c r="A609" s="1" t="s">
        <v>14</v>
      </c>
      <c r="B609" s="1" t="s">
        <v>15</v>
      </c>
      <c r="C609" s="1" t="s">
        <v>16</v>
      </c>
      <c r="D609" s="1"/>
      <c r="E609" s="1"/>
      <c r="F609" s="1"/>
      <c r="G609" s="1" t="s">
        <v>28</v>
      </c>
      <c r="H609" s="1" t="s">
        <v>27</v>
      </c>
      <c r="I609" s="1" t="s">
        <v>78</v>
      </c>
      <c r="J609" s="1" t="s">
        <v>14</v>
      </c>
      <c r="K609" s="1"/>
      <c r="L609" s="40">
        <f t="shared" ref="L609:T609" si="318">L33*21</f>
        <v>0</v>
      </c>
      <c r="M609" s="40">
        <f t="shared" si="318"/>
        <v>0</v>
      </c>
      <c r="N609" s="40">
        <f t="shared" si="318"/>
        <v>0</v>
      </c>
      <c r="O609" s="40">
        <f t="shared" si="318"/>
        <v>0</v>
      </c>
      <c r="P609" s="40">
        <f t="shared" si="318"/>
        <v>0</v>
      </c>
      <c r="Q609" s="40">
        <f t="shared" si="318"/>
        <v>0</v>
      </c>
      <c r="R609" s="40">
        <f t="shared" si="318"/>
        <v>0</v>
      </c>
      <c r="S609" s="40">
        <f t="shared" si="318"/>
        <v>0</v>
      </c>
      <c r="T609" s="40">
        <f t="shared" si="318"/>
        <v>0</v>
      </c>
      <c r="U609" s="40">
        <v>0</v>
      </c>
      <c r="V609" s="40">
        <v>0</v>
      </c>
    </row>
    <row r="610" spans="1:22" s="4" customFormat="1" ht="15.6" hidden="1" x14ac:dyDescent="0.35">
      <c r="A610" s="1" t="s">
        <v>14</v>
      </c>
      <c r="B610" s="1" t="s">
        <v>15</v>
      </c>
      <c r="C610" s="1" t="s">
        <v>16</v>
      </c>
      <c r="D610" s="1"/>
      <c r="E610" s="1"/>
      <c r="F610" s="1"/>
      <c r="G610" s="1" t="s">
        <v>28</v>
      </c>
      <c r="H610" s="1" t="s">
        <v>27</v>
      </c>
      <c r="I610" s="1" t="s">
        <v>79</v>
      </c>
      <c r="J610" s="1" t="s">
        <v>14</v>
      </c>
      <c r="K610" s="1"/>
      <c r="L610" s="40">
        <f t="shared" ref="L610:T610" si="319">L34*21</f>
        <v>0</v>
      </c>
      <c r="M610" s="40">
        <f t="shared" si="319"/>
        <v>0</v>
      </c>
      <c r="N610" s="40">
        <f t="shared" si="319"/>
        <v>0</v>
      </c>
      <c r="O610" s="40">
        <f t="shared" si="319"/>
        <v>0</v>
      </c>
      <c r="P610" s="40">
        <f t="shared" si="319"/>
        <v>0</v>
      </c>
      <c r="Q610" s="40">
        <f t="shared" si="319"/>
        <v>0</v>
      </c>
      <c r="R610" s="40">
        <f t="shared" si="319"/>
        <v>0</v>
      </c>
      <c r="S610" s="40">
        <f t="shared" si="319"/>
        <v>0</v>
      </c>
      <c r="T610" s="40">
        <f t="shared" si="319"/>
        <v>0</v>
      </c>
      <c r="U610" s="40">
        <v>0</v>
      </c>
      <c r="V610" s="40">
        <v>0</v>
      </c>
    </row>
    <row r="611" spans="1:22" s="4" customFormat="1" ht="15.6" hidden="1" x14ac:dyDescent="0.35">
      <c r="A611" s="1" t="s">
        <v>14</v>
      </c>
      <c r="B611" s="1" t="s">
        <v>15</v>
      </c>
      <c r="C611" s="1" t="s">
        <v>16</v>
      </c>
      <c r="D611" s="1"/>
      <c r="E611" s="1"/>
      <c r="F611" s="1"/>
      <c r="G611" s="1" t="s">
        <v>28</v>
      </c>
      <c r="H611" s="1" t="s">
        <v>27</v>
      </c>
      <c r="I611" s="1" t="s">
        <v>80</v>
      </c>
      <c r="J611" s="1" t="s">
        <v>14</v>
      </c>
      <c r="K611" s="1"/>
      <c r="L611" s="40">
        <f t="shared" ref="L611:T611" si="320">L35*21</f>
        <v>0</v>
      </c>
      <c r="M611" s="40">
        <f t="shared" si="320"/>
        <v>0</v>
      </c>
      <c r="N611" s="40">
        <f t="shared" si="320"/>
        <v>0</v>
      </c>
      <c r="O611" s="40">
        <f t="shared" si="320"/>
        <v>0</v>
      </c>
      <c r="P611" s="40">
        <f t="shared" si="320"/>
        <v>0</v>
      </c>
      <c r="Q611" s="40">
        <f t="shared" si="320"/>
        <v>0</v>
      </c>
      <c r="R611" s="40">
        <f t="shared" si="320"/>
        <v>0</v>
      </c>
      <c r="S611" s="40">
        <f t="shared" si="320"/>
        <v>0</v>
      </c>
      <c r="T611" s="40">
        <f t="shared" si="320"/>
        <v>0</v>
      </c>
      <c r="U611" s="40">
        <v>0</v>
      </c>
      <c r="V611" s="40">
        <v>0</v>
      </c>
    </row>
    <row r="612" spans="1:22" s="4" customFormat="1" ht="15.6" hidden="1" x14ac:dyDescent="0.35">
      <c r="A612" s="1" t="s">
        <v>14</v>
      </c>
      <c r="B612" s="1" t="s">
        <v>15</v>
      </c>
      <c r="C612" s="1" t="s">
        <v>16</v>
      </c>
      <c r="D612" s="1"/>
      <c r="E612" s="1"/>
      <c r="F612" s="1"/>
      <c r="G612" s="1" t="s">
        <v>28</v>
      </c>
      <c r="H612" s="1" t="s">
        <v>27</v>
      </c>
      <c r="I612" s="1" t="s">
        <v>96</v>
      </c>
      <c r="J612" s="1" t="s">
        <v>14</v>
      </c>
      <c r="K612" s="1"/>
      <c r="L612" s="40">
        <f t="shared" ref="L612:T612" si="321">L36*21</f>
        <v>0</v>
      </c>
      <c r="M612" s="40">
        <f t="shared" si="321"/>
        <v>0</v>
      </c>
      <c r="N612" s="40">
        <f t="shared" si="321"/>
        <v>0</v>
      </c>
      <c r="O612" s="40">
        <f t="shared" si="321"/>
        <v>0</v>
      </c>
      <c r="P612" s="40">
        <f t="shared" si="321"/>
        <v>0</v>
      </c>
      <c r="Q612" s="40">
        <f t="shared" si="321"/>
        <v>0</v>
      </c>
      <c r="R612" s="40">
        <f t="shared" si="321"/>
        <v>0</v>
      </c>
      <c r="S612" s="40">
        <f t="shared" si="321"/>
        <v>0</v>
      </c>
      <c r="T612" s="40">
        <f t="shared" si="321"/>
        <v>0</v>
      </c>
      <c r="U612" s="40">
        <v>0</v>
      </c>
      <c r="V612" s="40">
        <v>0</v>
      </c>
    </row>
    <row r="613" spans="1:22" s="4" customFormat="1" ht="15.6" hidden="1" x14ac:dyDescent="0.35">
      <c r="A613" s="1" t="s">
        <v>14</v>
      </c>
      <c r="B613" s="1" t="s">
        <v>15</v>
      </c>
      <c r="C613" s="1" t="s">
        <v>16</v>
      </c>
      <c r="D613" s="1"/>
      <c r="E613" s="1"/>
      <c r="F613" s="1"/>
      <c r="G613" s="1" t="s">
        <v>28</v>
      </c>
      <c r="H613" s="1" t="s">
        <v>27</v>
      </c>
      <c r="I613" s="1" t="s">
        <v>81</v>
      </c>
      <c r="J613" s="1" t="s">
        <v>14</v>
      </c>
      <c r="K613" s="1"/>
      <c r="L613" s="40">
        <f t="shared" ref="L613:T613" si="322">L37*21</f>
        <v>0</v>
      </c>
      <c r="M613" s="40">
        <f t="shared" si="322"/>
        <v>0</v>
      </c>
      <c r="N613" s="40">
        <f t="shared" si="322"/>
        <v>0</v>
      </c>
      <c r="O613" s="40">
        <f t="shared" si="322"/>
        <v>0</v>
      </c>
      <c r="P613" s="40">
        <f t="shared" si="322"/>
        <v>0</v>
      </c>
      <c r="Q613" s="40">
        <f t="shared" si="322"/>
        <v>0</v>
      </c>
      <c r="R613" s="40">
        <f t="shared" si="322"/>
        <v>0</v>
      </c>
      <c r="S613" s="40">
        <f t="shared" si="322"/>
        <v>0</v>
      </c>
      <c r="T613" s="40">
        <f t="shared" si="322"/>
        <v>0</v>
      </c>
      <c r="U613" s="40">
        <v>0</v>
      </c>
      <c r="V613" s="40">
        <v>0</v>
      </c>
    </row>
    <row r="614" spans="1:22" s="4" customFormat="1" ht="15.6" hidden="1" x14ac:dyDescent="0.35">
      <c r="A614" s="1" t="s">
        <v>14</v>
      </c>
      <c r="B614" s="1" t="s">
        <v>15</v>
      </c>
      <c r="C614" s="1" t="s">
        <v>17</v>
      </c>
      <c r="D614" s="1"/>
      <c r="E614" s="1"/>
      <c r="F614" s="1"/>
      <c r="G614" s="1" t="s">
        <v>28</v>
      </c>
      <c r="H614" s="1" t="s">
        <v>27</v>
      </c>
      <c r="I614" s="1" t="s">
        <v>95</v>
      </c>
      <c r="J614" s="1" t="s">
        <v>14</v>
      </c>
      <c r="K614" s="1"/>
      <c r="L614" s="40">
        <v>0</v>
      </c>
      <c r="M614" s="40">
        <v>0</v>
      </c>
      <c r="N614" s="40">
        <v>0</v>
      </c>
      <c r="O614" s="40">
        <v>0</v>
      </c>
      <c r="P614" s="40">
        <v>0</v>
      </c>
      <c r="Q614" s="40">
        <v>0</v>
      </c>
      <c r="R614" s="40">
        <v>0</v>
      </c>
      <c r="S614" s="40">
        <v>0</v>
      </c>
      <c r="T614" s="40">
        <v>0</v>
      </c>
      <c r="U614" s="40">
        <v>0</v>
      </c>
      <c r="V614" s="40">
        <v>0</v>
      </c>
    </row>
    <row r="615" spans="1:22" s="4" customFormat="1" ht="15.6" hidden="1" x14ac:dyDescent="0.35">
      <c r="A615" s="1" t="s">
        <v>14</v>
      </c>
      <c r="B615" s="1" t="s">
        <v>15</v>
      </c>
      <c r="C615" s="1" t="s">
        <v>17</v>
      </c>
      <c r="D615" s="1"/>
      <c r="E615" s="1"/>
      <c r="F615" s="1"/>
      <c r="G615" s="1" t="s">
        <v>28</v>
      </c>
      <c r="H615" s="1" t="s">
        <v>27</v>
      </c>
      <c r="I615" s="1" t="s">
        <v>48</v>
      </c>
      <c r="J615" s="1" t="s">
        <v>14</v>
      </c>
      <c r="K615" s="1"/>
      <c r="L615" s="40">
        <v>38758.468665000008</v>
      </c>
      <c r="M615" s="40">
        <v>42267.959264999998</v>
      </c>
      <c r="N615" s="40">
        <v>39120.479265000002</v>
      </c>
      <c r="O615" s="40">
        <v>38297.699265000003</v>
      </c>
      <c r="P615" s="40">
        <v>44092.439265000001</v>
      </c>
      <c r="Q615" s="40">
        <v>45198.089264999995</v>
      </c>
      <c r="R615" s="40">
        <v>43495.19926500001</v>
      </c>
      <c r="S615" s="40">
        <v>42160.229264999994</v>
      </c>
      <c r="T615" s="40">
        <v>43188.389264999998</v>
      </c>
      <c r="U615" s="2">
        <v>32238.989264999997</v>
      </c>
      <c r="V615" s="49">
        <v>27143.543278054323</v>
      </c>
    </row>
    <row r="616" spans="1:22" s="4" customFormat="1" ht="15.6" hidden="1" x14ac:dyDescent="0.35">
      <c r="A616" s="1" t="s">
        <v>14</v>
      </c>
      <c r="B616" s="1" t="s">
        <v>15</v>
      </c>
      <c r="C616" s="1" t="s">
        <v>17</v>
      </c>
      <c r="D616" s="1"/>
      <c r="E616" s="1"/>
      <c r="F616" s="1"/>
      <c r="G616" s="1" t="s">
        <v>28</v>
      </c>
      <c r="H616" s="1" t="s">
        <v>27</v>
      </c>
      <c r="I616" s="1" t="s">
        <v>49</v>
      </c>
      <c r="J616" s="1" t="s">
        <v>14</v>
      </c>
      <c r="K616" s="1"/>
      <c r="L616" s="40">
        <v>0</v>
      </c>
      <c r="M616" s="40">
        <v>0</v>
      </c>
      <c r="N616" s="40">
        <v>0</v>
      </c>
      <c r="O616" s="40">
        <v>0</v>
      </c>
      <c r="P616" s="40">
        <v>0</v>
      </c>
      <c r="Q616" s="40">
        <v>0</v>
      </c>
      <c r="R616" s="40">
        <v>0</v>
      </c>
      <c r="S616" s="40">
        <v>0</v>
      </c>
      <c r="T616" s="40">
        <v>0</v>
      </c>
      <c r="U616" s="40">
        <v>0</v>
      </c>
      <c r="V616" s="40">
        <v>0</v>
      </c>
    </row>
    <row r="617" spans="1:22" s="4" customFormat="1" ht="15.6" hidden="1" x14ac:dyDescent="0.35">
      <c r="A617" s="1" t="s">
        <v>14</v>
      </c>
      <c r="B617" s="1" t="s">
        <v>15</v>
      </c>
      <c r="C617" s="1" t="s">
        <v>17</v>
      </c>
      <c r="D617" s="1"/>
      <c r="E617" s="1"/>
      <c r="F617" s="1"/>
      <c r="G617" s="1" t="s">
        <v>28</v>
      </c>
      <c r="H617" s="1" t="s">
        <v>27</v>
      </c>
      <c r="I617" s="1" t="s">
        <v>50</v>
      </c>
      <c r="J617" s="1" t="s">
        <v>14</v>
      </c>
      <c r="K617" s="1"/>
      <c r="L617" s="40">
        <v>2785.8592650000005</v>
      </c>
      <c r="M617" s="40">
        <v>3401.9992650000004</v>
      </c>
      <c r="N617" s="40">
        <v>3754.1692650000009</v>
      </c>
      <c r="O617" s="40">
        <v>2598.7492650000004</v>
      </c>
      <c r="P617" s="40">
        <v>3239.4592650000004</v>
      </c>
      <c r="Q617" s="40">
        <v>3374.9092649999993</v>
      </c>
      <c r="R617" s="40">
        <v>3248.9092650000002</v>
      </c>
      <c r="S617" s="40">
        <v>4238.0092650000006</v>
      </c>
      <c r="T617" s="40">
        <v>5577.3892650000016</v>
      </c>
      <c r="U617" s="2">
        <v>4628.609265000001</v>
      </c>
      <c r="V617" s="49">
        <v>4308.367788876405</v>
      </c>
    </row>
    <row r="618" spans="1:22" s="4" customFormat="1" ht="15.6" hidden="1" x14ac:dyDescent="0.35">
      <c r="A618" s="1" t="s">
        <v>14</v>
      </c>
      <c r="B618" s="1" t="s">
        <v>15</v>
      </c>
      <c r="C618" s="1" t="s">
        <v>17</v>
      </c>
      <c r="D618" s="1"/>
      <c r="E618" s="1"/>
      <c r="F618" s="1"/>
      <c r="G618" s="1" t="s">
        <v>28</v>
      </c>
      <c r="H618" s="1" t="s">
        <v>27</v>
      </c>
      <c r="I618" s="1" t="s">
        <v>51</v>
      </c>
      <c r="J618" s="1" t="s">
        <v>14</v>
      </c>
      <c r="K618" s="1"/>
      <c r="L618" s="40">
        <v>0</v>
      </c>
      <c r="M618" s="40">
        <v>0</v>
      </c>
      <c r="N618" s="40">
        <v>0</v>
      </c>
      <c r="O618" s="40">
        <v>0</v>
      </c>
      <c r="P618" s="40">
        <v>0</v>
      </c>
      <c r="Q618" s="40">
        <v>0</v>
      </c>
      <c r="R618" s="40">
        <v>0</v>
      </c>
      <c r="S618" s="40">
        <v>0</v>
      </c>
      <c r="T618" s="40">
        <v>0</v>
      </c>
      <c r="U618" s="40">
        <v>0</v>
      </c>
      <c r="V618" s="40">
        <v>0</v>
      </c>
    </row>
    <row r="619" spans="1:22" s="4" customFormat="1" ht="15.6" hidden="1" x14ac:dyDescent="0.35">
      <c r="A619" s="1" t="s">
        <v>14</v>
      </c>
      <c r="B619" s="1" t="s">
        <v>15</v>
      </c>
      <c r="C619" s="1" t="s">
        <v>17</v>
      </c>
      <c r="D619" s="1"/>
      <c r="E619" s="1"/>
      <c r="F619" s="1"/>
      <c r="G619" s="1" t="s">
        <v>28</v>
      </c>
      <c r="H619" s="1" t="s">
        <v>27</v>
      </c>
      <c r="I619" s="1" t="s">
        <v>52</v>
      </c>
      <c r="J619" s="1" t="s">
        <v>14</v>
      </c>
      <c r="K619" s="1"/>
      <c r="L619" s="40">
        <v>0</v>
      </c>
      <c r="M619" s="40">
        <v>0</v>
      </c>
      <c r="N619" s="40">
        <v>0</v>
      </c>
      <c r="O619" s="40">
        <v>0</v>
      </c>
      <c r="P619" s="40">
        <v>0</v>
      </c>
      <c r="Q619" s="40">
        <v>0</v>
      </c>
      <c r="R619" s="40">
        <v>0</v>
      </c>
      <c r="S619" s="40">
        <v>0</v>
      </c>
      <c r="T619" s="40">
        <v>0</v>
      </c>
      <c r="U619" s="40">
        <v>0</v>
      </c>
      <c r="V619" s="40">
        <v>0</v>
      </c>
    </row>
    <row r="620" spans="1:22" s="4" customFormat="1" ht="15.6" hidden="1" x14ac:dyDescent="0.35">
      <c r="A620" s="1" t="s">
        <v>14</v>
      </c>
      <c r="B620" s="1" t="s">
        <v>15</v>
      </c>
      <c r="C620" s="1" t="s">
        <v>17</v>
      </c>
      <c r="D620" s="1"/>
      <c r="E620" s="1"/>
      <c r="F620" s="1"/>
      <c r="G620" s="1" t="s">
        <v>28</v>
      </c>
      <c r="H620" s="1" t="s">
        <v>27</v>
      </c>
      <c r="I620" s="1" t="s">
        <v>53</v>
      </c>
      <c r="J620" s="1" t="s">
        <v>14</v>
      </c>
      <c r="K620" s="1"/>
      <c r="L620" s="40">
        <v>0</v>
      </c>
      <c r="M620" s="40">
        <v>0</v>
      </c>
      <c r="N620" s="40">
        <v>0</v>
      </c>
      <c r="O620" s="40">
        <v>0</v>
      </c>
      <c r="P620" s="40">
        <v>0</v>
      </c>
      <c r="Q620" s="40">
        <v>0</v>
      </c>
      <c r="R620" s="40">
        <v>0</v>
      </c>
      <c r="S620" s="40">
        <v>0</v>
      </c>
      <c r="T620" s="40">
        <v>0</v>
      </c>
      <c r="U620" s="40">
        <v>0</v>
      </c>
      <c r="V620" s="40">
        <v>0</v>
      </c>
    </row>
    <row r="621" spans="1:22" s="4" customFormat="1" ht="15.6" hidden="1" x14ac:dyDescent="0.35">
      <c r="A621" s="1" t="s">
        <v>14</v>
      </c>
      <c r="B621" s="1" t="s">
        <v>15</v>
      </c>
      <c r="C621" s="1" t="s">
        <v>17</v>
      </c>
      <c r="D621" s="1"/>
      <c r="E621" s="1"/>
      <c r="F621" s="1"/>
      <c r="G621" s="1" t="s">
        <v>28</v>
      </c>
      <c r="H621" s="1" t="s">
        <v>27</v>
      </c>
      <c r="I621" s="1" t="s">
        <v>54</v>
      </c>
      <c r="J621" s="1" t="s">
        <v>14</v>
      </c>
      <c r="K621" s="1"/>
      <c r="L621" s="40">
        <v>0</v>
      </c>
      <c r="M621" s="40">
        <v>0</v>
      </c>
      <c r="N621" s="40">
        <v>0</v>
      </c>
      <c r="O621" s="40">
        <v>0</v>
      </c>
      <c r="P621" s="40">
        <v>0</v>
      </c>
      <c r="Q621" s="40">
        <v>0</v>
      </c>
      <c r="R621" s="40">
        <v>0</v>
      </c>
      <c r="S621" s="40">
        <v>0</v>
      </c>
      <c r="T621" s="40">
        <v>0</v>
      </c>
      <c r="U621" s="40">
        <v>0</v>
      </c>
      <c r="V621" s="40">
        <v>0</v>
      </c>
    </row>
    <row r="622" spans="1:22" s="4" customFormat="1" ht="15.6" hidden="1" x14ac:dyDescent="0.35">
      <c r="A622" s="1" t="s">
        <v>14</v>
      </c>
      <c r="B622" s="1" t="s">
        <v>15</v>
      </c>
      <c r="C622" s="1" t="s">
        <v>17</v>
      </c>
      <c r="D622" s="1"/>
      <c r="E622" s="1"/>
      <c r="F622" s="1"/>
      <c r="G622" s="1" t="s">
        <v>28</v>
      </c>
      <c r="H622" s="1" t="s">
        <v>27</v>
      </c>
      <c r="I622" s="1" t="s">
        <v>55</v>
      </c>
      <c r="J622" s="1" t="s">
        <v>14</v>
      </c>
      <c r="K622" s="1"/>
      <c r="L622" s="40">
        <v>0</v>
      </c>
      <c r="M622" s="40">
        <v>0</v>
      </c>
      <c r="N622" s="40">
        <v>0</v>
      </c>
      <c r="O622" s="40">
        <v>0</v>
      </c>
      <c r="P622" s="40">
        <v>0</v>
      </c>
      <c r="Q622" s="40">
        <v>0</v>
      </c>
      <c r="R622" s="40">
        <v>0</v>
      </c>
      <c r="S622" s="40">
        <v>0</v>
      </c>
      <c r="T622" s="40">
        <v>0</v>
      </c>
      <c r="U622" s="40">
        <v>0</v>
      </c>
      <c r="V622" s="40">
        <v>0</v>
      </c>
    </row>
    <row r="623" spans="1:22" s="4" customFormat="1" ht="15.6" hidden="1" x14ac:dyDescent="0.35">
      <c r="A623" s="1" t="s">
        <v>14</v>
      </c>
      <c r="B623" s="1" t="s">
        <v>15</v>
      </c>
      <c r="C623" s="1" t="s">
        <v>17</v>
      </c>
      <c r="D623" s="1"/>
      <c r="E623" s="1"/>
      <c r="F623" s="1"/>
      <c r="G623" s="1" t="s">
        <v>28</v>
      </c>
      <c r="H623" s="1" t="s">
        <v>27</v>
      </c>
      <c r="I623" s="1" t="s">
        <v>56</v>
      </c>
      <c r="J623" s="1" t="s">
        <v>14</v>
      </c>
      <c r="K623" s="1"/>
      <c r="L623" s="40">
        <v>0</v>
      </c>
      <c r="M623" s="40">
        <v>0</v>
      </c>
      <c r="N623" s="40">
        <v>0</v>
      </c>
      <c r="O623" s="40">
        <v>0</v>
      </c>
      <c r="P623" s="40">
        <v>0</v>
      </c>
      <c r="Q623" s="40">
        <v>0</v>
      </c>
      <c r="R623" s="40">
        <v>0</v>
      </c>
      <c r="S623" s="40">
        <v>0</v>
      </c>
      <c r="T623" s="40">
        <v>0</v>
      </c>
      <c r="U623" s="40">
        <v>0</v>
      </c>
      <c r="V623" s="40">
        <v>0</v>
      </c>
    </row>
    <row r="624" spans="1:22" s="4" customFormat="1" ht="15.6" hidden="1" x14ac:dyDescent="0.35">
      <c r="A624" s="1" t="s">
        <v>14</v>
      </c>
      <c r="B624" s="1" t="s">
        <v>15</v>
      </c>
      <c r="C624" s="1" t="s">
        <v>17</v>
      </c>
      <c r="D624" s="1"/>
      <c r="E624" s="1"/>
      <c r="F624" s="1"/>
      <c r="G624" s="1" t="s">
        <v>28</v>
      </c>
      <c r="H624" s="1" t="s">
        <v>27</v>
      </c>
      <c r="I624" s="1" t="s">
        <v>57</v>
      </c>
      <c r="J624" s="1" t="s">
        <v>14</v>
      </c>
      <c r="K624" s="1"/>
      <c r="L624" s="40">
        <v>12457.770465000003</v>
      </c>
      <c r="M624" s="40">
        <v>12869.009265000001</v>
      </c>
      <c r="N624" s="40">
        <v>12657.959265000001</v>
      </c>
      <c r="O624" s="40">
        <v>11864.159265000002</v>
      </c>
      <c r="P624" s="40">
        <v>13245.749265000002</v>
      </c>
      <c r="Q624" s="40">
        <v>12325.319265000004</v>
      </c>
      <c r="R624" s="40">
        <v>11115.089265000001</v>
      </c>
      <c r="S624" s="40">
        <v>9384.4792649999999</v>
      </c>
      <c r="T624" s="40">
        <v>10522.889265000003</v>
      </c>
      <c r="U624" s="2">
        <v>11485.529265000001</v>
      </c>
      <c r="V624" s="40">
        <v>11353.324693958764</v>
      </c>
    </row>
    <row r="625" spans="1:22" s="4" customFormat="1" ht="15.6" hidden="1" x14ac:dyDescent="0.35">
      <c r="A625" s="1" t="s">
        <v>14</v>
      </c>
      <c r="B625" s="1" t="s">
        <v>15</v>
      </c>
      <c r="C625" s="1" t="s">
        <v>17</v>
      </c>
      <c r="D625" s="1"/>
      <c r="E625" s="1"/>
      <c r="F625" s="1"/>
      <c r="G625" s="1" t="s">
        <v>28</v>
      </c>
      <c r="H625" s="1" t="s">
        <v>27</v>
      </c>
      <c r="I625" s="1" t="s">
        <v>58</v>
      </c>
      <c r="J625" s="1" t="s">
        <v>14</v>
      </c>
      <c r="K625" s="1"/>
      <c r="L625" s="40">
        <v>81959.219265000022</v>
      </c>
      <c r="M625" s="40">
        <v>92359.889265000005</v>
      </c>
      <c r="N625" s="40">
        <v>84155.399265</v>
      </c>
      <c r="O625" s="40">
        <v>76253.309265000004</v>
      </c>
      <c r="P625" s="40">
        <v>85968.539264999999</v>
      </c>
      <c r="Q625" s="40">
        <v>86257.079265000008</v>
      </c>
      <c r="R625" s="40">
        <v>80641.889264999991</v>
      </c>
      <c r="S625" s="40">
        <v>84627.26926500001</v>
      </c>
      <c r="T625" s="40">
        <v>82003.319264999998</v>
      </c>
      <c r="U625" s="2">
        <v>81615.869264999987</v>
      </c>
      <c r="V625" s="40">
        <v>81166.309896730774</v>
      </c>
    </row>
    <row r="626" spans="1:22" s="4" customFormat="1" ht="15.6" hidden="1" x14ac:dyDescent="0.35">
      <c r="A626" s="1" t="s">
        <v>14</v>
      </c>
      <c r="B626" s="1" t="s">
        <v>15</v>
      </c>
      <c r="C626" s="1" t="s">
        <v>17</v>
      </c>
      <c r="D626" s="1"/>
      <c r="E626" s="1"/>
      <c r="F626" s="1"/>
      <c r="G626" s="1" t="s">
        <v>28</v>
      </c>
      <c r="H626" s="1" t="s">
        <v>27</v>
      </c>
      <c r="I626" s="1" t="s">
        <v>59</v>
      </c>
      <c r="J626" s="1" t="s">
        <v>14</v>
      </c>
      <c r="K626" s="1"/>
      <c r="L626" s="40">
        <v>5918.8492650000007</v>
      </c>
      <c r="M626" s="40">
        <v>5882.3092650000017</v>
      </c>
      <c r="N626" s="40">
        <v>5921.369265000003</v>
      </c>
      <c r="O626" s="40">
        <v>5729.2192649999997</v>
      </c>
      <c r="P626" s="40">
        <v>5874.119265000003</v>
      </c>
      <c r="Q626" s="40">
        <v>5572.3492650000007</v>
      </c>
      <c r="R626" s="40">
        <v>5710.9492650000011</v>
      </c>
      <c r="S626" s="40">
        <v>5288.2192650000006</v>
      </c>
      <c r="T626" s="40">
        <v>5726.699265000002</v>
      </c>
      <c r="U626" s="2">
        <v>6275.4292649999998</v>
      </c>
      <c r="V626" s="49">
        <v>6462.6453421513352</v>
      </c>
    </row>
    <row r="627" spans="1:22" s="4" customFormat="1" ht="15.6" hidden="1" x14ac:dyDescent="0.35">
      <c r="A627" s="1" t="s">
        <v>14</v>
      </c>
      <c r="B627" s="1" t="s">
        <v>15</v>
      </c>
      <c r="C627" s="1" t="s">
        <v>17</v>
      </c>
      <c r="D627" s="1"/>
      <c r="E627" s="1"/>
      <c r="F627" s="1"/>
      <c r="G627" s="1" t="s">
        <v>28</v>
      </c>
      <c r="H627" s="1" t="s">
        <v>27</v>
      </c>
      <c r="I627" s="1" t="s">
        <v>60</v>
      </c>
      <c r="J627" s="1" t="s">
        <v>14</v>
      </c>
      <c r="K627" s="1"/>
      <c r="L627" s="40">
        <v>0</v>
      </c>
      <c r="M627" s="40">
        <v>0</v>
      </c>
      <c r="N627" s="40">
        <v>0</v>
      </c>
      <c r="O627" s="40">
        <v>0</v>
      </c>
      <c r="P627" s="40">
        <v>0</v>
      </c>
      <c r="Q627" s="40">
        <v>0</v>
      </c>
      <c r="R627" s="40">
        <v>0</v>
      </c>
      <c r="S627" s="40">
        <v>0</v>
      </c>
      <c r="T627" s="40">
        <v>0</v>
      </c>
      <c r="U627" s="40">
        <v>0</v>
      </c>
      <c r="V627" s="40">
        <v>0</v>
      </c>
    </row>
    <row r="628" spans="1:22" s="4" customFormat="1" ht="15.6" hidden="1" x14ac:dyDescent="0.35">
      <c r="A628" s="1" t="s">
        <v>14</v>
      </c>
      <c r="B628" s="1" t="s">
        <v>15</v>
      </c>
      <c r="C628" s="1" t="s">
        <v>17</v>
      </c>
      <c r="D628" s="1"/>
      <c r="E628" s="1"/>
      <c r="F628" s="1"/>
      <c r="G628" s="1" t="s">
        <v>28</v>
      </c>
      <c r="H628" s="1" t="s">
        <v>27</v>
      </c>
      <c r="I628" s="1" t="s">
        <v>61</v>
      </c>
      <c r="J628" s="1" t="s">
        <v>14</v>
      </c>
      <c r="K628" s="1"/>
      <c r="L628" s="40">
        <v>0</v>
      </c>
      <c r="M628" s="40">
        <v>0</v>
      </c>
      <c r="N628" s="40">
        <v>0</v>
      </c>
      <c r="O628" s="40">
        <v>0</v>
      </c>
      <c r="P628" s="40">
        <v>0</v>
      </c>
      <c r="Q628" s="40">
        <v>0</v>
      </c>
      <c r="R628" s="40">
        <v>0</v>
      </c>
      <c r="S628" s="40">
        <v>0</v>
      </c>
      <c r="T628" s="40">
        <v>0</v>
      </c>
      <c r="U628" s="40">
        <v>0</v>
      </c>
      <c r="V628" s="40">
        <v>0</v>
      </c>
    </row>
    <row r="629" spans="1:22" s="4" customFormat="1" ht="15.6" hidden="1" x14ac:dyDescent="0.35">
      <c r="A629" s="1" t="s">
        <v>14</v>
      </c>
      <c r="B629" s="1" t="s">
        <v>15</v>
      </c>
      <c r="C629" s="1" t="s">
        <v>17</v>
      </c>
      <c r="D629" s="1"/>
      <c r="E629" s="1"/>
      <c r="F629" s="1"/>
      <c r="G629" s="1" t="s">
        <v>28</v>
      </c>
      <c r="H629" s="1" t="s">
        <v>27</v>
      </c>
      <c r="I629" s="1" t="s">
        <v>62</v>
      </c>
      <c r="J629" s="1" t="s">
        <v>14</v>
      </c>
      <c r="K629" s="1"/>
      <c r="L629" s="40">
        <v>0</v>
      </c>
      <c r="M629" s="40">
        <v>0</v>
      </c>
      <c r="N629" s="40">
        <v>0</v>
      </c>
      <c r="O629" s="40">
        <v>0</v>
      </c>
      <c r="P629" s="40">
        <v>0</v>
      </c>
      <c r="Q629" s="40">
        <v>0</v>
      </c>
      <c r="R629" s="40">
        <v>0</v>
      </c>
      <c r="S629" s="40">
        <v>0</v>
      </c>
      <c r="T629" s="40">
        <v>0</v>
      </c>
      <c r="U629" s="40">
        <v>0</v>
      </c>
      <c r="V629" s="40">
        <v>0</v>
      </c>
    </row>
    <row r="630" spans="1:22" s="4" customFormat="1" ht="15.6" hidden="1" x14ac:dyDescent="0.35">
      <c r="A630" s="1" t="s">
        <v>14</v>
      </c>
      <c r="B630" s="1" t="s">
        <v>15</v>
      </c>
      <c r="C630" s="1" t="s">
        <v>17</v>
      </c>
      <c r="D630" s="1"/>
      <c r="E630" s="1"/>
      <c r="F630" s="1"/>
      <c r="G630" s="1" t="s">
        <v>28</v>
      </c>
      <c r="H630" s="1" t="s">
        <v>27</v>
      </c>
      <c r="I630" s="1" t="s">
        <v>63</v>
      </c>
      <c r="J630" s="1" t="s">
        <v>14</v>
      </c>
      <c r="K630" s="1"/>
      <c r="L630" s="40">
        <v>7462.513065000001</v>
      </c>
      <c r="M630" s="40">
        <v>7985.2492650000022</v>
      </c>
      <c r="N630" s="40">
        <v>8147.7892650000013</v>
      </c>
      <c r="O630" s="40">
        <v>7813.8892650000016</v>
      </c>
      <c r="P630" s="40">
        <v>8254.2592650000006</v>
      </c>
      <c r="Q630" s="40">
        <v>7874.3692649999994</v>
      </c>
      <c r="R630" s="40">
        <v>7100.0992650000007</v>
      </c>
      <c r="S630" s="40">
        <v>7065.4492650000002</v>
      </c>
      <c r="T630" s="40">
        <v>7149.2392650000011</v>
      </c>
      <c r="U630" s="2">
        <v>7437.149265</v>
      </c>
      <c r="V630" s="49">
        <v>7544.1918353633228</v>
      </c>
    </row>
    <row r="631" spans="1:22" s="4" customFormat="1" ht="15.6" hidden="1" x14ac:dyDescent="0.35">
      <c r="A631" s="1" t="s">
        <v>14</v>
      </c>
      <c r="B631" s="1" t="s">
        <v>15</v>
      </c>
      <c r="C631" s="1" t="s">
        <v>17</v>
      </c>
      <c r="D631" s="1"/>
      <c r="E631" s="1"/>
      <c r="F631" s="1"/>
      <c r="G631" s="1" t="s">
        <v>28</v>
      </c>
      <c r="H631" s="1" t="s">
        <v>27</v>
      </c>
      <c r="I631" s="1" t="s">
        <v>64</v>
      </c>
      <c r="J631" s="1" t="s">
        <v>14</v>
      </c>
      <c r="K631" s="1"/>
      <c r="L631" s="40">
        <v>8036.9092650000002</v>
      </c>
      <c r="M631" s="40">
        <v>8244.8092650000017</v>
      </c>
      <c r="N631" s="40">
        <v>5383.3492649999998</v>
      </c>
      <c r="O631" s="40">
        <v>6200.4592650000013</v>
      </c>
      <c r="P631" s="40">
        <v>8108.7292650000009</v>
      </c>
      <c r="Q631" s="40">
        <v>7718.7592650000006</v>
      </c>
      <c r="R631" s="40">
        <v>7167.5092650000006</v>
      </c>
      <c r="S631" s="40">
        <v>7185.779265000001</v>
      </c>
      <c r="T631" s="40">
        <v>7588.9792649999999</v>
      </c>
      <c r="U631" s="2">
        <v>7234.9192650000014</v>
      </c>
      <c r="V631" s="49">
        <v>6893.6326621015069</v>
      </c>
    </row>
    <row r="632" spans="1:22" s="4" customFormat="1" ht="15.6" hidden="1" x14ac:dyDescent="0.35">
      <c r="A632" s="1" t="s">
        <v>14</v>
      </c>
      <c r="B632" s="1" t="s">
        <v>15</v>
      </c>
      <c r="C632" s="1" t="s">
        <v>17</v>
      </c>
      <c r="D632" s="1"/>
      <c r="E632" s="1"/>
      <c r="F632" s="1"/>
      <c r="G632" s="1" t="s">
        <v>28</v>
      </c>
      <c r="H632" s="1" t="s">
        <v>27</v>
      </c>
      <c r="I632" s="1" t="s">
        <v>65</v>
      </c>
      <c r="J632" s="1" t="s">
        <v>14</v>
      </c>
      <c r="K632" s="1"/>
      <c r="L632" s="40">
        <v>0</v>
      </c>
      <c r="M632" s="40">
        <v>0</v>
      </c>
      <c r="N632" s="40">
        <v>0</v>
      </c>
      <c r="O632" s="40">
        <v>0</v>
      </c>
      <c r="P632" s="40">
        <v>0</v>
      </c>
      <c r="Q632" s="40">
        <v>0</v>
      </c>
      <c r="R632" s="40">
        <v>0</v>
      </c>
      <c r="S632" s="40">
        <v>0</v>
      </c>
      <c r="T632" s="40">
        <v>0</v>
      </c>
      <c r="U632" s="40">
        <v>0</v>
      </c>
      <c r="V632" s="40">
        <v>0</v>
      </c>
    </row>
    <row r="633" spans="1:22" s="4" customFormat="1" ht="15.6" hidden="1" x14ac:dyDescent="0.35">
      <c r="A633" s="1" t="s">
        <v>14</v>
      </c>
      <c r="B633" s="1" t="s">
        <v>15</v>
      </c>
      <c r="C633" s="1" t="s">
        <v>17</v>
      </c>
      <c r="D633" s="1"/>
      <c r="E633" s="1"/>
      <c r="F633" s="1"/>
      <c r="G633" s="1" t="s">
        <v>28</v>
      </c>
      <c r="H633" s="1" t="s">
        <v>27</v>
      </c>
      <c r="I633" s="1" t="s">
        <v>66</v>
      </c>
      <c r="J633" s="1" t="s">
        <v>14</v>
      </c>
      <c r="K633" s="1"/>
      <c r="L633" s="40">
        <v>21425.669265</v>
      </c>
      <c r="M633" s="40">
        <v>21419.369264999994</v>
      </c>
      <c r="N633" s="40">
        <v>20718.179265000002</v>
      </c>
      <c r="O633" s="40">
        <v>20800.709265000005</v>
      </c>
      <c r="P633" s="40">
        <v>21120.119265000001</v>
      </c>
      <c r="Q633" s="40">
        <v>21625.379265000003</v>
      </c>
      <c r="R633" s="40">
        <v>22082.129265</v>
      </c>
      <c r="S633" s="40">
        <v>21760.829265000004</v>
      </c>
      <c r="T633" s="40">
        <v>23369.219264999996</v>
      </c>
      <c r="U633" s="2">
        <v>24886.259264999997</v>
      </c>
      <c r="V633" s="49">
        <v>25912.142004921505</v>
      </c>
    </row>
    <row r="634" spans="1:22" s="4" customFormat="1" ht="15.6" hidden="1" x14ac:dyDescent="0.35">
      <c r="A634" s="1" t="s">
        <v>14</v>
      </c>
      <c r="B634" s="1" t="s">
        <v>15</v>
      </c>
      <c r="C634" s="1" t="s">
        <v>17</v>
      </c>
      <c r="D634" s="1"/>
      <c r="E634" s="1"/>
      <c r="F634" s="1"/>
      <c r="G634" s="1" t="s">
        <v>28</v>
      </c>
      <c r="H634" s="1" t="s">
        <v>27</v>
      </c>
      <c r="I634" s="1" t="s">
        <v>67</v>
      </c>
      <c r="J634" s="1" t="s">
        <v>14</v>
      </c>
      <c r="K634" s="1"/>
      <c r="L634" s="40">
        <v>25743.689264999997</v>
      </c>
      <c r="M634" s="40">
        <v>26173.979265000002</v>
      </c>
      <c r="N634" s="40">
        <v>25613.279264999997</v>
      </c>
      <c r="O634" s="40">
        <v>26068.769264999999</v>
      </c>
      <c r="P634" s="40">
        <v>28491.119264999994</v>
      </c>
      <c r="Q634" s="40">
        <v>30885.119264999998</v>
      </c>
      <c r="R634" s="40">
        <v>31758.929265000002</v>
      </c>
      <c r="S634" s="40">
        <v>34184.429264999999</v>
      </c>
      <c r="T634" s="40">
        <v>32381.369264999998</v>
      </c>
      <c r="U634" s="2">
        <v>38028.059264999996</v>
      </c>
      <c r="V634" s="49">
        <v>43046.60772960999</v>
      </c>
    </row>
    <row r="635" spans="1:22" s="4" customFormat="1" ht="15.6" hidden="1" x14ac:dyDescent="0.35">
      <c r="A635" s="1" t="s">
        <v>14</v>
      </c>
      <c r="B635" s="1" t="s">
        <v>15</v>
      </c>
      <c r="C635" s="1" t="s">
        <v>17</v>
      </c>
      <c r="D635" s="1"/>
      <c r="E635" s="1"/>
      <c r="F635" s="1"/>
      <c r="G635" s="1" t="s">
        <v>28</v>
      </c>
      <c r="H635" s="1" t="s">
        <v>27</v>
      </c>
      <c r="I635" s="1" t="s">
        <v>68</v>
      </c>
      <c r="J635" s="1" t="s">
        <v>14</v>
      </c>
      <c r="K635" s="1"/>
      <c r="L635" s="40">
        <v>0</v>
      </c>
      <c r="M635" s="40">
        <v>0</v>
      </c>
      <c r="N635" s="40">
        <v>0</v>
      </c>
      <c r="O635" s="40">
        <v>0</v>
      </c>
      <c r="P635" s="40">
        <v>0</v>
      </c>
      <c r="Q635" s="40">
        <v>0</v>
      </c>
      <c r="R635" s="40">
        <v>0</v>
      </c>
      <c r="S635" s="40">
        <v>0</v>
      </c>
      <c r="T635" s="40">
        <v>0</v>
      </c>
      <c r="U635" s="40">
        <v>0</v>
      </c>
      <c r="V635" s="40">
        <v>0</v>
      </c>
    </row>
    <row r="636" spans="1:22" s="4" customFormat="1" ht="15.6" hidden="1" x14ac:dyDescent="0.35">
      <c r="A636" s="1" t="s">
        <v>14</v>
      </c>
      <c r="B636" s="1" t="s">
        <v>15</v>
      </c>
      <c r="C636" s="1" t="s">
        <v>17</v>
      </c>
      <c r="D636" s="1"/>
      <c r="E636" s="1"/>
      <c r="F636" s="1"/>
      <c r="G636" s="1" t="s">
        <v>28</v>
      </c>
      <c r="H636" s="1" t="s">
        <v>27</v>
      </c>
      <c r="I636" s="1" t="s">
        <v>69</v>
      </c>
      <c r="J636" s="1" t="s">
        <v>14</v>
      </c>
      <c r="K636" s="1"/>
      <c r="L636" s="40">
        <v>0</v>
      </c>
      <c r="M636" s="40">
        <v>0</v>
      </c>
      <c r="N636" s="40">
        <v>0</v>
      </c>
      <c r="O636" s="40">
        <v>0</v>
      </c>
      <c r="P636" s="40">
        <v>0</v>
      </c>
      <c r="Q636" s="40">
        <v>0</v>
      </c>
      <c r="R636" s="40">
        <v>0</v>
      </c>
      <c r="S636" s="40">
        <v>0</v>
      </c>
      <c r="T636" s="40">
        <v>0</v>
      </c>
      <c r="U636" s="40">
        <v>0</v>
      </c>
      <c r="V636" s="40">
        <v>0</v>
      </c>
    </row>
    <row r="637" spans="1:22" s="4" customFormat="1" ht="15.6" hidden="1" x14ac:dyDescent="0.35">
      <c r="A637" s="1" t="s">
        <v>14</v>
      </c>
      <c r="B637" s="1" t="s">
        <v>15</v>
      </c>
      <c r="C637" s="1" t="s">
        <v>17</v>
      </c>
      <c r="D637" s="1"/>
      <c r="E637" s="1"/>
      <c r="F637" s="1"/>
      <c r="G637" s="1" t="s">
        <v>28</v>
      </c>
      <c r="H637" s="1" t="s">
        <v>27</v>
      </c>
      <c r="I637" s="1" t="s">
        <v>70</v>
      </c>
      <c r="J637" s="1" t="s">
        <v>14</v>
      </c>
      <c r="K637" s="1"/>
      <c r="L637" s="40">
        <v>0</v>
      </c>
      <c r="M637" s="40">
        <v>0</v>
      </c>
      <c r="N637" s="40">
        <v>0</v>
      </c>
      <c r="O637" s="40">
        <v>0</v>
      </c>
      <c r="P637" s="40">
        <v>0</v>
      </c>
      <c r="Q637" s="40">
        <v>0</v>
      </c>
      <c r="R637" s="40">
        <v>0</v>
      </c>
      <c r="S637" s="40">
        <v>0</v>
      </c>
      <c r="T637" s="40">
        <v>0</v>
      </c>
      <c r="U637" s="40">
        <v>0</v>
      </c>
      <c r="V637" s="40">
        <v>0</v>
      </c>
    </row>
    <row r="638" spans="1:22" s="4" customFormat="1" ht="15.6" hidden="1" x14ac:dyDescent="0.35">
      <c r="A638" s="1" t="s">
        <v>14</v>
      </c>
      <c r="B638" s="1" t="s">
        <v>15</v>
      </c>
      <c r="C638" s="1" t="s">
        <v>17</v>
      </c>
      <c r="D638" s="1"/>
      <c r="E638" s="1"/>
      <c r="F638" s="1"/>
      <c r="G638" s="1" t="s">
        <v>28</v>
      </c>
      <c r="H638" s="1" t="s">
        <v>27</v>
      </c>
      <c r="I638" s="1" t="s">
        <v>71</v>
      </c>
      <c r="J638" s="1" t="s">
        <v>14</v>
      </c>
      <c r="K638" s="1"/>
      <c r="L638" s="40">
        <v>0</v>
      </c>
      <c r="M638" s="40">
        <v>0</v>
      </c>
      <c r="N638" s="40">
        <v>0</v>
      </c>
      <c r="O638" s="40">
        <v>0</v>
      </c>
      <c r="P638" s="40">
        <v>0</v>
      </c>
      <c r="Q638" s="40">
        <v>0</v>
      </c>
      <c r="R638" s="40">
        <v>0</v>
      </c>
      <c r="S638" s="40">
        <v>0</v>
      </c>
      <c r="T638" s="40">
        <v>0</v>
      </c>
      <c r="U638" s="40">
        <v>0</v>
      </c>
      <c r="V638" s="40">
        <v>0</v>
      </c>
    </row>
    <row r="639" spans="1:22" s="4" customFormat="1" ht="15.6" hidden="1" x14ac:dyDescent="0.35">
      <c r="A639" s="1" t="s">
        <v>14</v>
      </c>
      <c r="B639" s="1" t="s">
        <v>15</v>
      </c>
      <c r="C639" s="1" t="s">
        <v>17</v>
      </c>
      <c r="D639" s="1"/>
      <c r="E639" s="1"/>
      <c r="F639" s="1"/>
      <c r="G639" s="1" t="s">
        <v>28</v>
      </c>
      <c r="H639" s="1" t="s">
        <v>27</v>
      </c>
      <c r="I639" s="1" t="s">
        <v>72</v>
      </c>
      <c r="J639" s="1" t="s">
        <v>14</v>
      </c>
      <c r="K639" s="1"/>
      <c r="L639" s="40">
        <v>20725.058864999999</v>
      </c>
      <c r="M639" s="40">
        <v>26516.699265000003</v>
      </c>
      <c r="N639" s="40">
        <v>29919.959264999998</v>
      </c>
      <c r="O639" s="40">
        <v>29191.049264999994</v>
      </c>
      <c r="P639" s="40">
        <v>32870.249265000006</v>
      </c>
      <c r="Q639" s="40">
        <v>36850.589265000002</v>
      </c>
      <c r="R639" s="40">
        <v>38194.379264999996</v>
      </c>
      <c r="S639" s="40">
        <v>35274.959264999998</v>
      </c>
      <c r="T639" s="40">
        <v>36487.079265</v>
      </c>
      <c r="U639" s="2">
        <v>26505.359265000006</v>
      </c>
      <c r="V639" s="49">
        <v>22024.532541255441</v>
      </c>
    </row>
    <row r="640" spans="1:22" s="4" customFormat="1" ht="15.6" hidden="1" x14ac:dyDescent="0.35">
      <c r="A640" s="1" t="s">
        <v>14</v>
      </c>
      <c r="B640" s="1" t="s">
        <v>15</v>
      </c>
      <c r="C640" s="1" t="s">
        <v>17</v>
      </c>
      <c r="D640" s="1"/>
      <c r="E640" s="1"/>
      <c r="F640" s="1"/>
      <c r="G640" s="1" t="s">
        <v>28</v>
      </c>
      <c r="H640" s="1" t="s">
        <v>27</v>
      </c>
      <c r="I640" s="1" t="s">
        <v>73</v>
      </c>
      <c r="J640" s="1" t="s">
        <v>14</v>
      </c>
      <c r="K640" s="1"/>
      <c r="L640" s="40">
        <v>0</v>
      </c>
      <c r="M640" s="40">
        <v>0</v>
      </c>
      <c r="N640" s="40">
        <v>0</v>
      </c>
      <c r="O640" s="40">
        <v>0</v>
      </c>
      <c r="P640" s="40">
        <v>0</v>
      </c>
      <c r="Q640" s="40">
        <v>0</v>
      </c>
      <c r="R640" s="40">
        <v>0</v>
      </c>
      <c r="S640" s="40">
        <v>0</v>
      </c>
      <c r="T640" s="40">
        <v>0</v>
      </c>
      <c r="U640" s="40">
        <v>0</v>
      </c>
      <c r="V640" s="40">
        <v>0</v>
      </c>
    </row>
    <row r="641" spans="1:22" s="4" customFormat="1" ht="15.6" hidden="1" x14ac:dyDescent="0.35">
      <c r="A641" s="1" t="s">
        <v>14</v>
      </c>
      <c r="B641" s="1" t="s">
        <v>15</v>
      </c>
      <c r="C641" s="1" t="s">
        <v>17</v>
      </c>
      <c r="D641" s="1"/>
      <c r="E641" s="1"/>
      <c r="F641" s="1"/>
      <c r="G641" s="1" t="s">
        <v>28</v>
      </c>
      <c r="H641" s="1" t="s">
        <v>27</v>
      </c>
      <c r="I641" s="1" t="s">
        <v>74</v>
      </c>
      <c r="J641" s="1" t="s">
        <v>14</v>
      </c>
      <c r="K641" s="1"/>
      <c r="L641" s="40">
        <v>11665.079265000002</v>
      </c>
      <c r="M641" s="40">
        <v>11524.589265000001</v>
      </c>
      <c r="N641" s="40">
        <v>11484.269264999997</v>
      </c>
      <c r="O641" s="40">
        <v>12012.839264999999</v>
      </c>
      <c r="P641" s="40">
        <v>11643.659265</v>
      </c>
      <c r="Q641" s="40">
        <v>11833.289264999999</v>
      </c>
      <c r="R641" s="40">
        <v>11562.389265000002</v>
      </c>
      <c r="S641" s="40">
        <v>11024.369264999999</v>
      </c>
      <c r="T641" s="40">
        <v>11329.289264999998</v>
      </c>
      <c r="U641" s="2">
        <v>12003.389265000002</v>
      </c>
      <c r="V641" s="49">
        <v>12293.640155501318</v>
      </c>
    </row>
    <row r="642" spans="1:22" s="4" customFormat="1" ht="15.6" hidden="1" x14ac:dyDescent="0.35">
      <c r="A642" s="1" t="s">
        <v>14</v>
      </c>
      <c r="B642" s="1" t="s">
        <v>15</v>
      </c>
      <c r="C642" s="1" t="s">
        <v>17</v>
      </c>
      <c r="D642" s="1"/>
      <c r="E642" s="1"/>
      <c r="F642" s="1"/>
      <c r="G642" s="1" t="s">
        <v>28</v>
      </c>
      <c r="H642" s="1" t="s">
        <v>27</v>
      </c>
      <c r="I642" s="1" t="s">
        <v>75</v>
      </c>
      <c r="J642" s="1" t="s">
        <v>14</v>
      </c>
      <c r="K642" s="1"/>
      <c r="L642" s="40">
        <v>26234.610464999998</v>
      </c>
      <c r="M642" s="40">
        <v>26489.609265000006</v>
      </c>
      <c r="N642" s="40">
        <v>27326.249264999999</v>
      </c>
      <c r="O642" s="40">
        <v>27013.139264999998</v>
      </c>
      <c r="P642" s="40">
        <v>27683.459264999998</v>
      </c>
      <c r="Q642" s="40">
        <v>28760.129265</v>
      </c>
      <c r="R642" s="40">
        <v>29268.539264999999</v>
      </c>
      <c r="S642" s="40">
        <v>28242.899264999996</v>
      </c>
      <c r="T642" s="40">
        <v>25295.759265000004</v>
      </c>
      <c r="U642" s="2">
        <v>27447.209264999998</v>
      </c>
      <c r="V642" s="49">
        <v>28523.848616351348</v>
      </c>
    </row>
    <row r="643" spans="1:22" s="4" customFormat="1" ht="15.6" hidden="1" x14ac:dyDescent="0.35">
      <c r="A643" s="1" t="s">
        <v>14</v>
      </c>
      <c r="B643" s="1" t="s">
        <v>15</v>
      </c>
      <c r="C643" s="1" t="s">
        <v>17</v>
      </c>
      <c r="D643" s="1"/>
      <c r="E643" s="1"/>
      <c r="F643" s="1"/>
      <c r="G643" s="1" t="s">
        <v>28</v>
      </c>
      <c r="H643" s="1" t="s">
        <v>27</v>
      </c>
      <c r="I643" s="1" t="s">
        <v>76</v>
      </c>
      <c r="J643" s="1" t="s">
        <v>14</v>
      </c>
      <c r="K643" s="1"/>
      <c r="L643" s="40">
        <v>0</v>
      </c>
      <c r="M643" s="40">
        <v>0</v>
      </c>
      <c r="N643" s="40">
        <v>0</v>
      </c>
      <c r="O643" s="40">
        <v>0</v>
      </c>
      <c r="P643" s="40">
        <v>0</v>
      </c>
      <c r="Q643" s="40">
        <v>0</v>
      </c>
      <c r="R643" s="40">
        <v>0</v>
      </c>
      <c r="S643" s="40">
        <v>0</v>
      </c>
      <c r="T643" s="40">
        <v>0</v>
      </c>
      <c r="U643" s="40">
        <v>0</v>
      </c>
      <c r="V643" s="40">
        <v>0</v>
      </c>
    </row>
    <row r="644" spans="1:22" s="4" customFormat="1" ht="15.6" hidden="1" x14ac:dyDescent="0.35">
      <c r="A644" s="1" t="s">
        <v>14</v>
      </c>
      <c r="B644" s="1" t="s">
        <v>15</v>
      </c>
      <c r="C644" s="1" t="s">
        <v>17</v>
      </c>
      <c r="D644" s="1"/>
      <c r="E644" s="1"/>
      <c r="F644" s="1"/>
      <c r="G644" s="1" t="s">
        <v>28</v>
      </c>
      <c r="H644" s="1" t="s">
        <v>27</v>
      </c>
      <c r="I644" s="1" t="s">
        <v>77</v>
      </c>
      <c r="J644" s="1" t="s">
        <v>14</v>
      </c>
      <c r="K644" s="1"/>
      <c r="L644" s="40">
        <v>22583.319465000004</v>
      </c>
      <c r="M644" s="40">
        <v>21843.989265000004</v>
      </c>
      <c r="N644" s="40">
        <v>11644.289265000001</v>
      </c>
      <c r="O644" s="40">
        <v>6682.4092650000011</v>
      </c>
      <c r="P644" s="40">
        <v>8089.8292650000003</v>
      </c>
      <c r="Q644" s="40">
        <v>14435.819264999996</v>
      </c>
      <c r="R644" s="40">
        <v>19447.469265</v>
      </c>
      <c r="S644" s="40">
        <v>20322.539264999999</v>
      </c>
      <c r="T644" s="40">
        <v>22995.629264999996</v>
      </c>
      <c r="U644" s="2">
        <v>18843.299265000001</v>
      </c>
      <c r="V644" s="49">
        <v>19802.360304622933</v>
      </c>
    </row>
    <row r="645" spans="1:22" s="4" customFormat="1" ht="15.6" hidden="1" x14ac:dyDescent="0.35">
      <c r="A645" s="1" t="s">
        <v>14</v>
      </c>
      <c r="B645" s="1" t="s">
        <v>15</v>
      </c>
      <c r="C645" s="1" t="s">
        <v>17</v>
      </c>
      <c r="D645" s="1"/>
      <c r="E645" s="1"/>
      <c r="F645" s="1"/>
      <c r="G645" s="1" t="s">
        <v>28</v>
      </c>
      <c r="H645" s="1" t="s">
        <v>27</v>
      </c>
      <c r="I645" s="1" t="s">
        <v>78</v>
      </c>
      <c r="J645" s="1" t="s">
        <v>14</v>
      </c>
      <c r="K645" s="1"/>
      <c r="L645" s="40">
        <v>0</v>
      </c>
      <c r="M645" s="40">
        <v>0</v>
      </c>
      <c r="N645" s="40">
        <v>0</v>
      </c>
      <c r="O645" s="40">
        <v>0</v>
      </c>
      <c r="P645" s="40">
        <v>0</v>
      </c>
      <c r="Q645" s="40">
        <v>0</v>
      </c>
      <c r="R645" s="40">
        <v>0</v>
      </c>
      <c r="S645" s="40">
        <v>0</v>
      </c>
      <c r="T645" s="40">
        <v>0</v>
      </c>
      <c r="U645" s="40">
        <v>0</v>
      </c>
      <c r="V645" s="40">
        <v>0</v>
      </c>
    </row>
    <row r="646" spans="1:22" s="4" customFormat="1" ht="15.6" hidden="1" x14ac:dyDescent="0.35">
      <c r="A646" s="1" t="s">
        <v>14</v>
      </c>
      <c r="B646" s="1" t="s">
        <v>15</v>
      </c>
      <c r="C646" s="1" t="s">
        <v>17</v>
      </c>
      <c r="D646" s="1"/>
      <c r="E646" s="1"/>
      <c r="F646" s="1"/>
      <c r="G646" s="1" t="s">
        <v>28</v>
      </c>
      <c r="H646" s="1" t="s">
        <v>27</v>
      </c>
      <c r="I646" s="1" t="s">
        <v>79</v>
      </c>
      <c r="J646" s="1" t="s">
        <v>14</v>
      </c>
      <c r="K646" s="1"/>
      <c r="L646" s="40">
        <v>0</v>
      </c>
      <c r="M646" s="40">
        <v>0</v>
      </c>
      <c r="N646" s="40">
        <v>0</v>
      </c>
      <c r="O646" s="40">
        <v>0</v>
      </c>
      <c r="P646" s="40">
        <v>0</v>
      </c>
      <c r="Q646" s="40">
        <v>0</v>
      </c>
      <c r="R646" s="40">
        <v>0</v>
      </c>
      <c r="S646" s="40">
        <v>0</v>
      </c>
      <c r="T646" s="40">
        <v>0</v>
      </c>
      <c r="U646" s="40">
        <v>0</v>
      </c>
      <c r="V646" s="40">
        <v>0</v>
      </c>
    </row>
    <row r="647" spans="1:22" s="4" customFormat="1" ht="15.6" hidden="1" x14ac:dyDescent="0.35">
      <c r="A647" s="1" t="s">
        <v>14</v>
      </c>
      <c r="B647" s="1" t="s">
        <v>15</v>
      </c>
      <c r="C647" s="1" t="s">
        <v>17</v>
      </c>
      <c r="D647" s="1"/>
      <c r="E647" s="1"/>
      <c r="F647" s="1"/>
      <c r="G647" s="1" t="s">
        <v>28</v>
      </c>
      <c r="H647" s="1" t="s">
        <v>27</v>
      </c>
      <c r="I647" s="1" t="s">
        <v>80</v>
      </c>
      <c r="J647" s="1" t="s">
        <v>14</v>
      </c>
      <c r="K647" s="1"/>
      <c r="L647" s="40">
        <v>56856.239265000004</v>
      </c>
      <c r="M647" s="40">
        <v>70891.379264999996</v>
      </c>
      <c r="N647" s="40">
        <v>72394.559265000004</v>
      </c>
      <c r="O647" s="40">
        <v>74413.709264999998</v>
      </c>
      <c r="P647" s="40">
        <v>79799.579264999993</v>
      </c>
      <c r="Q647" s="40">
        <v>81630.359265000006</v>
      </c>
      <c r="R647" s="40">
        <v>83275.289264999999</v>
      </c>
      <c r="S647" s="40">
        <v>82323.989265000011</v>
      </c>
      <c r="T647" s="40">
        <v>81435.059264999974</v>
      </c>
      <c r="U647" s="2">
        <v>80910.395264999985</v>
      </c>
      <c r="V647" s="49">
        <v>80684.498896176461</v>
      </c>
    </row>
    <row r="648" spans="1:22" s="4" customFormat="1" ht="15.6" hidden="1" x14ac:dyDescent="0.35">
      <c r="A648" s="1" t="s">
        <v>14</v>
      </c>
      <c r="B648" s="1" t="s">
        <v>15</v>
      </c>
      <c r="C648" s="1" t="s">
        <v>17</v>
      </c>
      <c r="D648" s="1"/>
      <c r="E648" s="1"/>
      <c r="F648" s="1"/>
      <c r="G648" s="1" t="s">
        <v>28</v>
      </c>
      <c r="H648" s="1" t="s">
        <v>27</v>
      </c>
      <c r="I648" s="1" t="s">
        <v>96</v>
      </c>
      <c r="J648" s="1" t="s">
        <v>14</v>
      </c>
      <c r="K648" s="1"/>
      <c r="L648" s="40">
        <v>0</v>
      </c>
      <c r="M648" s="40">
        <v>0</v>
      </c>
      <c r="N648" s="40">
        <v>0</v>
      </c>
      <c r="O648" s="40">
        <v>0</v>
      </c>
      <c r="P648" s="40">
        <v>0</v>
      </c>
      <c r="Q648" s="40">
        <v>0</v>
      </c>
      <c r="R648" s="40">
        <v>0</v>
      </c>
      <c r="S648" s="40">
        <v>0</v>
      </c>
      <c r="T648" s="40">
        <v>0</v>
      </c>
      <c r="U648" s="40">
        <v>0</v>
      </c>
      <c r="V648" s="40">
        <v>0</v>
      </c>
    </row>
    <row r="649" spans="1:22" s="4" customFormat="1" ht="15.6" hidden="1" x14ac:dyDescent="0.35">
      <c r="A649" s="1" t="s">
        <v>14</v>
      </c>
      <c r="B649" s="1" t="s">
        <v>15</v>
      </c>
      <c r="C649" s="1" t="s">
        <v>17</v>
      </c>
      <c r="D649" s="1"/>
      <c r="E649" s="1"/>
      <c r="F649" s="1"/>
      <c r="G649" s="1" t="s">
        <v>28</v>
      </c>
      <c r="H649" s="1" t="s">
        <v>27</v>
      </c>
      <c r="I649" s="1" t="s">
        <v>81</v>
      </c>
      <c r="J649" s="1" t="s">
        <v>14</v>
      </c>
      <c r="K649" s="1"/>
      <c r="L649" s="40">
        <v>9285.5944649999983</v>
      </c>
      <c r="M649" s="40">
        <v>13335.839265000002</v>
      </c>
      <c r="N649" s="40">
        <v>9746.0992650000007</v>
      </c>
      <c r="O649" s="40">
        <v>7173.8092649999999</v>
      </c>
      <c r="P649" s="40">
        <v>6952.0492650000006</v>
      </c>
      <c r="Q649" s="40">
        <v>7593.3892650000025</v>
      </c>
      <c r="R649" s="40">
        <v>7413.2092650000022</v>
      </c>
      <c r="S649" s="40">
        <v>6349.7692649999999</v>
      </c>
      <c r="T649" s="40">
        <v>7132.2292650000018</v>
      </c>
      <c r="U649" s="2">
        <v>6281.7292649999999</v>
      </c>
      <c r="V649" s="49">
        <v>5777.7182680095757</v>
      </c>
    </row>
    <row r="650" spans="1:22" s="4" customFormat="1" ht="15.6" hidden="1" x14ac:dyDescent="0.35">
      <c r="A650" s="1" t="s">
        <v>14</v>
      </c>
      <c r="B650" s="1" t="s">
        <v>15</v>
      </c>
      <c r="C650" s="1" t="s">
        <v>18</v>
      </c>
      <c r="D650" s="1"/>
      <c r="E650" s="1"/>
      <c r="F650" s="1"/>
      <c r="G650" s="1" t="s">
        <v>28</v>
      </c>
      <c r="H650" s="1" t="s">
        <v>27</v>
      </c>
      <c r="I650" s="1" t="s">
        <v>95</v>
      </c>
      <c r="J650" s="1" t="s">
        <v>14</v>
      </c>
      <c r="K650" s="1"/>
      <c r="L650" s="40">
        <v>0</v>
      </c>
      <c r="M650" s="40">
        <v>0</v>
      </c>
      <c r="N650" s="40">
        <v>0</v>
      </c>
      <c r="O650" s="40">
        <v>0</v>
      </c>
      <c r="P650" s="40">
        <v>0</v>
      </c>
      <c r="Q650" s="40">
        <v>0</v>
      </c>
      <c r="R650" s="40">
        <v>0</v>
      </c>
      <c r="S650" s="40">
        <v>0</v>
      </c>
      <c r="T650" s="40">
        <v>0</v>
      </c>
      <c r="U650" s="40">
        <v>0</v>
      </c>
      <c r="V650" s="40">
        <v>0</v>
      </c>
    </row>
    <row r="651" spans="1:22" s="4" customFormat="1" ht="15.6" hidden="1" x14ac:dyDescent="0.35">
      <c r="A651" s="1" t="s">
        <v>14</v>
      </c>
      <c r="B651" s="1" t="s">
        <v>15</v>
      </c>
      <c r="C651" s="1" t="s">
        <v>18</v>
      </c>
      <c r="D651" s="1"/>
      <c r="E651" s="1"/>
      <c r="F651" s="1"/>
      <c r="G651" s="1" t="s">
        <v>28</v>
      </c>
      <c r="H651" s="1" t="s">
        <v>27</v>
      </c>
      <c r="I651" s="1" t="s">
        <v>48</v>
      </c>
      <c r="J651" s="1" t="s">
        <v>14</v>
      </c>
      <c r="K651" s="1"/>
      <c r="L651" s="40">
        <v>2954.6995590000001</v>
      </c>
      <c r="M651" s="40">
        <v>3953.8795590000013</v>
      </c>
      <c r="N651" s="40">
        <v>3581.549559000001</v>
      </c>
      <c r="O651" s="40">
        <v>1961.8195590000003</v>
      </c>
      <c r="P651" s="40">
        <v>1346.9395590000001</v>
      </c>
      <c r="Q651" s="40">
        <v>2225.7895590000003</v>
      </c>
      <c r="R651" s="40">
        <v>2778.9295590000002</v>
      </c>
      <c r="S651" s="40">
        <v>2165.1551277293897</v>
      </c>
      <c r="T651" s="40">
        <v>1759.1180819097963</v>
      </c>
      <c r="U651" s="2">
        <v>1493.0995590000005</v>
      </c>
      <c r="V651" s="4">
        <v>1399.2295590000001</v>
      </c>
    </row>
    <row r="652" spans="1:22" s="4" customFormat="1" ht="15.6" hidden="1" x14ac:dyDescent="0.35">
      <c r="A652" s="1" t="s">
        <v>14</v>
      </c>
      <c r="B652" s="1" t="s">
        <v>15</v>
      </c>
      <c r="C652" s="1" t="s">
        <v>18</v>
      </c>
      <c r="D652" s="1"/>
      <c r="E652" s="1"/>
      <c r="F652" s="1"/>
      <c r="G652" s="1" t="s">
        <v>28</v>
      </c>
      <c r="H652" s="1" t="s">
        <v>27</v>
      </c>
      <c r="I652" s="1" t="s">
        <v>49</v>
      </c>
      <c r="J652" s="1" t="s">
        <v>14</v>
      </c>
      <c r="K652" s="1"/>
      <c r="L652" s="40">
        <v>0</v>
      </c>
      <c r="M652" s="40">
        <v>0</v>
      </c>
      <c r="N652" s="40">
        <v>0</v>
      </c>
      <c r="O652" s="40">
        <v>0</v>
      </c>
      <c r="P652" s="40">
        <v>0</v>
      </c>
      <c r="Q652" s="40">
        <v>0</v>
      </c>
      <c r="R652" s="40">
        <v>0</v>
      </c>
      <c r="S652" s="40">
        <v>0</v>
      </c>
      <c r="T652" s="40">
        <v>0</v>
      </c>
      <c r="U652" s="40">
        <v>0</v>
      </c>
      <c r="V652" s="40">
        <v>0</v>
      </c>
    </row>
    <row r="653" spans="1:22" s="4" customFormat="1" ht="15.6" hidden="1" x14ac:dyDescent="0.35">
      <c r="A653" s="1" t="s">
        <v>14</v>
      </c>
      <c r="B653" s="1" t="s">
        <v>15</v>
      </c>
      <c r="C653" s="1" t="s">
        <v>18</v>
      </c>
      <c r="D653" s="1"/>
      <c r="E653" s="1"/>
      <c r="F653" s="1"/>
      <c r="G653" s="1" t="s">
        <v>28</v>
      </c>
      <c r="H653" s="1" t="s">
        <v>27</v>
      </c>
      <c r="I653" s="1" t="s">
        <v>50</v>
      </c>
      <c r="J653" s="1" t="s">
        <v>14</v>
      </c>
      <c r="K653" s="1"/>
      <c r="L653" s="40">
        <v>0</v>
      </c>
      <c r="M653" s="40">
        <v>0</v>
      </c>
      <c r="N653" s="40">
        <v>0</v>
      </c>
      <c r="O653" s="40">
        <v>0</v>
      </c>
      <c r="P653" s="40">
        <v>0</v>
      </c>
      <c r="Q653" s="40">
        <v>0</v>
      </c>
      <c r="R653" s="40">
        <v>0</v>
      </c>
      <c r="S653" s="40">
        <v>0</v>
      </c>
      <c r="T653" s="40">
        <v>0</v>
      </c>
      <c r="U653" s="40">
        <v>0</v>
      </c>
      <c r="V653" s="40">
        <v>0</v>
      </c>
    </row>
    <row r="654" spans="1:22" s="4" customFormat="1" ht="15.6" hidden="1" x14ac:dyDescent="0.35">
      <c r="A654" s="1" t="s">
        <v>14</v>
      </c>
      <c r="B654" s="1" t="s">
        <v>15</v>
      </c>
      <c r="C654" s="1" t="s">
        <v>18</v>
      </c>
      <c r="D654" s="1"/>
      <c r="E654" s="1"/>
      <c r="F654" s="1"/>
      <c r="G654" s="1" t="s">
        <v>28</v>
      </c>
      <c r="H654" s="1" t="s">
        <v>27</v>
      </c>
      <c r="I654" s="1" t="s">
        <v>51</v>
      </c>
      <c r="J654" s="1" t="s">
        <v>14</v>
      </c>
      <c r="K654" s="1"/>
      <c r="L654" s="40">
        <v>956.96955900000023</v>
      </c>
      <c r="M654" s="40">
        <v>1118.2495590000003</v>
      </c>
      <c r="N654" s="40">
        <v>919.16955900000028</v>
      </c>
      <c r="O654" s="40">
        <v>616.13955900000019</v>
      </c>
      <c r="P654" s="40">
        <v>622.43955900000003</v>
      </c>
      <c r="Q654" s="40">
        <v>890.18955900000026</v>
      </c>
      <c r="R654" s="40">
        <v>1093.0495590000003</v>
      </c>
      <c r="S654" s="40">
        <v>1190.5068559932108</v>
      </c>
      <c r="T654" s="40">
        <v>1428.7753246644036</v>
      </c>
      <c r="U654" s="2">
        <v>1369.6195590000002</v>
      </c>
      <c r="V654" s="4">
        <v>1282.0495590000005</v>
      </c>
    </row>
    <row r="655" spans="1:22" s="4" customFormat="1" ht="15.6" hidden="1" x14ac:dyDescent="0.35">
      <c r="A655" s="1" t="s">
        <v>14</v>
      </c>
      <c r="B655" s="1" t="s">
        <v>15</v>
      </c>
      <c r="C655" s="1" t="s">
        <v>18</v>
      </c>
      <c r="D655" s="1"/>
      <c r="E655" s="1"/>
      <c r="F655" s="1"/>
      <c r="G655" s="1" t="s">
        <v>28</v>
      </c>
      <c r="H655" s="1" t="s">
        <v>27</v>
      </c>
      <c r="I655" s="1" t="s">
        <v>52</v>
      </c>
      <c r="J655" s="1" t="s">
        <v>14</v>
      </c>
      <c r="K655" s="1"/>
      <c r="L655" s="40">
        <v>0</v>
      </c>
      <c r="M655" s="40">
        <v>0</v>
      </c>
      <c r="N655" s="40">
        <v>0</v>
      </c>
      <c r="O655" s="40">
        <v>0</v>
      </c>
      <c r="P655" s="40">
        <v>0</v>
      </c>
      <c r="Q655" s="40">
        <v>0</v>
      </c>
      <c r="R655" s="40">
        <v>0</v>
      </c>
      <c r="S655" s="40">
        <v>0</v>
      </c>
      <c r="T655" s="40">
        <v>0</v>
      </c>
      <c r="U655" s="40">
        <v>0</v>
      </c>
      <c r="V655" s="40">
        <v>0</v>
      </c>
    </row>
    <row r="656" spans="1:22" s="4" customFormat="1" ht="15.6" hidden="1" x14ac:dyDescent="0.35">
      <c r="A656" s="1" t="s">
        <v>14</v>
      </c>
      <c r="B656" s="1" t="s">
        <v>15</v>
      </c>
      <c r="C656" s="1" t="s">
        <v>18</v>
      </c>
      <c r="D656" s="1"/>
      <c r="E656" s="1"/>
      <c r="F656" s="1"/>
      <c r="G656" s="1" t="s">
        <v>28</v>
      </c>
      <c r="H656" s="1" t="s">
        <v>27</v>
      </c>
      <c r="I656" s="1" t="s">
        <v>53</v>
      </c>
      <c r="J656" s="1" t="s">
        <v>14</v>
      </c>
      <c r="K656" s="1"/>
      <c r="L656" s="40">
        <v>40.319559000000005</v>
      </c>
      <c r="M656" s="40">
        <v>56.699559000000015</v>
      </c>
      <c r="N656" s="40">
        <v>86.939559000000003</v>
      </c>
      <c r="O656" s="40">
        <v>48.509559000000003</v>
      </c>
      <c r="P656" s="40">
        <v>25.199559000000008</v>
      </c>
      <c r="Q656" s="40">
        <v>49.139559000000013</v>
      </c>
      <c r="R656" s="40">
        <v>82.52955900000002</v>
      </c>
      <c r="S656" s="40">
        <v>114.48639515906885</v>
      </c>
      <c r="T656" s="40">
        <v>159.12183771968967</v>
      </c>
      <c r="U656" s="2">
        <v>165.68955900000003</v>
      </c>
      <c r="V656" s="4">
        <v>148.67955900000004</v>
      </c>
    </row>
    <row r="657" spans="1:22" s="4" customFormat="1" ht="15.6" hidden="1" x14ac:dyDescent="0.35">
      <c r="A657" s="1" t="s">
        <v>14</v>
      </c>
      <c r="B657" s="1" t="s">
        <v>15</v>
      </c>
      <c r="C657" s="1" t="s">
        <v>18</v>
      </c>
      <c r="D657" s="1"/>
      <c r="E657" s="1"/>
      <c r="F657" s="1"/>
      <c r="G657" s="1" t="s">
        <v>28</v>
      </c>
      <c r="H657" s="1" t="s">
        <v>27</v>
      </c>
      <c r="I657" s="1" t="s">
        <v>54</v>
      </c>
      <c r="J657" s="1" t="s">
        <v>14</v>
      </c>
      <c r="K657" s="1"/>
      <c r="L657" s="40">
        <v>0</v>
      </c>
      <c r="M657" s="40">
        <v>0</v>
      </c>
      <c r="N657" s="40">
        <v>0</v>
      </c>
      <c r="O657" s="40">
        <v>0</v>
      </c>
      <c r="P657" s="40">
        <v>0</v>
      </c>
      <c r="Q657" s="40">
        <v>0</v>
      </c>
      <c r="R657" s="40">
        <v>0</v>
      </c>
      <c r="S657" s="40">
        <v>0</v>
      </c>
      <c r="T657" s="40">
        <v>0</v>
      </c>
      <c r="U657" s="40">
        <v>0</v>
      </c>
      <c r="V657" s="40">
        <v>0</v>
      </c>
    </row>
    <row r="658" spans="1:22" s="4" customFormat="1" ht="15.6" hidden="1" x14ac:dyDescent="0.35">
      <c r="A658" s="1" t="s">
        <v>14</v>
      </c>
      <c r="B658" s="1" t="s">
        <v>15</v>
      </c>
      <c r="C658" s="1" t="s">
        <v>18</v>
      </c>
      <c r="D658" s="1"/>
      <c r="E658" s="1"/>
      <c r="F658" s="1"/>
      <c r="G658" s="1" t="s">
        <v>28</v>
      </c>
      <c r="H658" s="1" t="s">
        <v>27</v>
      </c>
      <c r="I658" s="1" t="s">
        <v>55</v>
      </c>
      <c r="J658" s="1" t="s">
        <v>14</v>
      </c>
      <c r="K658" s="1"/>
      <c r="L658" s="40">
        <v>0</v>
      </c>
      <c r="M658" s="40">
        <v>0</v>
      </c>
      <c r="N658" s="40">
        <v>0</v>
      </c>
      <c r="O658" s="40">
        <v>0</v>
      </c>
      <c r="P658" s="40">
        <v>0</v>
      </c>
      <c r="Q658" s="40">
        <v>0</v>
      </c>
      <c r="R658" s="40">
        <v>0</v>
      </c>
      <c r="S658" s="40">
        <v>0</v>
      </c>
      <c r="T658" s="40">
        <v>0</v>
      </c>
      <c r="U658" s="40">
        <v>0</v>
      </c>
      <c r="V658" s="40">
        <v>0</v>
      </c>
    </row>
    <row r="659" spans="1:22" s="4" customFormat="1" ht="15.6" hidden="1" x14ac:dyDescent="0.35">
      <c r="A659" s="1" t="s">
        <v>14</v>
      </c>
      <c r="B659" s="1" t="s">
        <v>15</v>
      </c>
      <c r="C659" s="1" t="s">
        <v>18</v>
      </c>
      <c r="D659" s="1"/>
      <c r="E659" s="1"/>
      <c r="F659" s="1"/>
      <c r="G659" s="1" t="s">
        <v>28</v>
      </c>
      <c r="H659" s="1" t="s">
        <v>27</v>
      </c>
      <c r="I659" s="1" t="s">
        <v>56</v>
      </c>
      <c r="J659" s="1" t="s">
        <v>14</v>
      </c>
      <c r="K659" s="1"/>
      <c r="L659" s="40">
        <v>0</v>
      </c>
      <c r="M659" s="40">
        <v>0</v>
      </c>
      <c r="N659" s="40">
        <v>0</v>
      </c>
      <c r="O659" s="40">
        <v>0</v>
      </c>
      <c r="P659" s="40">
        <v>0</v>
      </c>
      <c r="Q659" s="40">
        <v>0</v>
      </c>
      <c r="R659" s="40">
        <v>0</v>
      </c>
      <c r="S659" s="40">
        <v>0</v>
      </c>
      <c r="T659" s="40">
        <v>0</v>
      </c>
      <c r="U659" s="40">
        <v>0</v>
      </c>
      <c r="V659" s="40">
        <v>0</v>
      </c>
    </row>
    <row r="660" spans="1:22" s="4" customFormat="1" ht="15.6" hidden="1" x14ac:dyDescent="0.35">
      <c r="A660" s="1" t="s">
        <v>14</v>
      </c>
      <c r="B660" s="1" t="s">
        <v>15</v>
      </c>
      <c r="C660" s="1" t="s">
        <v>18</v>
      </c>
      <c r="D660" s="1"/>
      <c r="E660" s="1"/>
      <c r="F660" s="1"/>
      <c r="G660" s="1" t="s">
        <v>28</v>
      </c>
      <c r="H660" s="1" t="s">
        <v>27</v>
      </c>
      <c r="I660" s="1" t="s">
        <v>57</v>
      </c>
      <c r="J660" s="1" t="s">
        <v>14</v>
      </c>
      <c r="K660" s="1"/>
      <c r="L660" s="40">
        <v>25.829559000000007</v>
      </c>
      <c r="M660" s="40">
        <v>42.839559000000015</v>
      </c>
      <c r="N660" s="40">
        <v>40.319559000000005</v>
      </c>
      <c r="O660" s="40">
        <v>26.459559000000002</v>
      </c>
      <c r="P660" s="40">
        <v>20.789559000000004</v>
      </c>
      <c r="Q660" s="40">
        <v>29.609559000000008</v>
      </c>
      <c r="R660" s="40">
        <v>27.089559000000008</v>
      </c>
      <c r="S660" s="40">
        <v>26.946879581959266</v>
      </c>
      <c r="T660" s="40">
        <v>29.561999193986431</v>
      </c>
      <c r="U660" s="2">
        <v>28.349559000000006</v>
      </c>
      <c r="V660" s="4">
        <v>25.829559000000007</v>
      </c>
    </row>
    <row r="661" spans="1:22" s="4" customFormat="1" ht="15.6" hidden="1" x14ac:dyDescent="0.35">
      <c r="A661" s="1" t="s">
        <v>14</v>
      </c>
      <c r="B661" s="1" t="s">
        <v>15</v>
      </c>
      <c r="C661" s="1" t="s">
        <v>18</v>
      </c>
      <c r="D661" s="1"/>
      <c r="E661" s="1"/>
      <c r="F661" s="1"/>
      <c r="G661" s="1" t="s">
        <v>28</v>
      </c>
      <c r="H661" s="1" t="s">
        <v>27</v>
      </c>
      <c r="I661" s="1" t="s">
        <v>58</v>
      </c>
      <c r="J661" s="1" t="s">
        <v>14</v>
      </c>
      <c r="K661" s="1"/>
      <c r="L661" s="40">
        <v>2709.629559</v>
      </c>
      <c r="M661" s="40">
        <v>3429.0895590000005</v>
      </c>
      <c r="N661" s="40">
        <v>3479.4895590000006</v>
      </c>
      <c r="O661" s="40">
        <v>2773.2595590000005</v>
      </c>
      <c r="P661" s="40">
        <v>2884.7695590000008</v>
      </c>
      <c r="Q661" s="40">
        <v>3083.2195590000006</v>
      </c>
      <c r="R661" s="40">
        <v>2668.0495590000005</v>
      </c>
      <c r="S661" s="40">
        <v>2723.49038514937</v>
      </c>
      <c r="T661" s="40">
        <v>2924.2498343831235</v>
      </c>
      <c r="U661" s="2">
        <v>2908.0795590000002</v>
      </c>
      <c r="V661" s="4">
        <v>2836.8895590000006</v>
      </c>
    </row>
    <row r="662" spans="1:22" s="4" customFormat="1" ht="15.6" hidden="1" x14ac:dyDescent="0.35">
      <c r="A662" s="1" t="s">
        <v>14</v>
      </c>
      <c r="B662" s="1" t="s">
        <v>15</v>
      </c>
      <c r="C662" s="1" t="s">
        <v>18</v>
      </c>
      <c r="D662" s="1"/>
      <c r="E662" s="1"/>
      <c r="F662" s="1"/>
      <c r="G662" s="1" t="s">
        <v>28</v>
      </c>
      <c r="H662" s="1" t="s">
        <v>27</v>
      </c>
      <c r="I662" s="1" t="s">
        <v>59</v>
      </c>
      <c r="J662" s="1" t="s">
        <v>14</v>
      </c>
      <c r="K662" s="1"/>
      <c r="L662" s="40">
        <v>836.00955900000031</v>
      </c>
      <c r="M662" s="40">
        <v>1489.9495590000004</v>
      </c>
      <c r="N662" s="40">
        <v>1542.8695590000002</v>
      </c>
      <c r="O662" s="40">
        <v>810.17955900000015</v>
      </c>
      <c r="P662" s="40">
        <v>612.9895590000001</v>
      </c>
      <c r="Q662" s="40">
        <v>897.11955900000021</v>
      </c>
      <c r="R662" s="40">
        <v>1180.6195590000002</v>
      </c>
      <c r="S662" s="40">
        <v>1244.7734110271583</v>
      </c>
      <c r="T662" s="40">
        <v>1326.1141763423861</v>
      </c>
      <c r="U662" s="2">
        <v>1421.2795590000003</v>
      </c>
      <c r="V662" s="4">
        <v>1374.0295590000001</v>
      </c>
    </row>
    <row r="663" spans="1:22" s="4" customFormat="1" ht="15.6" hidden="1" x14ac:dyDescent="0.35">
      <c r="A663" s="1" t="s">
        <v>14</v>
      </c>
      <c r="B663" s="1" t="s">
        <v>15</v>
      </c>
      <c r="C663" s="1" t="s">
        <v>18</v>
      </c>
      <c r="D663" s="1"/>
      <c r="E663" s="1"/>
      <c r="F663" s="1"/>
      <c r="G663" s="1" t="s">
        <v>28</v>
      </c>
      <c r="H663" s="1" t="s">
        <v>27</v>
      </c>
      <c r="I663" s="1" t="s">
        <v>60</v>
      </c>
      <c r="J663" s="1" t="s">
        <v>14</v>
      </c>
      <c r="K663" s="1"/>
      <c r="L663" s="40">
        <v>0</v>
      </c>
      <c r="M663" s="40">
        <v>0</v>
      </c>
      <c r="N663" s="40">
        <v>0</v>
      </c>
      <c r="O663" s="40">
        <v>0</v>
      </c>
      <c r="P663" s="40">
        <v>0</v>
      </c>
      <c r="Q663" s="40">
        <v>0</v>
      </c>
      <c r="R663" s="40">
        <v>0</v>
      </c>
      <c r="S663" s="40">
        <v>0</v>
      </c>
      <c r="T663" s="40">
        <v>0</v>
      </c>
      <c r="U663" s="40">
        <v>0</v>
      </c>
      <c r="V663" s="40">
        <v>0</v>
      </c>
    </row>
    <row r="664" spans="1:22" s="4" customFormat="1" ht="15.6" hidden="1" x14ac:dyDescent="0.35">
      <c r="A664" s="1" t="s">
        <v>14</v>
      </c>
      <c r="B664" s="1" t="s">
        <v>15</v>
      </c>
      <c r="C664" s="1" t="s">
        <v>18</v>
      </c>
      <c r="D664" s="1"/>
      <c r="E664" s="1"/>
      <c r="F664" s="1"/>
      <c r="G664" s="1" t="s">
        <v>28</v>
      </c>
      <c r="H664" s="1" t="s">
        <v>27</v>
      </c>
      <c r="I664" s="1" t="s">
        <v>61</v>
      </c>
      <c r="J664" s="1" t="s">
        <v>14</v>
      </c>
      <c r="K664" s="1"/>
      <c r="L664" s="40">
        <v>0</v>
      </c>
      <c r="M664" s="40">
        <v>0</v>
      </c>
      <c r="N664" s="40">
        <v>0</v>
      </c>
      <c r="O664" s="40">
        <v>0</v>
      </c>
      <c r="P664" s="40">
        <v>0</v>
      </c>
      <c r="Q664" s="40">
        <v>0</v>
      </c>
      <c r="R664" s="40">
        <v>0</v>
      </c>
      <c r="S664" s="40">
        <v>0</v>
      </c>
      <c r="T664" s="40">
        <v>0</v>
      </c>
      <c r="U664" s="40">
        <v>0</v>
      </c>
      <c r="V664" s="40">
        <v>0</v>
      </c>
    </row>
    <row r="665" spans="1:22" s="4" customFormat="1" ht="15.6" hidden="1" x14ac:dyDescent="0.35">
      <c r="A665" s="1" t="s">
        <v>14</v>
      </c>
      <c r="B665" s="1" t="s">
        <v>15</v>
      </c>
      <c r="C665" s="1" t="s">
        <v>18</v>
      </c>
      <c r="D665" s="1"/>
      <c r="E665" s="1"/>
      <c r="F665" s="1"/>
      <c r="G665" s="1" t="s">
        <v>28</v>
      </c>
      <c r="H665" s="1" t="s">
        <v>27</v>
      </c>
      <c r="I665" s="1" t="s">
        <v>62</v>
      </c>
      <c r="J665" s="1" t="s">
        <v>14</v>
      </c>
      <c r="K665" s="1"/>
      <c r="L665" s="40">
        <v>0</v>
      </c>
      <c r="M665" s="40">
        <v>0</v>
      </c>
      <c r="N665" s="40">
        <v>0</v>
      </c>
      <c r="O665" s="40">
        <v>0</v>
      </c>
      <c r="P665" s="40">
        <v>0</v>
      </c>
      <c r="Q665" s="40">
        <v>0</v>
      </c>
      <c r="R665" s="40">
        <v>0</v>
      </c>
      <c r="S665" s="40">
        <v>0</v>
      </c>
      <c r="T665" s="40">
        <v>0</v>
      </c>
      <c r="U665" s="40">
        <v>0</v>
      </c>
      <c r="V665" s="40">
        <v>0</v>
      </c>
    </row>
    <row r="666" spans="1:22" s="4" customFormat="1" ht="15.6" hidden="1" x14ac:dyDescent="0.35">
      <c r="A666" s="1" t="s">
        <v>14</v>
      </c>
      <c r="B666" s="1" t="s">
        <v>15</v>
      </c>
      <c r="C666" s="1" t="s">
        <v>18</v>
      </c>
      <c r="D666" s="1"/>
      <c r="E666" s="1"/>
      <c r="F666" s="1"/>
      <c r="G666" s="1" t="s">
        <v>28</v>
      </c>
      <c r="H666" s="1" t="s">
        <v>27</v>
      </c>
      <c r="I666" s="1" t="s">
        <v>63</v>
      </c>
      <c r="J666" s="1" t="s">
        <v>14</v>
      </c>
      <c r="K666" s="1"/>
      <c r="L666" s="40">
        <v>4327.469559000001</v>
      </c>
      <c r="M666" s="40">
        <v>6255.2695590000021</v>
      </c>
      <c r="N666" s="40">
        <v>7158.059559000003</v>
      </c>
      <c r="O666" s="40">
        <v>4953.0595590000012</v>
      </c>
      <c r="P666" s="40">
        <v>5876.639559000002</v>
      </c>
      <c r="Q666" s="40">
        <v>8572.4095590000034</v>
      </c>
      <c r="R666" s="40">
        <v>9638.3695590000025</v>
      </c>
      <c r="S666" s="40">
        <v>10090.666643228906</v>
      </c>
      <c r="T666" s="40">
        <v>10412.835253742973</v>
      </c>
      <c r="U666" s="2">
        <v>12050.009559000002</v>
      </c>
      <c r="V666" s="4">
        <v>10793.789559000001</v>
      </c>
    </row>
    <row r="667" spans="1:22" s="4" customFormat="1" ht="15.6" hidden="1" x14ac:dyDescent="0.35">
      <c r="A667" s="1" t="s">
        <v>14</v>
      </c>
      <c r="B667" s="1" t="s">
        <v>15</v>
      </c>
      <c r="C667" s="1" t="s">
        <v>18</v>
      </c>
      <c r="D667" s="1"/>
      <c r="E667" s="1"/>
      <c r="F667" s="1"/>
      <c r="G667" s="1" t="s">
        <v>28</v>
      </c>
      <c r="H667" s="1" t="s">
        <v>27</v>
      </c>
      <c r="I667" s="1" t="s">
        <v>64</v>
      </c>
      <c r="J667" s="1" t="s">
        <v>14</v>
      </c>
      <c r="K667" s="1"/>
      <c r="L667" s="40">
        <v>0</v>
      </c>
      <c r="M667" s="40">
        <v>0</v>
      </c>
      <c r="N667" s="40">
        <v>0</v>
      </c>
      <c r="O667" s="40">
        <v>0</v>
      </c>
      <c r="P667" s="40">
        <v>0</v>
      </c>
      <c r="Q667" s="40">
        <v>0</v>
      </c>
      <c r="R667" s="40">
        <v>0</v>
      </c>
      <c r="S667" s="40">
        <v>0</v>
      </c>
      <c r="T667" s="40">
        <v>0</v>
      </c>
      <c r="U667" s="40">
        <v>0</v>
      </c>
      <c r="V667" s="40">
        <v>0</v>
      </c>
    </row>
    <row r="668" spans="1:22" s="4" customFormat="1" ht="15.6" hidden="1" x14ac:dyDescent="0.35">
      <c r="A668" s="1" t="s">
        <v>14</v>
      </c>
      <c r="B668" s="1" t="s">
        <v>15</v>
      </c>
      <c r="C668" s="1" t="s">
        <v>18</v>
      </c>
      <c r="D668" s="1"/>
      <c r="E668" s="1"/>
      <c r="F668" s="1"/>
      <c r="G668" s="1" t="s">
        <v>28</v>
      </c>
      <c r="H668" s="1" t="s">
        <v>27</v>
      </c>
      <c r="I668" s="1" t="s">
        <v>65</v>
      </c>
      <c r="J668" s="1" t="s">
        <v>14</v>
      </c>
      <c r="K668" s="1"/>
      <c r="L668" s="40">
        <v>0</v>
      </c>
      <c r="M668" s="40">
        <v>0</v>
      </c>
      <c r="N668" s="40">
        <v>0</v>
      </c>
      <c r="O668" s="40">
        <v>0</v>
      </c>
      <c r="P668" s="40">
        <v>0</v>
      </c>
      <c r="Q668" s="40">
        <v>0</v>
      </c>
      <c r="R668" s="40">
        <v>0</v>
      </c>
      <c r="S668" s="40">
        <v>0</v>
      </c>
      <c r="T668" s="40">
        <v>0</v>
      </c>
      <c r="U668" s="40">
        <v>0</v>
      </c>
      <c r="V668" s="40">
        <v>0</v>
      </c>
    </row>
    <row r="669" spans="1:22" s="4" customFormat="1" ht="15.6" hidden="1" x14ac:dyDescent="0.35">
      <c r="A669" s="1" t="s">
        <v>14</v>
      </c>
      <c r="B669" s="1" t="s">
        <v>15</v>
      </c>
      <c r="C669" s="1" t="s">
        <v>18</v>
      </c>
      <c r="D669" s="1"/>
      <c r="E669" s="1"/>
      <c r="F669" s="1"/>
      <c r="G669" s="1" t="s">
        <v>28</v>
      </c>
      <c r="H669" s="1" t="s">
        <v>27</v>
      </c>
      <c r="I669" s="1" t="s">
        <v>66</v>
      </c>
      <c r="J669" s="1" t="s">
        <v>14</v>
      </c>
      <c r="K669" s="1"/>
      <c r="L669" s="40">
        <v>223.01955900000002</v>
      </c>
      <c r="M669" s="40">
        <v>399.41955900000005</v>
      </c>
      <c r="N669" s="40">
        <v>442.25955900000014</v>
      </c>
      <c r="O669" s="40">
        <v>215.45955900000001</v>
      </c>
      <c r="P669" s="40">
        <v>186.47955900000005</v>
      </c>
      <c r="Q669" s="40">
        <v>362.24955900000009</v>
      </c>
      <c r="R669" s="40">
        <v>404.45955900000013</v>
      </c>
      <c r="S669" s="40">
        <v>621.51440369447141</v>
      </c>
      <c r="T669" s="40">
        <v>837.17117389815735</v>
      </c>
      <c r="U669" s="2">
        <v>992.24955900000032</v>
      </c>
      <c r="V669" s="4">
        <v>882.6295590000002</v>
      </c>
    </row>
    <row r="670" spans="1:22" s="4" customFormat="1" ht="15.6" hidden="1" x14ac:dyDescent="0.35">
      <c r="A670" s="1" t="s">
        <v>14</v>
      </c>
      <c r="B670" s="1" t="s">
        <v>15</v>
      </c>
      <c r="C670" s="1" t="s">
        <v>18</v>
      </c>
      <c r="D670" s="1"/>
      <c r="E670" s="1"/>
      <c r="F670" s="1"/>
      <c r="G670" s="1" t="s">
        <v>28</v>
      </c>
      <c r="H670" s="1" t="s">
        <v>27</v>
      </c>
      <c r="I670" s="1" t="s">
        <v>67</v>
      </c>
      <c r="J670" s="1" t="s">
        <v>14</v>
      </c>
      <c r="K670" s="1"/>
      <c r="L670" s="40">
        <v>11219.039559000001</v>
      </c>
      <c r="M670" s="40">
        <v>20473.109559000004</v>
      </c>
      <c r="N670" s="40">
        <v>22884.749559</v>
      </c>
      <c r="O670" s="40">
        <v>14369.669559000004</v>
      </c>
      <c r="P670" s="40">
        <v>16240.769559000004</v>
      </c>
      <c r="Q670" s="40">
        <v>21564.269559</v>
      </c>
      <c r="R670" s="40">
        <v>22670.549559000003</v>
      </c>
      <c r="S670" s="40">
        <v>22150.506491065957</v>
      </c>
      <c r="T670" s="40">
        <v>20089.131869688659</v>
      </c>
      <c r="U670" s="2">
        <v>24736.949559000001</v>
      </c>
      <c r="V670" s="4">
        <v>22636.529559000006</v>
      </c>
    </row>
    <row r="671" spans="1:22" s="4" customFormat="1" ht="15.6" hidden="1" x14ac:dyDescent="0.35">
      <c r="A671" s="1" t="s">
        <v>14</v>
      </c>
      <c r="B671" s="1" t="s">
        <v>15</v>
      </c>
      <c r="C671" s="1" t="s">
        <v>18</v>
      </c>
      <c r="D671" s="1"/>
      <c r="E671" s="1"/>
      <c r="F671" s="1"/>
      <c r="G671" s="1" t="s">
        <v>28</v>
      </c>
      <c r="H671" s="1" t="s">
        <v>27</v>
      </c>
      <c r="I671" s="1" t="s">
        <v>68</v>
      </c>
      <c r="J671" s="1" t="s">
        <v>14</v>
      </c>
      <c r="K671" s="1"/>
      <c r="L671" s="40">
        <v>0</v>
      </c>
      <c r="M671" s="40">
        <v>0</v>
      </c>
      <c r="N671" s="40">
        <v>0</v>
      </c>
      <c r="O671" s="40">
        <v>0</v>
      </c>
      <c r="P671" s="40">
        <v>0</v>
      </c>
      <c r="Q671" s="40">
        <v>0</v>
      </c>
      <c r="R671" s="40">
        <v>0</v>
      </c>
      <c r="S671" s="40">
        <v>0</v>
      </c>
      <c r="T671" s="40">
        <v>0</v>
      </c>
      <c r="U671" s="40">
        <v>0</v>
      </c>
      <c r="V671" s="40">
        <v>0</v>
      </c>
    </row>
    <row r="672" spans="1:22" s="4" customFormat="1" ht="15.6" hidden="1" x14ac:dyDescent="0.35">
      <c r="A672" s="1" t="s">
        <v>14</v>
      </c>
      <c r="B672" s="1" t="s">
        <v>15</v>
      </c>
      <c r="C672" s="1" t="s">
        <v>18</v>
      </c>
      <c r="D672" s="1"/>
      <c r="E672" s="1"/>
      <c r="F672" s="1"/>
      <c r="G672" s="1" t="s">
        <v>28</v>
      </c>
      <c r="H672" s="1" t="s">
        <v>27</v>
      </c>
      <c r="I672" s="1" t="s">
        <v>69</v>
      </c>
      <c r="J672" s="1" t="s">
        <v>14</v>
      </c>
      <c r="K672" s="1"/>
      <c r="L672" s="40">
        <v>0</v>
      </c>
      <c r="M672" s="40">
        <v>0</v>
      </c>
      <c r="N672" s="40">
        <v>0</v>
      </c>
      <c r="O672" s="40">
        <v>0</v>
      </c>
      <c r="P672" s="40">
        <v>0</v>
      </c>
      <c r="Q672" s="40">
        <v>0</v>
      </c>
      <c r="R672" s="40">
        <v>0</v>
      </c>
      <c r="S672" s="40">
        <v>0</v>
      </c>
      <c r="T672" s="40">
        <v>0</v>
      </c>
      <c r="U672" s="40">
        <v>0</v>
      </c>
      <c r="V672" s="40">
        <v>0</v>
      </c>
    </row>
    <row r="673" spans="1:22" s="4" customFormat="1" ht="15.6" hidden="1" x14ac:dyDescent="0.35">
      <c r="A673" s="1" t="s">
        <v>14</v>
      </c>
      <c r="B673" s="1" t="s">
        <v>15</v>
      </c>
      <c r="C673" s="1" t="s">
        <v>18</v>
      </c>
      <c r="D673" s="1"/>
      <c r="E673" s="1"/>
      <c r="F673" s="1"/>
      <c r="G673" s="1" t="s">
        <v>28</v>
      </c>
      <c r="H673" s="1" t="s">
        <v>27</v>
      </c>
      <c r="I673" s="1" t="s">
        <v>70</v>
      </c>
      <c r="J673" s="1" t="s">
        <v>14</v>
      </c>
      <c r="K673" s="1"/>
      <c r="L673" s="40">
        <v>0</v>
      </c>
      <c r="M673" s="40">
        <v>0</v>
      </c>
      <c r="N673" s="40">
        <v>0</v>
      </c>
      <c r="O673" s="40">
        <v>0</v>
      </c>
      <c r="P673" s="40">
        <v>0</v>
      </c>
      <c r="Q673" s="40">
        <v>0</v>
      </c>
      <c r="R673" s="40">
        <v>0</v>
      </c>
      <c r="S673" s="40">
        <v>0</v>
      </c>
      <c r="T673" s="40">
        <v>0</v>
      </c>
      <c r="U673" s="40">
        <v>0</v>
      </c>
      <c r="V673" s="40">
        <v>0</v>
      </c>
    </row>
    <row r="674" spans="1:22" s="4" customFormat="1" ht="15.6" hidden="1" x14ac:dyDescent="0.35">
      <c r="A674" s="1" t="s">
        <v>14</v>
      </c>
      <c r="B674" s="1" t="s">
        <v>15</v>
      </c>
      <c r="C674" s="1" t="s">
        <v>18</v>
      </c>
      <c r="D674" s="1"/>
      <c r="E674" s="1"/>
      <c r="F674" s="1"/>
      <c r="G674" s="1" t="s">
        <v>28</v>
      </c>
      <c r="H674" s="1" t="s">
        <v>27</v>
      </c>
      <c r="I674" s="1" t="s">
        <v>71</v>
      </c>
      <c r="J674" s="1" t="s">
        <v>14</v>
      </c>
      <c r="K674" s="1"/>
      <c r="L674" s="40">
        <v>0</v>
      </c>
      <c r="M674" s="40">
        <v>0</v>
      </c>
      <c r="N674" s="40">
        <v>0</v>
      </c>
      <c r="O674" s="40">
        <v>0</v>
      </c>
      <c r="P674" s="40">
        <v>0</v>
      </c>
      <c r="Q674" s="40">
        <v>0</v>
      </c>
      <c r="R674" s="40">
        <v>0</v>
      </c>
      <c r="S674" s="40">
        <v>0</v>
      </c>
      <c r="T674" s="40">
        <v>0</v>
      </c>
      <c r="U674" s="40">
        <v>0</v>
      </c>
      <c r="V674" s="40">
        <v>0</v>
      </c>
    </row>
    <row r="675" spans="1:22" s="4" customFormat="1" ht="15.6" hidden="1" x14ac:dyDescent="0.35">
      <c r="A675" s="1" t="s">
        <v>14</v>
      </c>
      <c r="B675" s="1" t="s">
        <v>15</v>
      </c>
      <c r="C675" s="1" t="s">
        <v>18</v>
      </c>
      <c r="D675" s="1"/>
      <c r="E675" s="1"/>
      <c r="F675" s="1"/>
      <c r="G675" s="1" t="s">
        <v>28</v>
      </c>
      <c r="H675" s="1" t="s">
        <v>27</v>
      </c>
      <c r="I675" s="1" t="s">
        <v>72</v>
      </c>
      <c r="J675" s="1" t="s">
        <v>14</v>
      </c>
      <c r="K675" s="1"/>
      <c r="L675" s="40">
        <v>103.31955900000003</v>
      </c>
      <c r="M675" s="40">
        <v>140.48955900000001</v>
      </c>
      <c r="N675" s="40">
        <v>157.499559</v>
      </c>
      <c r="O675" s="40">
        <v>98.27955900000002</v>
      </c>
      <c r="P675" s="40">
        <v>62.999559000000012</v>
      </c>
      <c r="Q675" s="40">
        <v>99.539559000000011</v>
      </c>
      <c r="R675" s="40">
        <v>151.19955900000002</v>
      </c>
      <c r="S675" s="40">
        <v>137.18082099806017</v>
      </c>
      <c r="T675" s="40">
        <v>145.47664633268676</v>
      </c>
      <c r="U675" s="2">
        <v>119.06955900000003</v>
      </c>
      <c r="V675" s="4">
        <v>117.80955900000004</v>
      </c>
    </row>
    <row r="676" spans="1:22" s="4" customFormat="1" ht="15.6" hidden="1" x14ac:dyDescent="0.35">
      <c r="A676" s="1" t="s">
        <v>14</v>
      </c>
      <c r="B676" s="1" t="s">
        <v>15</v>
      </c>
      <c r="C676" s="1" t="s">
        <v>18</v>
      </c>
      <c r="D676" s="1"/>
      <c r="E676" s="1"/>
      <c r="F676" s="1"/>
      <c r="G676" s="1" t="s">
        <v>28</v>
      </c>
      <c r="H676" s="1" t="s">
        <v>27</v>
      </c>
      <c r="I676" s="1" t="s">
        <v>73</v>
      </c>
      <c r="J676" s="1" t="s">
        <v>14</v>
      </c>
      <c r="K676" s="1"/>
      <c r="L676" s="40">
        <v>64.25955900000001</v>
      </c>
      <c r="M676" s="40">
        <v>131.03955900000003</v>
      </c>
      <c r="N676" s="40">
        <v>134.18955900000003</v>
      </c>
      <c r="O676" s="40">
        <v>64.25955900000001</v>
      </c>
      <c r="P676" s="40">
        <v>46.61955900000001</v>
      </c>
      <c r="Q676" s="40">
        <v>100.79955900000003</v>
      </c>
      <c r="R676" s="40">
        <v>150.56955900000003</v>
      </c>
      <c r="S676" s="40">
        <v>114.05998964985454</v>
      </c>
      <c r="T676" s="40">
        <v>122.85970254995155</v>
      </c>
      <c r="U676" s="2">
        <v>93.239559000000014</v>
      </c>
      <c r="V676" s="4">
        <v>29.609559000000008</v>
      </c>
    </row>
    <row r="677" spans="1:22" s="4" customFormat="1" ht="15.6" hidden="1" x14ac:dyDescent="0.35">
      <c r="A677" s="1" t="s">
        <v>14</v>
      </c>
      <c r="B677" s="1" t="s">
        <v>15</v>
      </c>
      <c r="C677" s="1" t="s">
        <v>18</v>
      </c>
      <c r="D677" s="1"/>
      <c r="E677" s="1"/>
      <c r="F677" s="1"/>
      <c r="G677" s="1" t="s">
        <v>28</v>
      </c>
      <c r="H677" s="1" t="s">
        <v>27</v>
      </c>
      <c r="I677" s="1" t="s">
        <v>74</v>
      </c>
      <c r="J677" s="1" t="s">
        <v>14</v>
      </c>
      <c r="K677" s="1"/>
      <c r="L677" s="40">
        <v>837.26955900000019</v>
      </c>
      <c r="M677" s="40">
        <v>1131.4795590000003</v>
      </c>
      <c r="N677" s="40">
        <v>1315.4395590000004</v>
      </c>
      <c r="O677" s="40">
        <v>793.79955900000016</v>
      </c>
      <c r="P677" s="40">
        <v>494.5495590000001</v>
      </c>
      <c r="Q677" s="40">
        <v>684.80955900000026</v>
      </c>
      <c r="R677" s="40">
        <v>927.35955900000033</v>
      </c>
      <c r="S677" s="40">
        <v>1120.2610665072746</v>
      </c>
      <c r="T677" s="40">
        <v>1185.4900615024253</v>
      </c>
      <c r="U677" s="2">
        <v>1311.0295590000003</v>
      </c>
      <c r="V677" s="4">
        <v>1605.8695590000002</v>
      </c>
    </row>
    <row r="678" spans="1:22" s="4" customFormat="1" ht="15.6" hidden="1" x14ac:dyDescent="0.35">
      <c r="A678" s="1" t="s">
        <v>14</v>
      </c>
      <c r="B678" s="1" t="s">
        <v>15</v>
      </c>
      <c r="C678" s="1" t="s">
        <v>18</v>
      </c>
      <c r="D678" s="1"/>
      <c r="E678" s="1"/>
      <c r="F678" s="1"/>
      <c r="G678" s="1" t="s">
        <v>28</v>
      </c>
      <c r="H678" s="1" t="s">
        <v>27</v>
      </c>
      <c r="I678" s="1" t="s">
        <v>75</v>
      </c>
      <c r="J678" s="1" t="s">
        <v>14</v>
      </c>
      <c r="K678" s="1"/>
      <c r="L678" s="40">
        <v>13.859558999999999</v>
      </c>
      <c r="M678" s="40">
        <v>17.009559000000003</v>
      </c>
      <c r="N678" s="40">
        <v>15.749559000000007</v>
      </c>
      <c r="O678" s="40">
        <v>11.339559000000001</v>
      </c>
      <c r="P678" s="40">
        <v>10.079559000000001</v>
      </c>
      <c r="Q678" s="40">
        <v>10.079559000000001</v>
      </c>
      <c r="R678" s="40">
        <v>6.2995590000000012</v>
      </c>
      <c r="S678" s="40">
        <v>9.7397085247332686</v>
      </c>
      <c r="T678" s="40">
        <v>12.276275508244423</v>
      </c>
      <c r="U678" s="2">
        <v>16.379559</v>
      </c>
      <c r="V678" s="4">
        <v>13.859558999999999</v>
      </c>
    </row>
    <row r="679" spans="1:22" s="4" customFormat="1" ht="15.6" hidden="1" x14ac:dyDescent="0.35">
      <c r="A679" s="1" t="s">
        <v>14</v>
      </c>
      <c r="B679" s="1" t="s">
        <v>15</v>
      </c>
      <c r="C679" s="1" t="s">
        <v>18</v>
      </c>
      <c r="D679" s="1"/>
      <c r="E679" s="1"/>
      <c r="F679" s="1"/>
      <c r="G679" s="1" t="s">
        <v>28</v>
      </c>
      <c r="H679" s="1" t="s">
        <v>27</v>
      </c>
      <c r="I679" s="1" t="s">
        <v>76</v>
      </c>
      <c r="J679" s="1" t="s">
        <v>14</v>
      </c>
      <c r="K679" s="1"/>
      <c r="L679" s="40">
        <v>0</v>
      </c>
      <c r="M679" s="40">
        <v>0</v>
      </c>
      <c r="N679" s="40">
        <v>0</v>
      </c>
      <c r="O679" s="40">
        <v>0</v>
      </c>
      <c r="P679" s="40">
        <v>0</v>
      </c>
      <c r="Q679" s="40">
        <v>0</v>
      </c>
      <c r="R679" s="40">
        <v>0</v>
      </c>
      <c r="S679" s="40">
        <v>0</v>
      </c>
      <c r="T679" s="40">
        <v>0</v>
      </c>
      <c r="U679" s="40">
        <v>0</v>
      </c>
      <c r="V679" s="40">
        <v>0</v>
      </c>
    </row>
    <row r="680" spans="1:22" s="4" customFormat="1" ht="15.6" hidden="1" x14ac:dyDescent="0.35">
      <c r="A680" s="1" t="s">
        <v>14</v>
      </c>
      <c r="B680" s="1" t="s">
        <v>15</v>
      </c>
      <c r="C680" s="1" t="s">
        <v>18</v>
      </c>
      <c r="D680" s="1"/>
      <c r="E680" s="1"/>
      <c r="F680" s="1"/>
      <c r="G680" s="1" t="s">
        <v>28</v>
      </c>
      <c r="H680" s="1" t="s">
        <v>27</v>
      </c>
      <c r="I680" s="1" t="s">
        <v>77</v>
      </c>
      <c r="J680" s="1" t="s">
        <v>14</v>
      </c>
      <c r="K680" s="1"/>
      <c r="L680" s="40">
        <v>4746.4195590000008</v>
      </c>
      <c r="M680" s="40">
        <v>6148.1695590000018</v>
      </c>
      <c r="N680" s="40">
        <v>5646.059559000003</v>
      </c>
      <c r="O680" s="40">
        <v>4369.049559000001</v>
      </c>
      <c r="P680" s="40">
        <v>3425.9395590000008</v>
      </c>
      <c r="Q680" s="40">
        <v>4295.3395590000009</v>
      </c>
      <c r="R680" s="40">
        <v>5659.2895590000016</v>
      </c>
      <c r="S680" s="40">
        <v>4545.724153451989</v>
      </c>
      <c r="T680" s="40">
        <v>3695.671090483997</v>
      </c>
      <c r="U680" s="2">
        <v>3267.1795590000002</v>
      </c>
      <c r="V680" s="4">
        <v>3371.1295590000013</v>
      </c>
    </row>
    <row r="681" spans="1:22" s="4" customFormat="1" ht="15.6" hidden="1" x14ac:dyDescent="0.35">
      <c r="A681" s="1" t="s">
        <v>14</v>
      </c>
      <c r="B681" s="1" t="s">
        <v>15</v>
      </c>
      <c r="C681" s="1" t="s">
        <v>18</v>
      </c>
      <c r="D681" s="1"/>
      <c r="E681" s="1"/>
      <c r="F681" s="1"/>
      <c r="G681" s="1" t="s">
        <v>28</v>
      </c>
      <c r="H681" s="1" t="s">
        <v>27</v>
      </c>
      <c r="I681" s="1" t="s">
        <v>78</v>
      </c>
      <c r="J681" s="1" t="s">
        <v>14</v>
      </c>
      <c r="K681" s="1"/>
      <c r="L681" s="40">
        <v>0</v>
      </c>
      <c r="M681" s="40">
        <v>0</v>
      </c>
      <c r="N681" s="40">
        <v>0</v>
      </c>
      <c r="O681" s="40">
        <v>0</v>
      </c>
      <c r="P681" s="40">
        <v>0</v>
      </c>
      <c r="Q681" s="40">
        <v>0</v>
      </c>
      <c r="R681" s="40">
        <v>0</v>
      </c>
      <c r="S681" s="40">
        <v>0</v>
      </c>
      <c r="T681" s="40">
        <v>0</v>
      </c>
      <c r="U681" s="2">
        <v>815.84955900000011</v>
      </c>
      <c r="V681" s="4">
        <v>725.75955900000008</v>
      </c>
    </row>
    <row r="682" spans="1:22" s="4" customFormat="1" ht="15.6" hidden="1" x14ac:dyDescent="0.35">
      <c r="A682" s="1" t="s">
        <v>14</v>
      </c>
      <c r="B682" s="1" t="s">
        <v>15</v>
      </c>
      <c r="C682" s="1" t="s">
        <v>18</v>
      </c>
      <c r="D682" s="1"/>
      <c r="E682" s="1"/>
      <c r="F682" s="1"/>
      <c r="G682" s="1" t="s">
        <v>28</v>
      </c>
      <c r="H682" s="1" t="s">
        <v>27</v>
      </c>
      <c r="I682" s="1" t="s">
        <v>79</v>
      </c>
      <c r="J682" s="1" t="s">
        <v>14</v>
      </c>
      <c r="K682" s="1"/>
      <c r="L682" s="40">
        <v>0</v>
      </c>
      <c r="M682" s="40">
        <v>0</v>
      </c>
      <c r="N682" s="40">
        <v>0</v>
      </c>
      <c r="O682" s="40">
        <v>0</v>
      </c>
      <c r="P682" s="40">
        <v>0</v>
      </c>
      <c r="Q682" s="40">
        <v>0</v>
      </c>
      <c r="R682" s="40">
        <v>0</v>
      </c>
      <c r="S682" s="40">
        <v>0</v>
      </c>
      <c r="T682" s="40">
        <v>0</v>
      </c>
      <c r="U682" s="40">
        <v>0</v>
      </c>
      <c r="V682" s="40">
        <v>0</v>
      </c>
    </row>
    <row r="683" spans="1:22" s="4" customFormat="1" ht="15.6" hidden="1" x14ac:dyDescent="0.35">
      <c r="A683" s="1" t="s">
        <v>14</v>
      </c>
      <c r="B683" s="1" t="s">
        <v>15</v>
      </c>
      <c r="C683" s="1" t="s">
        <v>18</v>
      </c>
      <c r="D683" s="1"/>
      <c r="E683" s="1"/>
      <c r="F683" s="1"/>
      <c r="G683" s="1" t="s">
        <v>28</v>
      </c>
      <c r="H683" s="1" t="s">
        <v>27</v>
      </c>
      <c r="I683" s="1" t="s">
        <v>80</v>
      </c>
      <c r="J683" s="1" t="s">
        <v>14</v>
      </c>
      <c r="K683" s="1"/>
      <c r="L683" s="40">
        <v>14105.069559000003</v>
      </c>
      <c r="M683" s="40">
        <v>19661.669559000002</v>
      </c>
      <c r="N683" s="40">
        <v>19172.159559000003</v>
      </c>
      <c r="O683" s="40">
        <v>12291.929559000002</v>
      </c>
      <c r="P683" s="40">
        <v>12348.629559000003</v>
      </c>
      <c r="Q683" s="40">
        <v>14389.199559000002</v>
      </c>
      <c r="R683" s="40">
        <v>16889.669559000002</v>
      </c>
      <c r="S683" s="40">
        <v>16730.024904567414</v>
      </c>
      <c r="T683" s="40">
        <v>16610.704674189139</v>
      </c>
      <c r="U683" s="2">
        <v>17657.009559000006</v>
      </c>
      <c r="V683" s="4">
        <v>17437.769559000004</v>
      </c>
    </row>
    <row r="684" spans="1:22" s="4" customFormat="1" ht="15.6" hidden="1" x14ac:dyDescent="0.35">
      <c r="A684" s="1" t="s">
        <v>14</v>
      </c>
      <c r="B684" s="1" t="s">
        <v>15</v>
      </c>
      <c r="C684" s="1" t="s">
        <v>18</v>
      </c>
      <c r="D684" s="1"/>
      <c r="E684" s="1"/>
      <c r="F684" s="1"/>
      <c r="G684" s="1" t="s">
        <v>28</v>
      </c>
      <c r="H684" s="1" t="s">
        <v>27</v>
      </c>
      <c r="I684" s="1" t="s">
        <v>96</v>
      </c>
      <c r="J684" s="1" t="s">
        <v>14</v>
      </c>
      <c r="K684" s="1"/>
      <c r="L684" s="40">
        <v>1045.1695590000004</v>
      </c>
      <c r="M684" s="40">
        <v>1279.5295590000003</v>
      </c>
      <c r="N684" s="40">
        <v>1093.0495590000003</v>
      </c>
      <c r="O684" s="40">
        <v>673.46955900000023</v>
      </c>
      <c r="P684" s="40">
        <v>692.36955900000021</v>
      </c>
      <c r="Q684" s="40">
        <v>754.73955900000021</v>
      </c>
      <c r="R684" s="40">
        <v>815.84955900000011</v>
      </c>
      <c r="S684" s="40">
        <v>773.74995993113509</v>
      </c>
      <c r="T684" s="40">
        <v>751.62635931037846</v>
      </c>
      <c r="U684" s="2">
        <v>807.65955900000006</v>
      </c>
      <c r="V684" s="4">
        <v>724.4995590000002</v>
      </c>
    </row>
    <row r="685" spans="1:22" s="4" customFormat="1" ht="15.6" hidden="1" x14ac:dyDescent="0.35">
      <c r="A685" s="1" t="s">
        <v>14</v>
      </c>
      <c r="B685" s="1" t="s">
        <v>15</v>
      </c>
      <c r="C685" s="1" t="s">
        <v>18</v>
      </c>
      <c r="D685" s="1"/>
      <c r="E685" s="1"/>
      <c r="F685" s="1"/>
      <c r="G685" s="1" t="s">
        <v>28</v>
      </c>
      <c r="H685" s="1" t="s">
        <v>27</v>
      </c>
      <c r="I685" s="1" t="s">
        <v>81</v>
      </c>
      <c r="J685" s="1" t="s">
        <v>14</v>
      </c>
      <c r="K685" s="1"/>
      <c r="L685" s="40">
        <v>12.599559000000001</v>
      </c>
      <c r="M685" s="40">
        <v>18.269559000000005</v>
      </c>
      <c r="N685" s="40">
        <v>14.489559</v>
      </c>
      <c r="O685" s="40">
        <v>6.929559000000002</v>
      </c>
      <c r="P685" s="40">
        <v>5.0395590000000015</v>
      </c>
      <c r="Q685" s="40">
        <v>10.709559000000002</v>
      </c>
      <c r="R685" s="40">
        <v>12.599559000000001</v>
      </c>
      <c r="S685" s="40">
        <v>11.076655294859361</v>
      </c>
      <c r="T685" s="40">
        <v>13.981924431619788</v>
      </c>
      <c r="U685" s="2">
        <v>13.229558999999998</v>
      </c>
      <c r="V685" s="4">
        <v>4.0945590000000012</v>
      </c>
    </row>
    <row r="686" spans="1:22" s="4" customFormat="1" ht="15.6" hidden="1" x14ac:dyDescent="0.35">
      <c r="A686" s="1" t="s">
        <v>14</v>
      </c>
      <c r="B686" s="1" t="s">
        <v>15</v>
      </c>
      <c r="C686" s="1" t="s">
        <v>19</v>
      </c>
      <c r="D686" s="1"/>
      <c r="E686" s="1"/>
      <c r="F686" s="1"/>
      <c r="G686" s="1" t="s">
        <v>28</v>
      </c>
      <c r="H686" s="1" t="s">
        <v>27</v>
      </c>
      <c r="I686" s="1" t="s">
        <v>95</v>
      </c>
      <c r="J686" s="1" t="s">
        <v>14</v>
      </c>
      <c r="K686" s="1"/>
      <c r="L686" s="40">
        <v>-1.47E-3</v>
      </c>
      <c r="M686" s="40">
        <v>-1.47E-3</v>
      </c>
      <c r="N686" s="40">
        <v>-1.47E-3</v>
      </c>
      <c r="O686" s="40">
        <v>-1.47E-3</v>
      </c>
      <c r="P686" s="40">
        <v>-1.47E-3</v>
      </c>
      <c r="Q686" s="40">
        <v>-1.47E-3</v>
      </c>
      <c r="R686" s="40">
        <v>-1.47E-3</v>
      </c>
      <c r="S686" s="40">
        <v>-1.47E-3</v>
      </c>
      <c r="T686" s="40">
        <v>-1.47E-3</v>
      </c>
      <c r="U686" s="2">
        <v>-1.47E-3</v>
      </c>
      <c r="V686" s="4">
        <v>-1.47E-3</v>
      </c>
    </row>
    <row r="687" spans="1:22" s="4" customFormat="1" ht="15.6" hidden="1" x14ac:dyDescent="0.35">
      <c r="A687" s="1" t="s">
        <v>14</v>
      </c>
      <c r="B687" s="1" t="s">
        <v>15</v>
      </c>
      <c r="C687" s="1" t="s">
        <v>19</v>
      </c>
      <c r="D687" s="1"/>
      <c r="E687" s="1"/>
      <c r="F687" s="1"/>
      <c r="G687" s="1" t="s">
        <v>28</v>
      </c>
      <c r="H687" s="1" t="s">
        <v>27</v>
      </c>
      <c r="I687" s="1" t="s">
        <v>48</v>
      </c>
      <c r="J687" s="1" t="s">
        <v>14</v>
      </c>
      <c r="K687" s="1"/>
      <c r="L687" s="40">
        <v>1275.9257175</v>
      </c>
      <c r="M687" s="40">
        <v>1896.0465300000001</v>
      </c>
      <c r="N687" s="40">
        <v>1832.7551550000001</v>
      </c>
      <c r="O687" s="40">
        <v>2399.0109674999999</v>
      </c>
      <c r="P687" s="40">
        <v>2917.4615925000003</v>
      </c>
      <c r="Q687" s="40">
        <v>3076.3633425000007</v>
      </c>
      <c r="R687" s="40">
        <v>3331.5487800000001</v>
      </c>
      <c r="S687" s="40">
        <v>3369.2542800000001</v>
      </c>
      <c r="T687" s="40">
        <v>3973.8889050000002</v>
      </c>
      <c r="U687" s="2">
        <v>4202.4607800000003</v>
      </c>
      <c r="V687" s="4">
        <v>4964.7922799999997</v>
      </c>
    </row>
    <row r="688" spans="1:22" s="4" customFormat="1" ht="15.6" hidden="1" x14ac:dyDescent="0.35">
      <c r="A688" s="1" t="s">
        <v>14</v>
      </c>
      <c r="B688" s="1" t="s">
        <v>15</v>
      </c>
      <c r="C688" s="1" t="s">
        <v>19</v>
      </c>
      <c r="D688" s="1"/>
      <c r="E688" s="1"/>
      <c r="F688" s="1"/>
      <c r="G688" s="1" t="s">
        <v>28</v>
      </c>
      <c r="H688" s="1" t="s">
        <v>27</v>
      </c>
      <c r="I688" s="1" t="s">
        <v>49</v>
      </c>
      <c r="J688" s="1" t="s">
        <v>14</v>
      </c>
      <c r="K688" s="1"/>
      <c r="L688" s="40">
        <v>17.859029999999997</v>
      </c>
      <c r="M688" s="40">
        <v>13.946730000000002</v>
      </c>
      <c r="N688" s="40">
        <v>10.884930000000001</v>
      </c>
      <c r="O688" s="40">
        <v>8.9287800000000015</v>
      </c>
      <c r="P688" s="40">
        <v>8.7586800000000018</v>
      </c>
      <c r="Q688" s="40">
        <v>10.884930000000001</v>
      </c>
      <c r="R688" s="40">
        <v>14.11683</v>
      </c>
      <c r="S688" s="40">
        <v>12.67098</v>
      </c>
      <c r="T688" s="40">
        <v>12.67098</v>
      </c>
      <c r="U688" s="2">
        <v>14.45703</v>
      </c>
      <c r="V688" s="4">
        <v>11.650379999999998</v>
      </c>
    </row>
    <row r="689" spans="1:22" s="4" customFormat="1" ht="15.6" hidden="1" x14ac:dyDescent="0.35">
      <c r="A689" s="1" t="s">
        <v>14</v>
      </c>
      <c r="B689" s="1" t="s">
        <v>15</v>
      </c>
      <c r="C689" s="1" t="s">
        <v>19</v>
      </c>
      <c r="D689" s="1"/>
      <c r="E689" s="1"/>
      <c r="F689" s="1"/>
      <c r="G689" s="1" t="s">
        <v>28</v>
      </c>
      <c r="H689" s="1" t="s">
        <v>27</v>
      </c>
      <c r="I689" s="1" t="s">
        <v>50</v>
      </c>
      <c r="J689" s="1" t="s">
        <v>14</v>
      </c>
      <c r="K689" s="1"/>
      <c r="L689" s="40">
        <v>29.766030000000001</v>
      </c>
      <c r="M689" s="40">
        <v>23.245529999999999</v>
      </c>
      <c r="N689" s="40">
        <v>18.142530000000001</v>
      </c>
      <c r="O689" s="40">
        <v>14.882280000000002</v>
      </c>
      <c r="P689" s="40">
        <v>14.59878</v>
      </c>
      <c r="Q689" s="40">
        <v>18.142530000000001</v>
      </c>
      <c r="R689" s="40">
        <v>23.529030000000002</v>
      </c>
      <c r="S689" s="40">
        <v>21.119279999999996</v>
      </c>
      <c r="T689" s="40">
        <v>21.119279999999996</v>
      </c>
      <c r="U689" s="2">
        <v>24.096030000000003</v>
      </c>
      <c r="V689" s="4">
        <v>19.418279999999999</v>
      </c>
    </row>
    <row r="690" spans="1:22" s="4" customFormat="1" ht="15.6" hidden="1" x14ac:dyDescent="0.35">
      <c r="A690" s="1" t="s">
        <v>14</v>
      </c>
      <c r="B690" s="1" t="s">
        <v>15</v>
      </c>
      <c r="C690" s="1" t="s">
        <v>19</v>
      </c>
      <c r="D690" s="1"/>
      <c r="E690" s="1"/>
      <c r="F690" s="1"/>
      <c r="G690" s="1" t="s">
        <v>28</v>
      </c>
      <c r="H690" s="1" t="s">
        <v>27</v>
      </c>
      <c r="I690" s="1" t="s">
        <v>51</v>
      </c>
      <c r="J690" s="1" t="s">
        <v>14</v>
      </c>
      <c r="K690" s="1"/>
      <c r="L690" s="40">
        <v>-1.47E-3</v>
      </c>
      <c r="M690" s="40">
        <v>-1.47E-3</v>
      </c>
      <c r="N690" s="40">
        <v>-1.47E-3</v>
      </c>
      <c r="O690" s="40">
        <v>-1.47E-3</v>
      </c>
      <c r="P690" s="40">
        <v>-1.47E-3</v>
      </c>
      <c r="Q690" s="40">
        <v>-1.47E-3</v>
      </c>
      <c r="R690" s="40">
        <v>-1.47E-3</v>
      </c>
      <c r="S690" s="40">
        <v>-1.47E-3</v>
      </c>
      <c r="T690" s="40">
        <v>-1.47E-3</v>
      </c>
      <c r="U690" s="2">
        <v>-1.47E-3</v>
      </c>
      <c r="V690" s="4">
        <v>-1.47E-3</v>
      </c>
    </row>
    <row r="691" spans="1:22" s="4" customFormat="1" ht="15.6" hidden="1" x14ac:dyDescent="0.35">
      <c r="A691" s="1" t="s">
        <v>14</v>
      </c>
      <c r="B691" s="1" t="s">
        <v>15</v>
      </c>
      <c r="C691" s="1" t="s">
        <v>19</v>
      </c>
      <c r="D691" s="1"/>
      <c r="E691" s="1"/>
      <c r="F691" s="1"/>
      <c r="G691" s="1" t="s">
        <v>28</v>
      </c>
      <c r="H691" s="1" t="s">
        <v>27</v>
      </c>
      <c r="I691" s="1" t="s">
        <v>52</v>
      </c>
      <c r="J691" s="1" t="s">
        <v>14</v>
      </c>
      <c r="K691" s="1"/>
      <c r="L691" s="40">
        <v>-1.47E-3</v>
      </c>
      <c r="M691" s="40">
        <v>-1.47E-3</v>
      </c>
      <c r="N691" s="40">
        <v>-1.47E-3</v>
      </c>
      <c r="O691" s="40">
        <v>-1.47E-3</v>
      </c>
      <c r="P691" s="40">
        <v>-1.47E-3</v>
      </c>
      <c r="Q691" s="40">
        <v>-1.47E-3</v>
      </c>
      <c r="R691" s="40">
        <v>-1.47E-3</v>
      </c>
      <c r="S691" s="40">
        <v>-1.47E-3</v>
      </c>
      <c r="T691" s="40">
        <v>-1.47E-3</v>
      </c>
      <c r="U691" s="2">
        <v>-1.47E-3</v>
      </c>
      <c r="V691" s="4">
        <v>-1.47E-3</v>
      </c>
    </row>
    <row r="692" spans="1:22" s="4" customFormat="1" ht="15.6" hidden="1" x14ac:dyDescent="0.35">
      <c r="A692" s="1" t="s">
        <v>14</v>
      </c>
      <c r="B692" s="1" t="s">
        <v>15</v>
      </c>
      <c r="C692" s="1" t="s">
        <v>19</v>
      </c>
      <c r="D692" s="1"/>
      <c r="E692" s="1"/>
      <c r="F692" s="1"/>
      <c r="G692" s="1" t="s">
        <v>28</v>
      </c>
      <c r="H692" s="1" t="s">
        <v>27</v>
      </c>
      <c r="I692" s="1" t="s">
        <v>53</v>
      </c>
      <c r="J692" s="1" t="s">
        <v>14</v>
      </c>
      <c r="K692" s="1"/>
      <c r="L692" s="40">
        <v>-1.47E-3</v>
      </c>
      <c r="M692" s="40">
        <v>-1.47E-3</v>
      </c>
      <c r="N692" s="40">
        <v>-1.47E-3</v>
      </c>
      <c r="O692" s="40">
        <v>-1.47E-3</v>
      </c>
      <c r="P692" s="40">
        <v>-1.47E-3</v>
      </c>
      <c r="Q692" s="40">
        <v>-1.47E-3</v>
      </c>
      <c r="R692" s="40">
        <v>-1.47E-3</v>
      </c>
      <c r="S692" s="40">
        <v>-1.47E-3</v>
      </c>
      <c r="T692" s="40">
        <v>-1.47E-3</v>
      </c>
      <c r="U692" s="2">
        <v>-1.47E-3</v>
      </c>
      <c r="V692" s="4">
        <v>-1.47E-3</v>
      </c>
    </row>
    <row r="693" spans="1:22" s="4" customFormat="1" ht="15.6" hidden="1" x14ac:dyDescent="0.35">
      <c r="A693" s="1" t="s">
        <v>14</v>
      </c>
      <c r="B693" s="1" t="s">
        <v>15</v>
      </c>
      <c r="C693" s="1" t="s">
        <v>19</v>
      </c>
      <c r="D693" s="1"/>
      <c r="E693" s="1"/>
      <c r="F693" s="1"/>
      <c r="G693" s="1" t="s">
        <v>28</v>
      </c>
      <c r="H693" s="1" t="s">
        <v>27</v>
      </c>
      <c r="I693" s="1" t="s">
        <v>54</v>
      </c>
      <c r="J693" s="1" t="s">
        <v>14</v>
      </c>
      <c r="K693" s="1"/>
      <c r="L693" s="40">
        <v>-1.47E-3</v>
      </c>
      <c r="M693" s="40">
        <v>-1.47E-3</v>
      </c>
      <c r="N693" s="40">
        <v>-1.47E-3</v>
      </c>
      <c r="O693" s="40">
        <v>-1.47E-3</v>
      </c>
      <c r="P693" s="40">
        <v>-1.47E-3</v>
      </c>
      <c r="Q693" s="40">
        <v>-1.47E-3</v>
      </c>
      <c r="R693" s="40">
        <v>-1.47E-3</v>
      </c>
      <c r="S693" s="40">
        <v>-1.47E-3</v>
      </c>
      <c r="T693" s="40">
        <v>-1.47E-3</v>
      </c>
      <c r="U693" s="2">
        <v>-1.47E-3</v>
      </c>
      <c r="V693" s="4">
        <v>-1.47E-3</v>
      </c>
    </row>
    <row r="694" spans="1:22" s="4" customFormat="1" ht="15.6" hidden="1" x14ac:dyDescent="0.35">
      <c r="A694" s="1" t="s">
        <v>14</v>
      </c>
      <c r="B694" s="1" t="s">
        <v>15</v>
      </c>
      <c r="C694" s="1" t="s">
        <v>19</v>
      </c>
      <c r="D694" s="1"/>
      <c r="E694" s="1"/>
      <c r="F694" s="1"/>
      <c r="G694" s="1" t="s">
        <v>28</v>
      </c>
      <c r="H694" s="1" t="s">
        <v>27</v>
      </c>
      <c r="I694" s="1" t="s">
        <v>55</v>
      </c>
      <c r="J694" s="1" t="s">
        <v>14</v>
      </c>
      <c r="K694" s="1"/>
      <c r="L694" s="40">
        <v>-1.47E-3</v>
      </c>
      <c r="M694" s="40">
        <v>-1.47E-3</v>
      </c>
      <c r="N694" s="40">
        <v>-1.47E-3</v>
      </c>
      <c r="O694" s="40">
        <v>-1.47E-3</v>
      </c>
      <c r="P694" s="40">
        <v>-1.47E-3</v>
      </c>
      <c r="Q694" s="40">
        <v>-1.47E-3</v>
      </c>
      <c r="R694" s="40">
        <v>-1.47E-3</v>
      </c>
      <c r="S694" s="40">
        <v>-1.47E-3</v>
      </c>
      <c r="T694" s="40">
        <v>-1.47E-3</v>
      </c>
      <c r="U694" s="2">
        <v>-1.47E-3</v>
      </c>
      <c r="V694" s="4">
        <v>-1.47E-3</v>
      </c>
    </row>
    <row r="695" spans="1:22" s="4" customFormat="1" ht="15.6" hidden="1" x14ac:dyDescent="0.35">
      <c r="A695" s="1" t="s">
        <v>14</v>
      </c>
      <c r="B695" s="1" t="s">
        <v>15</v>
      </c>
      <c r="C695" s="1" t="s">
        <v>19</v>
      </c>
      <c r="D695" s="1"/>
      <c r="E695" s="1"/>
      <c r="F695" s="1"/>
      <c r="G695" s="1" t="s">
        <v>28</v>
      </c>
      <c r="H695" s="1" t="s">
        <v>27</v>
      </c>
      <c r="I695" s="1" t="s">
        <v>56</v>
      </c>
      <c r="J695" s="1" t="s">
        <v>14</v>
      </c>
      <c r="K695" s="1"/>
      <c r="L695" s="40">
        <v>-1.47E-3</v>
      </c>
      <c r="M695" s="40">
        <v>-1.47E-3</v>
      </c>
      <c r="N695" s="40">
        <v>-1.47E-3</v>
      </c>
      <c r="O695" s="40">
        <v>-1.47E-3</v>
      </c>
      <c r="P695" s="40">
        <v>-1.47E-3</v>
      </c>
      <c r="Q695" s="40">
        <v>-1.47E-3</v>
      </c>
      <c r="R695" s="40">
        <v>-1.47E-3</v>
      </c>
      <c r="S695" s="40">
        <v>-1.47E-3</v>
      </c>
      <c r="T695" s="40">
        <v>-1.47E-3</v>
      </c>
      <c r="U695" s="2">
        <v>-1.47E-3</v>
      </c>
      <c r="V695" s="4">
        <v>-1.47E-3</v>
      </c>
    </row>
    <row r="696" spans="1:22" s="4" customFormat="1" ht="15.6" hidden="1" x14ac:dyDescent="0.35">
      <c r="A696" s="1" t="s">
        <v>14</v>
      </c>
      <c r="B696" s="1" t="s">
        <v>15</v>
      </c>
      <c r="C696" s="1" t="s">
        <v>19</v>
      </c>
      <c r="D696" s="1"/>
      <c r="E696" s="1"/>
      <c r="F696" s="1"/>
      <c r="G696" s="1" t="s">
        <v>28</v>
      </c>
      <c r="H696" s="1" t="s">
        <v>27</v>
      </c>
      <c r="I696" s="1" t="s">
        <v>57</v>
      </c>
      <c r="J696" s="1" t="s">
        <v>14</v>
      </c>
      <c r="K696" s="1"/>
      <c r="L696" s="40">
        <v>-1.47E-3</v>
      </c>
      <c r="M696" s="40">
        <v>-1.47E-3</v>
      </c>
      <c r="N696" s="40">
        <v>-1.47E-3</v>
      </c>
      <c r="O696" s="40">
        <v>-1.47E-3</v>
      </c>
      <c r="P696" s="40">
        <v>-1.47E-3</v>
      </c>
      <c r="Q696" s="40">
        <v>-1.47E-3</v>
      </c>
      <c r="R696" s="40">
        <v>-1.47E-3</v>
      </c>
      <c r="S696" s="40">
        <v>-1.47E-3</v>
      </c>
      <c r="T696" s="40">
        <v>-1.47E-3</v>
      </c>
      <c r="U696" s="2">
        <v>-1.47E-3</v>
      </c>
      <c r="V696" s="4">
        <v>-1.47E-3</v>
      </c>
    </row>
    <row r="697" spans="1:22" s="4" customFormat="1" ht="15.6" hidden="1" x14ac:dyDescent="0.35">
      <c r="A697" s="1" t="s">
        <v>14</v>
      </c>
      <c r="B697" s="1" t="s">
        <v>15</v>
      </c>
      <c r="C697" s="1" t="s">
        <v>19</v>
      </c>
      <c r="D697" s="1"/>
      <c r="E697" s="1"/>
      <c r="F697" s="1"/>
      <c r="G697" s="1" t="s">
        <v>28</v>
      </c>
      <c r="H697" s="1" t="s">
        <v>27</v>
      </c>
      <c r="I697" s="1" t="s">
        <v>58</v>
      </c>
      <c r="J697" s="1" t="s">
        <v>14</v>
      </c>
      <c r="K697" s="1"/>
      <c r="L697" s="40">
        <v>-1.47E-3</v>
      </c>
      <c r="M697" s="40">
        <v>-1.47E-3</v>
      </c>
      <c r="N697" s="40">
        <v>-1.47E-3</v>
      </c>
      <c r="O697" s="40">
        <v>-1.47E-3</v>
      </c>
      <c r="P697" s="40">
        <v>-1.47E-3</v>
      </c>
      <c r="Q697" s="40">
        <v>-1.47E-3</v>
      </c>
      <c r="R697" s="40">
        <v>-1.47E-3</v>
      </c>
      <c r="S697" s="40">
        <v>-1.47E-3</v>
      </c>
      <c r="T697" s="40">
        <v>-1.47E-3</v>
      </c>
      <c r="U697" s="2">
        <v>-1.47E-3</v>
      </c>
      <c r="V697" s="4">
        <v>-1.47E-3</v>
      </c>
    </row>
    <row r="698" spans="1:22" s="4" customFormat="1" ht="15.6" hidden="1" x14ac:dyDescent="0.35">
      <c r="A698" s="1" t="s">
        <v>14</v>
      </c>
      <c r="B698" s="1" t="s">
        <v>15</v>
      </c>
      <c r="C698" s="1" t="s">
        <v>19</v>
      </c>
      <c r="D698" s="1"/>
      <c r="E698" s="1"/>
      <c r="F698" s="1"/>
      <c r="G698" s="1" t="s">
        <v>28</v>
      </c>
      <c r="H698" s="1" t="s">
        <v>27</v>
      </c>
      <c r="I698" s="1" t="s">
        <v>59</v>
      </c>
      <c r="J698" s="1" t="s">
        <v>14</v>
      </c>
      <c r="K698" s="1"/>
      <c r="L698" s="40">
        <v>-1.47E-3</v>
      </c>
      <c r="M698" s="40">
        <v>-1.47E-3</v>
      </c>
      <c r="N698" s="40">
        <v>-1.47E-3</v>
      </c>
      <c r="O698" s="40">
        <v>-1.47E-3</v>
      </c>
      <c r="P698" s="40">
        <v>-1.47E-3</v>
      </c>
      <c r="Q698" s="40">
        <v>-1.47E-3</v>
      </c>
      <c r="R698" s="40">
        <v>-1.47E-3</v>
      </c>
      <c r="S698" s="40">
        <v>-1.47E-3</v>
      </c>
      <c r="T698" s="40">
        <v>-1.47E-3</v>
      </c>
      <c r="U698" s="2">
        <v>-1.47E-3</v>
      </c>
      <c r="V698" s="4">
        <v>-1.47E-3</v>
      </c>
    </row>
    <row r="699" spans="1:22" s="4" customFormat="1" ht="15.6" hidden="1" x14ac:dyDescent="0.35">
      <c r="A699" s="1" t="s">
        <v>14</v>
      </c>
      <c r="B699" s="1" t="s">
        <v>15</v>
      </c>
      <c r="C699" s="1" t="s">
        <v>19</v>
      </c>
      <c r="D699" s="1"/>
      <c r="E699" s="1"/>
      <c r="F699" s="1"/>
      <c r="G699" s="1" t="s">
        <v>28</v>
      </c>
      <c r="H699" s="1" t="s">
        <v>27</v>
      </c>
      <c r="I699" s="1" t="s">
        <v>60</v>
      </c>
      <c r="J699" s="1" t="s">
        <v>14</v>
      </c>
      <c r="K699" s="1"/>
      <c r="L699" s="40">
        <v>-1.47E-3</v>
      </c>
      <c r="M699" s="40">
        <v>-1.47E-3</v>
      </c>
      <c r="N699" s="40">
        <v>-1.47E-3</v>
      </c>
      <c r="O699" s="40">
        <v>-1.47E-3</v>
      </c>
      <c r="P699" s="40">
        <v>-1.47E-3</v>
      </c>
      <c r="Q699" s="40">
        <v>-1.47E-3</v>
      </c>
      <c r="R699" s="40">
        <v>-1.47E-3</v>
      </c>
      <c r="S699" s="40">
        <v>-1.47E-3</v>
      </c>
      <c r="T699" s="40">
        <v>-1.47E-3</v>
      </c>
      <c r="U699" s="2">
        <v>-1.47E-3</v>
      </c>
      <c r="V699" s="4">
        <v>-1.47E-3</v>
      </c>
    </row>
    <row r="700" spans="1:22" s="4" customFormat="1" ht="15.6" hidden="1" x14ac:dyDescent="0.35">
      <c r="A700" s="1" t="s">
        <v>14</v>
      </c>
      <c r="B700" s="1" t="s">
        <v>15</v>
      </c>
      <c r="C700" s="1" t="s">
        <v>19</v>
      </c>
      <c r="D700" s="1"/>
      <c r="E700" s="1"/>
      <c r="F700" s="1"/>
      <c r="G700" s="1" t="s">
        <v>28</v>
      </c>
      <c r="H700" s="1" t="s">
        <v>27</v>
      </c>
      <c r="I700" s="1" t="s">
        <v>61</v>
      </c>
      <c r="J700" s="1" t="s">
        <v>14</v>
      </c>
      <c r="K700" s="1"/>
      <c r="L700" s="40">
        <v>-1.47E-3</v>
      </c>
      <c r="M700" s="40">
        <v>-1.47E-3</v>
      </c>
      <c r="N700" s="40">
        <v>-1.47E-3</v>
      </c>
      <c r="O700" s="40">
        <v>-1.47E-3</v>
      </c>
      <c r="P700" s="40">
        <v>-1.47E-3</v>
      </c>
      <c r="Q700" s="40">
        <v>-1.47E-3</v>
      </c>
      <c r="R700" s="40">
        <v>-1.47E-3</v>
      </c>
      <c r="S700" s="40">
        <v>-1.47E-3</v>
      </c>
      <c r="T700" s="40">
        <v>-1.47E-3</v>
      </c>
      <c r="U700" s="2">
        <v>-1.47E-3</v>
      </c>
      <c r="V700" s="4">
        <v>-1.47E-3</v>
      </c>
    </row>
    <row r="701" spans="1:22" s="4" customFormat="1" ht="15.6" hidden="1" x14ac:dyDescent="0.35">
      <c r="A701" s="1" t="s">
        <v>14</v>
      </c>
      <c r="B701" s="1" t="s">
        <v>15</v>
      </c>
      <c r="C701" s="1" t="s">
        <v>19</v>
      </c>
      <c r="D701" s="1"/>
      <c r="E701" s="1"/>
      <c r="F701" s="1"/>
      <c r="G701" s="1" t="s">
        <v>28</v>
      </c>
      <c r="H701" s="1" t="s">
        <v>27</v>
      </c>
      <c r="I701" s="1" t="s">
        <v>62</v>
      </c>
      <c r="J701" s="1" t="s">
        <v>14</v>
      </c>
      <c r="K701" s="1"/>
      <c r="L701" s="40">
        <v>-1.47E-3</v>
      </c>
      <c r="M701" s="40">
        <v>-1.47E-3</v>
      </c>
      <c r="N701" s="40">
        <v>-1.47E-3</v>
      </c>
      <c r="O701" s="40">
        <v>-1.47E-3</v>
      </c>
      <c r="P701" s="40">
        <v>-1.47E-3</v>
      </c>
      <c r="Q701" s="40">
        <v>-1.47E-3</v>
      </c>
      <c r="R701" s="40">
        <v>-1.47E-3</v>
      </c>
      <c r="S701" s="40">
        <v>-1.47E-3</v>
      </c>
      <c r="T701" s="40">
        <v>-1.47E-3</v>
      </c>
      <c r="U701" s="2">
        <v>-1.47E-3</v>
      </c>
      <c r="V701" s="4">
        <v>-1.47E-3</v>
      </c>
    </row>
    <row r="702" spans="1:22" s="4" customFormat="1" ht="15.6" hidden="1" x14ac:dyDescent="0.35">
      <c r="A702" s="1" t="s">
        <v>14</v>
      </c>
      <c r="B702" s="1" t="s">
        <v>15</v>
      </c>
      <c r="C702" s="1" t="s">
        <v>19</v>
      </c>
      <c r="D702" s="1"/>
      <c r="E702" s="1"/>
      <c r="F702" s="1"/>
      <c r="G702" s="1" t="s">
        <v>28</v>
      </c>
      <c r="H702" s="1" t="s">
        <v>27</v>
      </c>
      <c r="I702" s="1" t="s">
        <v>63</v>
      </c>
      <c r="J702" s="1" t="s">
        <v>14</v>
      </c>
      <c r="K702" s="1"/>
      <c r="L702" s="40">
        <v>111617.49227999999</v>
      </c>
      <c r="M702" s="40">
        <v>115434.11103</v>
      </c>
      <c r="N702" s="40">
        <v>110671.31103</v>
      </c>
      <c r="O702" s="40">
        <v>118231.54727999998</v>
      </c>
      <c r="P702" s="40">
        <v>124540.83977999999</v>
      </c>
      <c r="Q702" s="40">
        <v>122304.02477999998</v>
      </c>
      <c r="R702" s="40">
        <v>124283.56352999998</v>
      </c>
      <c r="S702" s="40">
        <v>129229.92977999999</v>
      </c>
      <c r="T702" s="40">
        <v>122404.66727999999</v>
      </c>
      <c r="U702" s="2">
        <v>129104.48103</v>
      </c>
      <c r="V702" s="4">
        <v>140019.23103</v>
      </c>
    </row>
    <row r="703" spans="1:22" s="4" customFormat="1" ht="15.6" hidden="1" x14ac:dyDescent="0.35">
      <c r="A703" s="1" t="s">
        <v>14</v>
      </c>
      <c r="B703" s="1" t="s">
        <v>15</v>
      </c>
      <c r="C703" s="1" t="s">
        <v>19</v>
      </c>
      <c r="D703" s="1"/>
      <c r="E703" s="1"/>
      <c r="F703" s="1"/>
      <c r="G703" s="1" t="s">
        <v>28</v>
      </c>
      <c r="H703" s="1" t="s">
        <v>27</v>
      </c>
      <c r="I703" s="1" t="s">
        <v>64</v>
      </c>
      <c r="J703" s="1" t="s">
        <v>14</v>
      </c>
      <c r="K703" s="1"/>
      <c r="L703" s="40">
        <v>31861.854780000005</v>
      </c>
      <c r="M703" s="40">
        <v>33346.686030000004</v>
      </c>
      <c r="N703" s="40">
        <v>29267.829780000004</v>
      </c>
      <c r="O703" s="40">
        <v>31270.048530000004</v>
      </c>
      <c r="P703" s="40">
        <v>33431.73603</v>
      </c>
      <c r="Q703" s="40">
        <v>36358.873530000004</v>
      </c>
      <c r="R703" s="40">
        <v>38265.411030000003</v>
      </c>
      <c r="S703" s="40">
        <v>36954.223530000003</v>
      </c>
      <c r="T703" s="40">
        <v>37453.89228</v>
      </c>
      <c r="U703" s="2">
        <v>38240.604780000001</v>
      </c>
      <c r="V703" s="4">
        <v>39036.531030000006</v>
      </c>
    </row>
    <row r="704" spans="1:22" s="4" customFormat="1" ht="15.6" hidden="1" x14ac:dyDescent="0.35">
      <c r="A704" s="1" t="s">
        <v>14</v>
      </c>
      <c r="B704" s="1" t="s">
        <v>15</v>
      </c>
      <c r="C704" s="1" t="s">
        <v>19</v>
      </c>
      <c r="D704" s="1"/>
      <c r="E704" s="1"/>
      <c r="F704" s="1"/>
      <c r="G704" s="1" t="s">
        <v>28</v>
      </c>
      <c r="H704" s="1" t="s">
        <v>27</v>
      </c>
      <c r="I704" s="1" t="s">
        <v>65</v>
      </c>
      <c r="J704" s="1" t="s">
        <v>14</v>
      </c>
      <c r="K704" s="1"/>
      <c r="L704" s="40">
        <v>-1.47E-3</v>
      </c>
      <c r="M704" s="40">
        <v>-1.47E-3</v>
      </c>
      <c r="N704" s="40">
        <v>-1.47E-3</v>
      </c>
      <c r="O704" s="40">
        <v>-1.47E-3</v>
      </c>
      <c r="P704" s="40">
        <v>-1.47E-3</v>
      </c>
      <c r="Q704" s="40">
        <v>-1.47E-3</v>
      </c>
      <c r="R704" s="40">
        <v>-1.47E-3</v>
      </c>
      <c r="S704" s="40">
        <v>-1.47E-3</v>
      </c>
      <c r="T704" s="40">
        <v>-1.47E-3</v>
      </c>
      <c r="U704" s="2">
        <v>-1.47E-3</v>
      </c>
      <c r="V704" s="4">
        <v>-1.47E-3</v>
      </c>
    </row>
    <row r="705" spans="1:22" s="4" customFormat="1" ht="15.6" hidden="1" x14ac:dyDescent="0.35">
      <c r="A705" s="1" t="s">
        <v>14</v>
      </c>
      <c r="B705" s="1" t="s">
        <v>15</v>
      </c>
      <c r="C705" s="1" t="s">
        <v>19</v>
      </c>
      <c r="D705" s="1"/>
      <c r="E705" s="1"/>
      <c r="F705" s="1"/>
      <c r="G705" s="1" t="s">
        <v>28</v>
      </c>
      <c r="H705" s="1" t="s">
        <v>27</v>
      </c>
      <c r="I705" s="1" t="s">
        <v>66</v>
      </c>
      <c r="J705" s="1" t="s">
        <v>14</v>
      </c>
      <c r="K705" s="1"/>
      <c r="L705" s="40">
        <v>-1.47E-3</v>
      </c>
      <c r="M705" s="40">
        <v>-1.47E-3</v>
      </c>
      <c r="N705" s="40">
        <v>-1.47E-3</v>
      </c>
      <c r="O705" s="40">
        <v>-1.47E-3</v>
      </c>
      <c r="P705" s="40">
        <v>-1.47E-3</v>
      </c>
      <c r="Q705" s="40">
        <v>-1.47E-3</v>
      </c>
      <c r="R705" s="40">
        <v>-1.47E-3</v>
      </c>
      <c r="S705" s="40">
        <v>-1.47E-3</v>
      </c>
      <c r="T705" s="40">
        <v>-1.47E-3</v>
      </c>
      <c r="U705" s="2">
        <v>-1.47E-3</v>
      </c>
      <c r="V705" s="4">
        <v>-1.47E-3</v>
      </c>
    </row>
    <row r="706" spans="1:22" s="4" customFormat="1" ht="15.6" hidden="1" x14ac:dyDescent="0.35">
      <c r="A706" s="1" t="s">
        <v>14</v>
      </c>
      <c r="B706" s="1" t="s">
        <v>15</v>
      </c>
      <c r="C706" s="1" t="s">
        <v>19</v>
      </c>
      <c r="D706" s="1"/>
      <c r="E706" s="1"/>
      <c r="F706" s="1"/>
      <c r="G706" s="1" t="s">
        <v>28</v>
      </c>
      <c r="H706" s="1" t="s">
        <v>27</v>
      </c>
      <c r="I706" s="1" t="s">
        <v>67</v>
      </c>
      <c r="J706" s="1" t="s">
        <v>14</v>
      </c>
      <c r="K706" s="1"/>
      <c r="L706" s="40">
        <v>-1.47E-3</v>
      </c>
      <c r="M706" s="40">
        <v>-1.47E-3</v>
      </c>
      <c r="N706" s="40">
        <v>-1.47E-3</v>
      </c>
      <c r="O706" s="40">
        <v>-1.47E-3</v>
      </c>
      <c r="P706" s="40">
        <v>-1.47E-3</v>
      </c>
      <c r="Q706" s="40">
        <v>-1.47E-3</v>
      </c>
      <c r="R706" s="40">
        <v>-1.47E-3</v>
      </c>
      <c r="S706" s="40">
        <v>-1.47E-3</v>
      </c>
      <c r="T706" s="40">
        <v>-1.47E-3</v>
      </c>
      <c r="U706" s="2">
        <v>-1.47E-3</v>
      </c>
      <c r="V706" s="4">
        <v>-1.47E-3</v>
      </c>
    </row>
    <row r="707" spans="1:22" s="4" customFormat="1" ht="15.6" hidden="1" x14ac:dyDescent="0.35">
      <c r="A707" s="1" t="s">
        <v>14</v>
      </c>
      <c r="B707" s="1" t="s">
        <v>15</v>
      </c>
      <c r="C707" s="1" t="s">
        <v>19</v>
      </c>
      <c r="D707" s="1"/>
      <c r="E707" s="1"/>
      <c r="F707" s="1"/>
      <c r="G707" s="1" t="s">
        <v>28</v>
      </c>
      <c r="H707" s="1" t="s">
        <v>27</v>
      </c>
      <c r="I707" s="1" t="s">
        <v>68</v>
      </c>
      <c r="J707" s="1" t="s">
        <v>14</v>
      </c>
      <c r="K707" s="1"/>
      <c r="L707" s="40">
        <v>17.859029999999997</v>
      </c>
      <c r="M707" s="40">
        <v>13.946730000000002</v>
      </c>
      <c r="N707" s="40">
        <v>10.884930000000001</v>
      </c>
      <c r="O707" s="40">
        <v>8.9287800000000015</v>
      </c>
      <c r="P707" s="40">
        <v>8.7586800000000018</v>
      </c>
      <c r="Q707" s="40">
        <v>10.884930000000001</v>
      </c>
      <c r="R707" s="40">
        <v>14.11683</v>
      </c>
      <c r="S707" s="40">
        <v>12.67098</v>
      </c>
      <c r="T707" s="40">
        <v>12.67098</v>
      </c>
      <c r="U707" s="2">
        <v>14.45703</v>
      </c>
      <c r="V707" s="4">
        <v>11.650379999999998</v>
      </c>
    </row>
    <row r="708" spans="1:22" s="4" customFormat="1" ht="15.6" hidden="1" x14ac:dyDescent="0.35">
      <c r="A708" s="1" t="s">
        <v>14</v>
      </c>
      <c r="B708" s="1" t="s">
        <v>15</v>
      </c>
      <c r="C708" s="1" t="s">
        <v>19</v>
      </c>
      <c r="D708" s="1"/>
      <c r="E708" s="1"/>
      <c r="F708" s="1"/>
      <c r="G708" s="1" t="s">
        <v>28</v>
      </c>
      <c r="H708" s="1" t="s">
        <v>27</v>
      </c>
      <c r="I708" s="1" t="s">
        <v>69</v>
      </c>
      <c r="J708" s="1" t="s">
        <v>14</v>
      </c>
      <c r="K708" s="1"/>
      <c r="L708" s="40">
        <v>29.766030000000001</v>
      </c>
      <c r="M708" s="40">
        <v>23.245529999999999</v>
      </c>
      <c r="N708" s="40">
        <v>18.142530000000001</v>
      </c>
      <c r="O708" s="40">
        <v>14.882280000000002</v>
      </c>
      <c r="P708" s="40">
        <v>14.59878</v>
      </c>
      <c r="Q708" s="40">
        <v>18.142530000000001</v>
      </c>
      <c r="R708" s="40">
        <v>23.529030000000002</v>
      </c>
      <c r="S708" s="40">
        <v>21.119279999999996</v>
      </c>
      <c r="T708" s="40">
        <v>21.119279999999996</v>
      </c>
      <c r="U708" s="2">
        <v>24.096030000000003</v>
      </c>
      <c r="V708" s="4">
        <v>19.418279999999999</v>
      </c>
    </row>
    <row r="709" spans="1:22" s="4" customFormat="1" ht="15.6" hidden="1" x14ac:dyDescent="0.35">
      <c r="A709" s="1" t="s">
        <v>14</v>
      </c>
      <c r="B709" s="1" t="s">
        <v>15</v>
      </c>
      <c r="C709" s="1" t="s">
        <v>19</v>
      </c>
      <c r="D709" s="1"/>
      <c r="E709" s="1"/>
      <c r="F709" s="1"/>
      <c r="G709" s="1" t="s">
        <v>28</v>
      </c>
      <c r="H709" s="1" t="s">
        <v>27</v>
      </c>
      <c r="I709" s="1" t="s">
        <v>70</v>
      </c>
      <c r="J709" s="1" t="s">
        <v>14</v>
      </c>
      <c r="K709" s="1"/>
      <c r="L709" s="40">
        <v>17.859029999999997</v>
      </c>
      <c r="M709" s="40">
        <v>13.946730000000002</v>
      </c>
      <c r="N709" s="40">
        <v>10.884930000000001</v>
      </c>
      <c r="O709" s="40">
        <v>8.9287800000000015</v>
      </c>
      <c r="P709" s="40">
        <v>8.7586800000000018</v>
      </c>
      <c r="Q709" s="40">
        <v>10.884930000000001</v>
      </c>
      <c r="R709" s="40">
        <v>14.11683</v>
      </c>
      <c r="S709" s="40">
        <v>12.67098</v>
      </c>
      <c r="T709" s="40">
        <v>12.67098</v>
      </c>
      <c r="U709" s="2">
        <v>14.45703</v>
      </c>
      <c r="V709" s="4">
        <v>11.650379999999998</v>
      </c>
    </row>
    <row r="710" spans="1:22" s="4" customFormat="1" ht="15.6" hidden="1" x14ac:dyDescent="0.35">
      <c r="A710" s="1" t="s">
        <v>14</v>
      </c>
      <c r="B710" s="1" t="s">
        <v>15</v>
      </c>
      <c r="C710" s="1" t="s">
        <v>19</v>
      </c>
      <c r="D710" s="1"/>
      <c r="E710" s="1"/>
      <c r="F710" s="1"/>
      <c r="G710" s="1" t="s">
        <v>28</v>
      </c>
      <c r="H710" s="1" t="s">
        <v>27</v>
      </c>
      <c r="I710" s="1" t="s">
        <v>71</v>
      </c>
      <c r="J710" s="1" t="s">
        <v>14</v>
      </c>
      <c r="K710" s="1"/>
      <c r="L710" s="40">
        <v>17.859029999999997</v>
      </c>
      <c r="M710" s="40">
        <v>13.946730000000002</v>
      </c>
      <c r="N710" s="40">
        <v>10.884930000000001</v>
      </c>
      <c r="O710" s="40">
        <v>8.9287800000000015</v>
      </c>
      <c r="P710" s="40">
        <v>8.7586800000000018</v>
      </c>
      <c r="Q710" s="40">
        <v>10.884930000000001</v>
      </c>
      <c r="R710" s="40">
        <v>14.11683</v>
      </c>
      <c r="S710" s="40">
        <v>12.67098</v>
      </c>
      <c r="T710" s="40">
        <v>12.67098</v>
      </c>
      <c r="U710" s="2">
        <v>14.45703</v>
      </c>
      <c r="V710" s="4">
        <v>11.650379999999998</v>
      </c>
    </row>
    <row r="711" spans="1:22" s="4" customFormat="1" ht="15.6" hidden="1" x14ac:dyDescent="0.35">
      <c r="A711" s="1" t="s">
        <v>14</v>
      </c>
      <c r="B711" s="1" t="s">
        <v>15</v>
      </c>
      <c r="C711" s="1" t="s">
        <v>19</v>
      </c>
      <c r="D711" s="1"/>
      <c r="E711" s="1"/>
      <c r="F711" s="1"/>
      <c r="G711" s="1" t="s">
        <v>28</v>
      </c>
      <c r="H711" s="1" t="s">
        <v>27</v>
      </c>
      <c r="I711" s="1" t="s">
        <v>72</v>
      </c>
      <c r="J711" s="1" t="s">
        <v>14</v>
      </c>
      <c r="K711" s="1"/>
      <c r="L711" s="40">
        <v>67.152592500000011</v>
      </c>
      <c r="M711" s="40">
        <v>99.790530000000018</v>
      </c>
      <c r="N711" s="40">
        <v>96.459405000000004</v>
      </c>
      <c r="O711" s="40">
        <v>126.26234250000002</v>
      </c>
      <c r="P711" s="40">
        <v>153.5492175</v>
      </c>
      <c r="Q711" s="40">
        <v>161.91246749999999</v>
      </c>
      <c r="R711" s="40">
        <v>175.34328000000002</v>
      </c>
      <c r="S711" s="40">
        <v>177.32778000000002</v>
      </c>
      <c r="T711" s="40">
        <v>209.150655</v>
      </c>
      <c r="U711" s="2">
        <v>288.88502999999997</v>
      </c>
      <c r="V711" s="4">
        <v>333.11102999999997</v>
      </c>
    </row>
    <row r="712" spans="1:22" s="4" customFormat="1" ht="15.6" hidden="1" x14ac:dyDescent="0.35">
      <c r="A712" s="1" t="s">
        <v>14</v>
      </c>
      <c r="B712" s="1" t="s">
        <v>15</v>
      </c>
      <c r="C712" s="1" t="s">
        <v>19</v>
      </c>
      <c r="D712" s="1"/>
      <c r="E712" s="1"/>
      <c r="F712" s="1"/>
      <c r="G712" s="1" t="s">
        <v>28</v>
      </c>
      <c r="H712" s="1" t="s">
        <v>27</v>
      </c>
      <c r="I712" s="1" t="s">
        <v>73</v>
      </c>
      <c r="J712" s="1" t="s">
        <v>14</v>
      </c>
      <c r="K712" s="1"/>
      <c r="L712" s="40">
        <v>-1.47E-3</v>
      </c>
      <c r="M712" s="40">
        <v>-1.47E-3</v>
      </c>
      <c r="N712" s="40">
        <v>-1.47E-3</v>
      </c>
      <c r="O712" s="40">
        <v>-1.47E-3</v>
      </c>
      <c r="P712" s="40">
        <v>-1.47E-3</v>
      </c>
      <c r="Q712" s="40">
        <v>-1.47E-3</v>
      </c>
      <c r="R712" s="40">
        <v>-1.47E-3</v>
      </c>
      <c r="S712" s="40">
        <v>-1.47E-3</v>
      </c>
      <c r="T712" s="40">
        <v>-1.47E-3</v>
      </c>
      <c r="U712" s="2">
        <v>-1.47E-3</v>
      </c>
      <c r="V712" s="4">
        <v>-1.47E-3</v>
      </c>
    </row>
    <row r="713" spans="1:22" s="4" customFormat="1" ht="15.6" hidden="1" x14ac:dyDescent="0.35">
      <c r="A713" s="1" t="s">
        <v>14</v>
      </c>
      <c r="B713" s="1" t="s">
        <v>15</v>
      </c>
      <c r="C713" s="1" t="s">
        <v>19</v>
      </c>
      <c r="D713" s="1"/>
      <c r="E713" s="1"/>
      <c r="F713" s="1"/>
      <c r="G713" s="1" t="s">
        <v>28</v>
      </c>
      <c r="H713" s="1" t="s">
        <v>27</v>
      </c>
      <c r="I713" s="1" t="s">
        <v>74</v>
      </c>
      <c r="J713" s="1" t="s">
        <v>14</v>
      </c>
      <c r="K713" s="1"/>
      <c r="L713" s="40">
        <v>-1.47E-3</v>
      </c>
      <c r="M713" s="40">
        <v>-1.47E-3</v>
      </c>
      <c r="N713" s="40">
        <v>-1.47E-3</v>
      </c>
      <c r="O713" s="40">
        <v>-1.47E-3</v>
      </c>
      <c r="P713" s="40">
        <v>-1.47E-3</v>
      </c>
      <c r="Q713" s="40">
        <v>-1.47E-3</v>
      </c>
      <c r="R713" s="40">
        <v>-1.47E-3</v>
      </c>
      <c r="S713" s="40">
        <v>-1.47E-3</v>
      </c>
      <c r="T713" s="40">
        <v>-1.47E-3</v>
      </c>
      <c r="U713" s="2">
        <v>-1.47E-3</v>
      </c>
      <c r="V713" s="4">
        <v>-1.47E-3</v>
      </c>
    </row>
    <row r="714" spans="1:22" s="4" customFormat="1" ht="15.6" hidden="1" x14ac:dyDescent="0.35">
      <c r="A714" s="1" t="s">
        <v>14</v>
      </c>
      <c r="B714" s="1" t="s">
        <v>15</v>
      </c>
      <c r="C714" s="1" t="s">
        <v>19</v>
      </c>
      <c r="D714" s="1"/>
      <c r="E714" s="1"/>
      <c r="F714" s="1"/>
      <c r="G714" s="1" t="s">
        <v>28</v>
      </c>
      <c r="H714" s="1" t="s">
        <v>27</v>
      </c>
      <c r="I714" s="1" t="s">
        <v>75</v>
      </c>
      <c r="J714" s="1" t="s">
        <v>14</v>
      </c>
      <c r="K714" s="1"/>
      <c r="L714" s="40">
        <v>-1.47E-3</v>
      </c>
      <c r="M714" s="40">
        <v>-1.47E-3</v>
      </c>
      <c r="N714" s="40">
        <v>-1.47E-3</v>
      </c>
      <c r="O714" s="40">
        <v>-1.47E-3</v>
      </c>
      <c r="P714" s="40">
        <v>-1.47E-3</v>
      </c>
      <c r="Q714" s="40">
        <v>-1.47E-3</v>
      </c>
      <c r="R714" s="40">
        <v>-1.47E-3</v>
      </c>
      <c r="S714" s="40">
        <v>-1.47E-3</v>
      </c>
      <c r="T714" s="40">
        <v>-1.47E-3</v>
      </c>
      <c r="U714" s="2">
        <v>-1.47E-3</v>
      </c>
      <c r="V714" s="4">
        <v>-1.47E-3</v>
      </c>
    </row>
    <row r="715" spans="1:22" s="4" customFormat="1" ht="15.6" hidden="1" x14ac:dyDescent="0.35">
      <c r="A715" s="1" t="s">
        <v>14</v>
      </c>
      <c r="B715" s="1" t="s">
        <v>15</v>
      </c>
      <c r="C715" s="1" t="s">
        <v>19</v>
      </c>
      <c r="D715" s="1"/>
      <c r="E715" s="1"/>
      <c r="F715" s="1"/>
      <c r="G715" s="1" t="s">
        <v>28</v>
      </c>
      <c r="H715" s="1" t="s">
        <v>27</v>
      </c>
      <c r="I715" s="1" t="s">
        <v>76</v>
      </c>
      <c r="J715" s="1" t="s">
        <v>14</v>
      </c>
      <c r="K715" s="1"/>
      <c r="L715" s="40">
        <v>-1.47E-3</v>
      </c>
      <c r="M715" s="40">
        <v>-1.47E-3</v>
      </c>
      <c r="N715" s="40">
        <v>-1.47E-3</v>
      </c>
      <c r="O715" s="40">
        <v>-1.47E-3</v>
      </c>
      <c r="P715" s="40">
        <v>-1.47E-3</v>
      </c>
      <c r="Q715" s="40">
        <v>-1.47E-3</v>
      </c>
      <c r="R715" s="40">
        <v>-1.47E-3</v>
      </c>
      <c r="S715" s="40">
        <v>-1.47E-3</v>
      </c>
      <c r="T715" s="40">
        <v>-1.47E-3</v>
      </c>
      <c r="U715" s="2">
        <v>-1.47E-3</v>
      </c>
      <c r="V715" s="4">
        <v>-1.47E-3</v>
      </c>
    </row>
    <row r="716" spans="1:22" s="4" customFormat="1" ht="15.6" hidden="1" x14ac:dyDescent="0.35">
      <c r="A716" s="1" t="s">
        <v>14</v>
      </c>
      <c r="B716" s="1" t="s">
        <v>15</v>
      </c>
      <c r="C716" s="1" t="s">
        <v>19</v>
      </c>
      <c r="D716" s="1"/>
      <c r="E716" s="1"/>
      <c r="F716" s="1"/>
      <c r="G716" s="1" t="s">
        <v>28</v>
      </c>
      <c r="H716" s="1" t="s">
        <v>27</v>
      </c>
      <c r="I716" s="1" t="s">
        <v>77</v>
      </c>
      <c r="J716" s="1" t="s">
        <v>14</v>
      </c>
      <c r="K716" s="1"/>
      <c r="L716" s="40">
        <v>10599.35478</v>
      </c>
      <c r="M716" s="40">
        <v>10418.623530000001</v>
      </c>
      <c r="N716" s="40">
        <v>10280.41728</v>
      </c>
      <c r="O716" s="40">
        <v>9635.45478</v>
      </c>
      <c r="P716" s="40">
        <v>10670.22978</v>
      </c>
      <c r="Q716" s="40">
        <v>9851.6235300000008</v>
      </c>
      <c r="R716" s="40">
        <v>10163.473529999999</v>
      </c>
      <c r="S716" s="40">
        <v>9987.7035299999989</v>
      </c>
      <c r="T716" s="40">
        <v>10446.26478</v>
      </c>
      <c r="U716" s="2">
        <v>10262.69853</v>
      </c>
      <c r="V716" s="4">
        <v>9888.4785300000003</v>
      </c>
    </row>
    <row r="717" spans="1:22" s="4" customFormat="1" ht="15.6" hidden="1" x14ac:dyDescent="0.35">
      <c r="A717" s="1" t="s">
        <v>14</v>
      </c>
      <c r="B717" s="1" t="s">
        <v>15</v>
      </c>
      <c r="C717" s="1" t="s">
        <v>19</v>
      </c>
      <c r="D717" s="1"/>
      <c r="E717" s="1"/>
      <c r="F717" s="1"/>
      <c r="G717" s="1" t="s">
        <v>28</v>
      </c>
      <c r="H717" s="1" t="s">
        <v>27</v>
      </c>
      <c r="I717" s="1" t="s">
        <v>78</v>
      </c>
      <c r="J717" s="1" t="s">
        <v>14</v>
      </c>
      <c r="K717" s="1"/>
      <c r="L717" s="40">
        <v>-1.47E-3</v>
      </c>
      <c r="M717" s="40">
        <v>-1.47E-3</v>
      </c>
      <c r="N717" s="40">
        <v>-1.47E-3</v>
      </c>
      <c r="O717" s="40">
        <v>-1.47E-3</v>
      </c>
      <c r="P717" s="40">
        <v>-1.47E-3</v>
      </c>
      <c r="Q717" s="40">
        <v>-1.47E-3</v>
      </c>
      <c r="R717" s="40">
        <v>-1.47E-3</v>
      </c>
      <c r="S717" s="40">
        <v>-1.47E-3</v>
      </c>
      <c r="T717" s="40">
        <v>-1.47E-3</v>
      </c>
      <c r="U717" s="2">
        <v>0.56553000000000009</v>
      </c>
      <c r="V717" s="4">
        <v>1.13253</v>
      </c>
    </row>
    <row r="718" spans="1:22" s="4" customFormat="1" ht="15.6" hidden="1" x14ac:dyDescent="0.35">
      <c r="A718" s="1" t="s">
        <v>14</v>
      </c>
      <c r="B718" s="1" t="s">
        <v>15</v>
      </c>
      <c r="C718" s="1" t="s">
        <v>19</v>
      </c>
      <c r="D718" s="1"/>
      <c r="E718" s="1"/>
      <c r="F718" s="1"/>
      <c r="G718" s="1" t="s">
        <v>28</v>
      </c>
      <c r="H718" s="1" t="s">
        <v>27</v>
      </c>
      <c r="I718" s="1" t="s">
        <v>79</v>
      </c>
      <c r="J718" s="1" t="s">
        <v>14</v>
      </c>
      <c r="K718" s="1"/>
      <c r="L718" s="40">
        <v>17.859029999999997</v>
      </c>
      <c r="M718" s="40">
        <v>13.946730000000002</v>
      </c>
      <c r="N718" s="40">
        <v>10.884930000000001</v>
      </c>
      <c r="O718" s="40">
        <v>8.9287800000000015</v>
      </c>
      <c r="P718" s="40">
        <v>8.7586800000000018</v>
      </c>
      <c r="Q718" s="40">
        <v>10.884930000000001</v>
      </c>
      <c r="R718" s="40">
        <v>14.11683</v>
      </c>
      <c r="S718" s="40">
        <v>12.67098</v>
      </c>
      <c r="T718" s="40">
        <v>12.67098</v>
      </c>
      <c r="U718" s="2">
        <v>14.45703</v>
      </c>
      <c r="V718" s="4">
        <v>11.650379999999998</v>
      </c>
    </row>
    <row r="719" spans="1:22" s="4" customFormat="1" ht="15.6" hidden="1" x14ac:dyDescent="0.35">
      <c r="A719" s="1" t="s">
        <v>14</v>
      </c>
      <c r="B719" s="1" t="s">
        <v>15</v>
      </c>
      <c r="C719" s="1" t="s">
        <v>19</v>
      </c>
      <c r="D719" s="1"/>
      <c r="E719" s="1"/>
      <c r="F719" s="1"/>
      <c r="G719" s="1" t="s">
        <v>28</v>
      </c>
      <c r="H719" s="1" t="s">
        <v>27</v>
      </c>
      <c r="I719" s="1" t="s">
        <v>80</v>
      </c>
      <c r="J719" s="1" t="s">
        <v>14</v>
      </c>
      <c r="K719" s="1"/>
      <c r="L719" s="40">
        <v>-1.47E-3</v>
      </c>
      <c r="M719" s="40">
        <v>-1.47E-3</v>
      </c>
      <c r="N719" s="40">
        <v>-1.47E-3</v>
      </c>
      <c r="O719" s="40">
        <v>-1.47E-3</v>
      </c>
      <c r="P719" s="40">
        <v>-1.47E-3</v>
      </c>
      <c r="Q719" s="40">
        <v>-1.47E-3</v>
      </c>
      <c r="R719" s="40">
        <v>-1.47E-3</v>
      </c>
      <c r="S719" s="40">
        <v>-1.47E-3</v>
      </c>
      <c r="T719" s="40">
        <v>-1.47E-3</v>
      </c>
      <c r="U719" s="2">
        <v>-1.47E-3</v>
      </c>
      <c r="V719" s="4">
        <v>-1.47E-3</v>
      </c>
    </row>
    <row r="720" spans="1:22" s="4" customFormat="1" ht="15.6" hidden="1" x14ac:dyDescent="0.35">
      <c r="A720" s="1" t="s">
        <v>14</v>
      </c>
      <c r="B720" s="1" t="s">
        <v>15</v>
      </c>
      <c r="C720" s="1" t="s">
        <v>19</v>
      </c>
      <c r="D720" s="1"/>
      <c r="E720" s="1"/>
      <c r="F720" s="1"/>
      <c r="G720" s="1" t="s">
        <v>28</v>
      </c>
      <c r="H720" s="1" t="s">
        <v>27</v>
      </c>
      <c r="I720" s="1" t="s">
        <v>96</v>
      </c>
      <c r="J720" s="1" t="s">
        <v>14</v>
      </c>
      <c r="K720" s="1"/>
      <c r="L720" s="40">
        <v>-1.47E-3</v>
      </c>
      <c r="M720" s="40">
        <v>-1.47E-3</v>
      </c>
      <c r="N720" s="40">
        <v>-1.47E-3</v>
      </c>
      <c r="O720" s="40">
        <v>-1.47E-3</v>
      </c>
      <c r="P720" s="40">
        <v>-1.47E-3</v>
      </c>
      <c r="Q720" s="40">
        <v>-1.47E-3</v>
      </c>
      <c r="R720" s="40">
        <v>-1.47E-3</v>
      </c>
      <c r="S720" s="40">
        <v>-1.47E-3</v>
      </c>
      <c r="T720" s="40">
        <v>-1.47E-3</v>
      </c>
      <c r="U720" s="2">
        <v>-1.47E-3</v>
      </c>
      <c r="V720" s="4">
        <v>-1.47E-3</v>
      </c>
    </row>
    <row r="721" spans="1:22" s="4" customFormat="1" ht="15.6" hidden="1" x14ac:dyDescent="0.35">
      <c r="A721" s="1" t="s">
        <v>14</v>
      </c>
      <c r="B721" s="1" t="s">
        <v>15</v>
      </c>
      <c r="C721" s="1" t="s">
        <v>19</v>
      </c>
      <c r="D721" s="1"/>
      <c r="E721" s="1"/>
      <c r="F721" s="1"/>
      <c r="G721" s="1" t="s">
        <v>28</v>
      </c>
      <c r="H721" s="1" t="s">
        <v>27</v>
      </c>
      <c r="I721" s="1" t="s">
        <v>81</v>
      </c>
      <c r="J721" s="1" t="s">
        <v>14</v>
      </c>
      <c r="K721" s="1"/>
      <c r="L721" s="40">
        <v>-1.47E-3</v>
      </c>
      <c r="M721" s="40">
        <v>-1.47E-3</v>
      </c>
      <c r="N721" s="40">
        <v>-1.47E-3</v>
      </c>
      <c r="O721" s="40">
        <v>-1.47E-3</v>
      </c>
      <c r="P721" s="40">
        <v>-1.47E-3</v>
      </c>
      <c r="Q721" s="40">
        <v>-1.47E-3</v>
      </c>
      <c r="R721" s="40">
        <v>-1.47E-3</v>
      </c>
      <c r="S721" s="40">
        <v>-1.47E-3</v>
      </c>
      <c r="T721" s="40">
        <v>-1.47E-3</v>
      </c>
      <c r="U721" s="2">
        <v>-1.47E-3</v>
      </c>
      <c r="V721" s="4">
        <v>-1.47E-3</v>
      </c>
    </row>
    <row r="722" spans="1:22" s="4" customFormat="1" ht="15.6" hidden="1" x14ac:dyDescent="0.35">
      <c r="A722" s="1" t="s">
        <v>14</v>
      </c>
      <c r="B722" s="1" t="s">
        <v>15</v>
      </c>
      <c r="C722" s="1" t="s">
        <v>20</v>
      </c>
      <c r="D722" s="1"/>
      <c r="E722" s="1"/>
      <c r="F722" s="1"/>
      <c r="G722" s="1" t="s">
        <v>28</v>
      </c>
      <c r="H722" s="1" t="s">
        <v>27</v>
      </c>
      <c r="I722" s="1" t="s">
        <v>95</v>
      </c>
      <c r="J722" s="1" t="s">
        <v>14</v>
      </c>
      <c r="K722" s="1"/>
      <c r="L722" s="27">
        <v>0</v>
      </c>
      <c r="M722" s="27">
        <v>0</v>
      </c>
      <c r="N722" s="27">
        <v>0</v>
      </c>
      <c r="O722" s="27">
        <v>0</v>
      </c>
      <c r="P722" s="27">
        <v>0</v>
      </c>
      <c r="Q722" s="27">
        <v>0</v>
      </c>
      <c r="R722" s="27">
        <v>0</v>
      </c>
      <c r="S722" s="27">
        <v>0</v>
      </c>
      <c r="T722" s="27">
        <v>0</v>
      </c>
      <c r="U722" s="27">
        <v>0</v>
      </c>
      <c r="V722" s="27">
        <v>0</v>
      </c>
    </row>
    <row r="723" spans="1:22" s="4" customFormat="1" ht="15.6" hidden="1" x14ac:dyDescent="0.35">
      <c r="A723" s="1" t="s">
        <v>14</v>
      </c>
      <c r="B723" s="1" t="s">
        <v>15</v>
      </c>
      <c r="C723" s="1" t="s">
        <v>20</v>
      </c>
      <c r="D723" s="1"/>
      <c r="E723" s="1"/>
      <c r="F723" s="1"/>
      <c r="G723" s="1" t="s">
        <v>28</v>
      </c>
      <c r="H723" s="1" t="s">
        <v>27</v>
      </c>
      <c r="I723" s="1" t="s">
        <v>48</v>
      </c>
      <c r="J723" s="1" t="s">
        <v>14</v>
      </c>
      <c r="K723" s="1"/>
      <c r="L723" s="27">
        <v>0</v>
      </c>
      <c r="M723" s="27">
        <v>0</v>
      </c>
      <c r="N723" s="27">
        <v>0</v>
      </c>
      <c r="O723" s="27">
        <v>0</v>
      </c>
      <c r="P723" s="27">
        <v>0</v>
      </c>
      <c r="Q723" s="27">
        <v>0</v>
      </c>
      <c r="R723" s="27">
        <v>0</v>
      </c>
      <c r="S723" s="27">
        <v>0</v>
      </c>
      <c r="T723" s="27">
        <v>0</v>
      </c>
      <c r="U723" s="27">
        <v>0</v>
      </c>
      <c r="V723" s="27">
        <v>0</v>
      </c>
    </row>
    <row r="724" spans="1:22" s="4" customFormat="1" ht="15.6" hidden="1" x14ac:dyDescent="0.35">
      <c r="A724" s="1" t="s">
        <v>14</v>
      </c>
      <c r="B724" s="1" t="s">
        <v>15</v>
      </c>
      <c r="C724" s="1" t="s">
        <v>20</v>
      </c>
      <c r="D724" s="1"/>
      <c r="E724" s="1"/>
      <c r="F724" s="1"/>
      <c r="G724" s="1" t="s">
        <v>28</v>
      </c>
      <c r="H724" s="1" t="s">
        <v>27</v>
      </c>
      <c r="I724" s="1" t="s">
        <v>49</v>
      </c>
      <c r="J724" s="1" t="s">
        <v>14</v>
      </c>
      <c r="K724" s="1"/>
      <c r="L724" s="27">
        <v>0</v>
      </c>
      <c r="M724" s="27">
        <v>0</v>
      </c>
      <c r="N724" s="27">
        <v>0</v>
      </c>
      <c r="O724" s="27">
        <v>0</v>
      </c>
      <c r="P724" s="27">
        <v>0</v>
      </c>
      <c r="Q724" s="27">
        <v>0</v>
      </c>
      <c r="R724" s="27">
        <v>0</v>
      </c>
      <c r="S724" s="27">
        <v>0</v>
      </c>
      <c r="T724" s="27">
        <v>0</v>
      </c>
      <c r="U724" s="27">
        <v>0</v>
      </c>
      <c r="V724" s="27">
        <v>0</v>
      </c>
    </row>
    <row r="725" spans="1:22" s="4" customFormat="1" ht="15.6" hidden="1" x14ac:dyDescent="0.35">
      <c r="A725" s="1" t="s">
        <v>14</v>
      </c>
      <c r="B725" s="1" t="s">
        <v>15</v>
      </c>
      <c r="C725" s="1" t="s">
        <v>20</v>
      </c>
      <c r="D725" s="1"/>
      <c r="E725" s="1"/>
      <c r="F725" s="1"/>
      <c r="G725" s="1" t="s">
        <v>28</v>
      </c>
      <c r="H725" s="1" t="s">
        <v>27</v>
      </c>
      <c r="I725" s="1" t="s">
        <v>50</v>
      </c>
      <c r="J725" s="1" t="s">
        <v>14</v>
      </c>
      <c r="K725" s="1"/>
      <c r="L725" s="27">
        <v>0</v>
      </c>
      <c r="M725" s="27">
        <v>0</v>
      </c>
      <c r="N725" s="27">
        <v>0</v>
      </c>
      <c r="O725" s="27">
        <v>0</v>
      </c>
      <c r="P725" s="27">
        <v>0</v>
      </c>
      <c r="Q725" s="27">
        <v>0</v>
      </c>
      <c r="R725" s="27">
        <v>0</v>
      </c>
      <c r="S725" s="27">
        <v>0</v>
      </c>
      <c r="T725" s="27">
        <v>0</v>
      </c>
      <c r="U725" s="27">
        <v>0</v>
      </c>
      <c r="V725" s="27">
        <v>0</v>
      </c>
    </row>
    <row r="726" spans="1:22" s="4" customFormat="1" ht="15.6" hidden="1" x14ac:dyDescent="0.35">
      <c r="A726" s="1" t="s">
        <v>14</v>
      </c>
      <c r="B726" s="1" t="s">
        <v>15</v>
      </c>
      <c r="C726" s="1" t="s">
        <v>20</v>
      </c>
      <c r="D726" s="1"/>
      <c r="E726" s="1"/>
      <c r="F726" s="1"/>
      <c r="G726" s="1" t="s">
        <v>28</v>
      </c>
      <c r="H726" s="1" t="s">
        <v>27</v>
      </c>
      <c r="I726" s="1" t="s">
        <v>51</v>
      </c>
      <c r="J726" s="1" t="s">
        <v>14</v>
      </c>
      <c r="K726" s="1"/>
      <c r="L726" s="27">
        <v>0</v>
      </c>
      <c r="M726" s="27">
        <v>0</v>
      </c>
      <c r="N726" s="27">
        <v>0</v>
      </c>
      <c r="O726" s="27">
        <v>0</v>
      </c>
      <c r="P726" s="27">
        <v>0</v>
      </c>
      <c r="Q726" s="27">
        <v>0</v>
      </c>
      <c r="R726" s="27">
        <v>0</v>
      </c>
      <c r="S726" s="27">
        <v>0</v>
      </c>
      <c r="T726" s="27">
        <v>0</v>
      </c>
      <c r="U726" s="27">
        <v>0</v>
      </c>
      <c r="V726" s="27">
        <v>0</v>
      </c>
    </row>
    <row r="727" spans="1:22" s="4" customFormat="1" ht="15.6" hidden="1" x14ac:dyDescent="0.35">
      <c r="A727" s="1" t="s">
        <v>14</v>
      </c>
      <c r="B727" s="1" t="s">
        <v>15</v>
      </c>
      <c r="C727" s="1" t="s">
        <v>20</v>
      </c>
      <c r="D727" s="1"/>
      <c r="E727" s="1"/>
      <c r="F727" s="1"/>
      <c r="G727" s="1" t="s">
        <v>28</v>
      </c>
      <c r="H727" s="1" t="s">
        <v>27</v>
      </c>
      <c r="I727" s="1" t="s">
        <v>52</v>
      </c>
      <c r="J727" s="1" t="s">
        <v>14</v>
      </c>
      <c r="K727" s="1"/>
      <c r="L727" s="27">
        <v>0</v>
      </c>
      <c r="M727" s="27">
        <v>0</v>
      </c>
      <c r="N727" s="27">
        <v>0</v>
      </c>
      <c r="O727" s="27">
        <v>0</v>
      </c>
      <c r="P727" s="27">
        <v>0</v>
      </c>
      <c r="Q727" s="27">
        <v>0</v>
      </c>
      <c r="R727" s="27">
        <v>0</v>
      </c>
      <c r="S727" s="27">
        <v>0</v>
      </c>
      <c r="T727" s="27">
        <v>0</v>
      </c>
      <c r="U727" s="27">
        <v>0</v>
      </c>
      <c r="V727" s="27">
        <v>0</v>
      </c>
    </row>
    <row r="728" spans="1:22" s="4" customFormat="1" ht="15.6" hidden="1" x14ac:dyDescent="0.35">
      <c r="A728" s="1" t="s">
        <v>14</v>
      </c>
      <c r="B728" s="1" t="s">
        <v>15</v>
      </c>
      <c r="C728" s="1" t="s">
        <v>20</v>
      </c>
      <c r="D728" s="1"/>
      <c r="E728" s="1"/>
      <c r="F728" s="1"/>
      <c r="G728" s="1" t="s">
        <v>28</v>
      </c>
      <c r="H728" s="1" t="s">
        <v>27</v>
      </c>
      <c r="I728" s="1" t="s">
        <v>53</v>
      </c>
      <c r="J728" s="1" t="s">
        <v>14</v>
      </c>
      <c r="K728" s="1"/>
      <c r="L728" s="27">
        <v>0</v>
      </c>
      <c r="M728" s="27">
        <v>0</v>
      </c>
      <c r="N728" s="27">
        <v>0</v>
      </c>
      <c r="O728" s="27">
        <v>0</v>
      </c>
      <c r="P728" s="27">
        <v>0</v>
      </c>
      <c r="Q728" s="27">
        <v>0</v>
      </c>
      <c r="R728" s="27">
        <v>0</v>
      </c>
      <c r="S728" s="27">
        <v>0</v>
      </c>
      <c r="T728" s="27">
        <v>0</v>
      </c>
      <c r="U728" s="27">
        <v>0</v>
      </c>
      <c r="V728" s="27">
        <v>0</v>
      </c>
    </row>
    <row r="729" spans="1:22" s="4" customFormat="1" ht="15.6" hidden="1" x14ac:dyDescent="0.35">
      <c r="A729" s="1" t="s">
        <v>14</v>
      </c>
      <c r="B729" s="1" t="s">
        <v>15</v>
      </c>
      <c r="C729" s="1" t="s">
        <v>20</v>
      </c>
      <c r="D729" s="1"/>
      <c r="E729" s="1"/>
      <c r="F729" s="1"/>
      <c r="G729" s="1" t="s">
        <v>28</v>
      </c>
      <c r="H729" s="1" t="s">
        <v>27</v>
      </c>
      <c r="I729" s="1" t="s">
        <v>54</v>
      </c>
      <c r="J729" s="1" t="s">
        <v>14</v>
      </c>
      <c r="K729" s="1"/>
      <c r="L729" s="27">
        <v>0</v>
      </c>
      <c r="M729" s="27">
        <v>0</v>
      </c>
      <c r="N729" s="27">
        <v>0</v>
      </c>
      <c r="O729" s="27">
        <v>0</v>
      </c>
      <c r="P729" s="27">
        <v>0</v>
      </c>
      <c r="Q729" s="27">
        <v>0</v>
      </c>
      <c r="R729" s="27">
        <v>0</v>
      </c>
      <c r="S729" s="27">
        <v>0</v>
      </c>
      <c r="T729" s="27">
        <v>0</v>
      </c>
      <c r="U729" s="27">
        <v>0</v>
      </c>
      <c r="V729" s="27">
        <v>0</v>
      </c>
    </row>
    <row r="730" spans="1:22" s="4" customFormat="1" ht="15.6" hidden="1" x14ac:dyDescent="0.35">
      <c r="A730" s="1" t="s">
        <v>14</v>
      </c>
      <c r="B730" s="1" t="s">
        <v>15</v>
      </c>
      <c r="C730" s="1" t="s">
        <v>20</v>
      </c>
      <c r="D730" s="1"/>
      <c r="E730" s="1"/>
      <c r="F730" s="1"/>
      <c r="G730" s="1" t="s">
        <v>28</v>
      </c>
      <c r="H730" s="1" t="s">
        <v>27</v>
      </c>
      <c r="I730" s="1" t="s">
        <v>55</v>
      </c>
      <c r="J730" s="1" t="s">
        <v>14</v>
      </c>
      <c r="K730" s="1"/>
      <c r="L730" s="27">
        <v>0</v>
      </c>
      <c r="M730" s="27">
        <v>0</v>
      </c>
      <c r="N730" s="27">
        <v>0</v>
      </c>
      <c r="O730" s="27">
        <v>0</v>
      </c>
      <c r="P730" s="27">
        <v>0</v>
      </c>
      <c r="Q730" s="27">
        <v>0</v>
      </c>
      <c r="R730" s="27">
        <v>0</v>
      </c>
      <c r="S730" s="27">
        <v>0</v>
      </c>
      <c r="T730" s="27">
        <v>0</v>
      </c>
      <c r="U730" s="27">
        <v>0</v>
      </c>
      <c r="V730" s="27">
        <v>0</v>
      </c>
    </row>
    <row r="731" spans="1:22" s="4" customFormat="1" ht="15.6" hidden="1" x14ac:dyDescent="0.35">
      <c r="A731" s="1" t="s">
        <v>14</v>
      </c>
      <c r="B731" s="1" t="s">
        <v>15</v>
      </c>
      <c r="C731" s="1" t="s">
        <v>20</v>
      </c>
      <c r="D731" s="1"/>
      <c r="E731" s="1"/>
      <c r="F731" s="1"/>
      <c r="G731" s="1" t="s">
        <v>28</v>
      </c>
      <c r="H731" s="1" t="s">
        <v>27</v>
      </c>
      <c r="I731" s="1" t="s">
        <v>56</v>
      </c>
      <c r="J731" s="1" t="s">
        <v>14</v>
      </c>
      <c r="K731" s="1"/>
      <c r="L731" s="27">
        <v>0</v>
      </c>
      <c r="M731" s="27">
        <v>0</v>
      </c>
      <c r="N731" s="27">
        <v>0</v>
      </c>
      <c r="O731" s="27">
        <v>0</v>
      </c>
      <c r="P731" s="27">
        <v>0</v>
      </c>
      <c r="Q731" s="27">
        <v>0</v>
      </c>
      <c r="R731" s="27">
        <v>0</v>
      </c>
      <c r="S731" s="27">
        <v>0</v>
      </c>
      <c r="T731" s="27">
        <v>0</v>
      </c>
      <c r="U731" s="27">
        <v>0</v>
      </c>
      <c r="V731" s="27">
        <v>0</v>
      </c>
    </row>
    <row r="732" spans="1:22" s="4" customFormat="1" ht="15.6" hidden="1" x14ac:dyDescent="0.35">
      <c r="A732" s="1" t="s">
        <v>14</v>
      </c>
      <c r="B732" s="1" t="s">
        <v>15</v>
      </c>
      <c r="C732" s="1" t="s">
        <v>20</v>
      </c>
      <c r="D732" s="1"/>
      <c r="E732" s="1"/>
      <c r="F732" s="1"/>
      <c r="G732" s="1" t="s">
        <v>28</v>
      </c>
      <c r="H732" s="1" t="s">
        <v>27</v>
      </c>
      <c r="I732" s="1" t="s">
        <v>57</v>
      </c>
      <c r="J732" s="1" t="s">
        <v>14</v>
      </c>
      <c r="K732" s="1"/>
      <c r="L732" s="27">
        <v>0</v>
      </c>
      <c r="M732" s="27">
        <v>0</v>
      </c>
      <c r="N732" s="27">
        <v>0</v>
      </c>
      <c r="O732" s="27">
        <v>0</v>
      </c>
      <c r="P732" s="27">
        <v>0</v>
      </c>
      <c r="Q732" s="27">
        <v>0</v>
      </c>
      <c r="R732" s="27">
        <v>0</v>
      </c>
      <c r="S732" s="27">
        <v>0</v>
      </c>
      <c r="T732" s="27">
        <v>0</v>
      </c>
      <c r="U732" s="27">
        <v>0</v>
      </c>
      <c r="V732" s="27">
        <v>0</v>
      </c>
    </row>
    <row r="733" spans="1:22" s="4" customFormat="1" ht="15.6" hidden="1" x14ac:dyDescent="0.35">
      <c r="A733" s="1" t="s">
        <v>14</v>
      </c>
      <c r="B733" s="1" t="s">
        <v>15</v>
      </c>
      <c r="C733" s="1" t="s">
        <v>20</v>
      </c>
      <c r="D733" s="1"/>
      <c r="E733" s="1"/>
      <c r="F733" s="1"/>
      <c r="G733" s="1" t="s">
        <v>28</v>
      </c>
      <c r="H733" s="1" t="s">
        <v>27</v>
      </c>
      <c r="I733" s="1" t="s">
        <v>58</v>
      </c>
      <c r="J733" s="1" t="s">
        <v>14</v>
      </c>
      <c r="K733" s="1"/>
      <c r="L733" s="27">
        <v>0</v>
      </c>
      <c r="M733" s="27">
        <v>0</v>
      </c>
      <c r="N733" s="27">
        <v>0</v>
      </c>
      <c r="O733" s="27">
        <v>0</v>
      </c>
      <c r="P733" s="27">
        <v>0</v>
      </c>
      <c r="Q733" s="27">
        <v>0</v>
      </c>
      <c r="R733" s="27">
        <v>0</v>
      </c>
      <c r="S733" s="27">
        <v>0</v>
      </c>
      <c r="T733" s="27">
        <v>0</v>
      </c>
      <c r="U733" s="27">
        <v>0</v>
      </c>
      <c r="V733" s="27">
        <v>0</v>
      </c>
    </row>
    <row r="734" spans="1:22" s="4" customFormat="1" ht="15.6" hidden="1" x14ac:dyDescent="0.35">
      <c r="A734" s="1" t="s">
        <v>14</v>
      </c>
      <c r="B734" s="1" t="s">
        <v>15</v>
      </c>
      <c r="C734" s="1" t="s">
        <v>20</v>
      </c>
      <c r="D734" s="1"/>
      <c r="E734" s="1"/>
      <c r="F734" s="1"/>
      <c r="G734" s="1" t="s">
        <v>28</v>
      </c>
      <c r="H734" s="1" t="s">
        <v>27</v>
      </c>
      <c r="I734" s="1" t="s">
        <v>59</v>
      </c>
      <c r="J734" s="1" t="s">
        <v>14</v>
      </c>
      <c r="K734" s="1"/>
      <c r="L734" s="27">
        <v>0</v>
      </c>
      <c r="M734" s="27">
        <v>0</v>
      </c>
      <c r="N734" s="27">
        <v>0</v>
      </c>
      <c r="O734" s="27">
        <v>0</v>
      </c>
      <c r="P734" s="27">
        <v>0</v>
      </c>
      <c r="Q734" s="27">
        <v>0</v>
      </c>
      <c r="R734" s="27">
        <v>0</v>
      </c>
      <c r="S734" s="27">
        <v>0</v>
      </c>
      <c r="T734" s="27">
        <v>0</v>
      </c>
      <c r="U734" s="27">
        <v>0</v>
      </c>
      <c r="V734" s="27">
        <v>0</v>
      </c>
    </row>
    <row r="735" spans="1:22" s="4" customFormat="1" ht="15.6" hidden="1" x14ac:dyDescent="0.35">
      <c r="A735" s="1" t="s">
        <v>14</v>
      </c>
      <c r="B735" s="1" t="s">
        <v>15</v>
      </c>
      <c r="C735" s="1" t="s">
        <v>20</v>
      </c>
      <c r="D735" s="1"/>
      <c r="E735" s="1"/>
      <c r="F735" s="1"/>
      <c r="G735" s="1" t="s">
        <v>28</v>
      </c>
      <c r="H735" s="1" t="s">
        <v>27</v>
      </c>
      <c r="I735" s="1" t="s">
        <v>60</v>
      </c>
      <c r="J735" s="1" t="s">
        <v>14</v>
      </c>
      <c r="K735" s="1"/>
      <c r="L735" s="27">
        <v>0</v>
      </c>
      <c r="M735" s="27">
        <v>0</v>
      </c>
      <c r="N735" s="27">
        <v>0</v>
      </c>
      <c r="O735" s="27">
        <v>0</v>
      </c>
      <c r="P735" s="27">
        <v>0</v>
      </c>
      <c r="Q735" s="27">
        <v>0</v>
      </c>
      <c r="R735" s="27">
        <v>0</v>
      </c>
      <c r="S735" s="27">
        <v>0</v>
      </c>
      <c r="T735" s="27">
        <v>0</v>
      </c>
      <c r="U735" s="27">
        <v>0</v>
      </c>
      <c r="V735" s="27">
        <v>0</v>
      </c>
    </row>
    <row r="736" spans="1:22" s="4" customFormat="1" ht="15.6" hidden="1" x14ac:dyDescent="0.35">
      <c r="A736" s="1" t="s">
        <v>14</v>
      </c>
      <c r="B736" s="1" t="s">
        <v>15</v>
      </c>
      <c r="C736" s="1" t="s">
        <v>20</v>
      </c>
      <c r="D736" s="1"/>
      <c r="E736" s="1"/>
      <c r="F736" s="1"/>
      <c r="G736" s="1" t="s">
        <v>28</v>
      </c>
      <c r="H736" s="1" t="s">
        <v>27</v>
      </c>
      <c r="I736" s="1" t="s">
        <v>61</v>
      </c>
      <c r="J736" s="1" t="s">
        <v>14</v>
      </c>
      <c r="K736" s="1"/>
      <c r="L736" s="27">
        <v>0</v>
      </c>
      <c r="M736" s="27">
        <v>0</v>
      </c>
      <c r="N736" s="27">
        <v>0</v>
      </c>
      <c r="O736" s="27">
        <v>0</v>
      </c>
      <c r="P736" s="27">
        <v>0</v>
      </c>
      <c r="Q736" s="27">
        <v>0</v>
      </c>
      <c r="R736" s="27">
        <v>0</v>
      </c>
      <c r="S736" s="27">
        <v>0</v>
      </c>
      <c r="T736" s="27">
        <v>0</v>
      </c>
      <c r="U736" s="27">
        <v>0</v>
      </c>
      <c r="V736" s="27">
        <v>0</v>
      </c>
    </row>
    <row r="737" spans="1:22" s="4" customFormat="1" ht="15.6" hidden="1" x14ac:dyDescent="0.35">
      <c r="A737" s="1" t="s">
        <v>14</v>
      </c>
      <c r="B737" s="1" t="s">
        <v>15</v>
      </c>
      <c r="C737" s="1" t="s">
        <v>20</v>
      </c>
      <c r="D737" s="1"/>
      <c r="E737" s="1"/>
      <c r="F737" s="1"/>
      <c r="G737" s="1" t="s">
        <v>28</v>
      </c>
      <c r="H737" s="1" t="s">
        <v>27</v>
      </c>
      <c r="I737" s="1" t="s">
        <v>62</v>
      </c>
      <c r="J737" s="1" t="s">
        <v>14</v>
      </c>
      <c r="K737" s="1"/>
      <c r="L737" s="27">
        <v>0</v>
      </c>
      <c r="M737" s="27">
        <v>0</v>
      </c>
      <c r="N737" s="27">
        <v>0</v>
      </c>
      <c r="O737" s="27">
        <v>0</v>
      </c>
      <c r="P737" s="27">
        <v>0</v>
      </c>
      <c r="Q737" s="27">
        <v>0</v>
      </c>
      <c r="R737" s="27">
        <v>0</v>
      </c>
      <c r="S737" s="27">
        <v>0</v>
      </c>
      <c r="T737" s="27">
        <v>0</v>
      </c>
      <c r="U737" s="27">
        <v>0</v>
      </c>
      <c r="V737" s="27">
        <v>0</v>
      </c>
    </row>
    <row r="738" spans="1:22" s="4" customFormat="1" ht="15.6" hidden="1" x14ac:dyDescent="0.35">
      <c r="A738" s="1" t="s">
        <v>14</v>
      </c>
      <c r="B738" s="1" t="s">
        <v>15</v>
      </c>
      <c r="C738" s="1" t="s">
        <v>20</v>
      </c>
      <c r="D738" s="1"/>
      <c r="E738" s="1"/>
      <c r="F738" s="1"/>
      <c r="G738" s="1" t="s">
        <v>28</v>
      </c>
      <c r="H738" s="1" t="s">
        <v>27</v>
      </c>
      <c r="I738" s="1" t="s">
        <v>63</v>
      </c>
      <c r="J738" s="1" t="s">
        <v>14</v>
      </c>
      <c r="K738" s="1"/>
      <c r="L738" s="27">
        <v>0</v>
      </c>
      <c r="M738" s="27">
        <v>0</v>
      </c>
      <c r="N738" s="27">
        <v>0</v>
      </c>
      <c r="O738" s="27">
        <v>0</v>
      </c>
      <c r="P738" s="27">
        <v>0</v>
      </c>
      <c r="Q738" s="27">
        <v>0</v>
      </c>
      <c r="R738" s="27">
        <v>0</v>
      </c>
      <c r="S738" s="27">
        <v>0</v>
      </c>
      <c r="T738" s="27">
        <v>0</v>
      </c>
      <c r="U738" s="27">
        <v>0</v>
      </c>
      <c r="V738" s="27">
        <v>0</v>
      </c>
    </row>
    <row r="739" spans="1:22" s="4" customFormat="1" ht="15.6" hidden="1" x14ac:dyDescent="0.35">
      <c r="A739" s="1" t="s">
        <v>14</v>
      </c>
      <c r="B739" s="1" t="s">
        <v>15</v>
      </c>
      <c r="C739" s="1" t="s">
        <v>20</v>
      </c>
      <c r="D739" s="1"/>
      <c r="E739" s="1"/>
      <c r="F739" s="1"/>
      <c r="G739" s="1" t="s">
        <v>28</v>
      </c>
      <c r="H739" s="1" t="s">
        <v>27</v>
      </c>
      <c r="I739" s="1" t="s">
        <v>64</v>
      </c>
      <c r="J739" s="1" t="s">
        <v>14</v>
      </c>
      <c r="K739" s="1"/>
      <c r="L739" s="27">
        <v>0</v>
      </c>
      <c r="M739" s="27">
        <v>0</v>
      </c>
      <c r="N739" s="27">
        <v>0</v>
      </c>
      <c r="O739" s="27">
        <v>0</v>
      </c>
      <c r="P739" s="27">
        <v>0</v>
      </c>
      <c r="Q739" s="27">
        <v>0</v>
      </c>
      <c r="R739" s="27">
        <v>0</v>
      </c>
      <c r="S739" s="27">
        <v>0</v>
      </c>
      <c r="T739" s="27">
        <v>0</v>
      </c>
      <c r="U739" s="27">
        <v>0</v>
      </c>
      <c r="V739" s="27">
        <v>0</v>
      </c>
    </row>
    <row r="740" spans="1:22" s="4" customFormat="1" ht="15.6" hidden="1" x14ac:dyDescent="0.35">
      <c r="A740" s="1" t="s">
        <v>14</v>
      </c>
      <c r="B740" s="1" t="s">
        <v>15</v>
      </c>
      <c r="C740" s="1" t="s">
        <v>20</v>
      </c>
      <c r="D740" s="1"/>
      <c r="E740" s="1"/>
      <c r="F740" s="1"/>
      <c r="G740" s="1" t="s">
        <v>28</v>
      </c>
      <c r="H740" s="1" t="s">
        <v>27</v>
      </c>
      <c r="I740" s="1" t="s">
        <v>65</v>
      </c>
      <c r="J740" s="1" t="s">
        <v>14</v>
      </c>
      <c r="K740" s="1"/>
      <c r="L740" s="27">
        <v>0</v>
      </c>
      <c r="M740" s="27">
        <v>0</v>
      </c>
      <c r="N740" s="27">
        <v>0</v>
      </c>
      <c r="O740" s="27">
        <v>0</v>
      </c>
      <c r="P740" s="27">
        <v>0</v>
      </c>
      <c r="Q740" s="27">
        <v>0</v>
      </c>
      <c r="R740" s="27">
        <v>0</v>
      </c>
      <c r="S740" s="27">
        <v>0</v>
      </c>
      <c r="T740" s="27">
        <v>0</v>
      </c>
      <c r="U740" s="27">
        <v>0</v>
      </c>
      <c r="V740" s="27">
        <v>0</v>
      </c>
    </row>
    <row r="741" spans="1:22" s="4" customFormat="1" ht="15.6" hidden="1" x14ac:dyDescent="0.35">
      <c r="A741" s="1" t="s">
        <v>14</v>
      </c>
      <c r="B741" s="1" t="s">
        <v>15</v>
      </c>
      <c r="C741" s="1" t="s">
        <v>20</v>
      </c>
      <c r="D741" s="1"/>
      <c r="E741" s="1"/>
      <c r="F741" s="1"/>
      <c r="G741" s="1" t="s">
        <v>28</v>
      </c>
      <c r="H741" s="1" t="s">
        <v>27</v>
      </c>
      <c r="I741" s="1" t="s">
        <v>66</v>
      </c>
      <c r="J741" s="1" t="s">
        <v>14</v>
      </c>
      <c r="K741" s="1"/>
      <c r="L741" s="27">
        <v>0</v>
      </c>
      <c r="M741" s="27">
        <v>0</v>
      </c>
      <c r="N741" s="27">
        <v>0</v>
      </c>
      <c r="O741" s="27">
        <v>0</v>
      </c>
      <c r="P741" s="27">
        <v>0</v>
      </c>
      <c r="Q741" s="27">
        <v>0</v>
      </c>
      <c r="R741" s="27">
        <v>0</v>
      </c>
      <c r="S741" s="27">
        <v>0</v>
      </c>
      <c r="T741" s="27">
        <v>0</v>
      </c>
      <c r="U741" s="27">
        <v>0</v>
      </c>
      <c r="V741" s="27">
        <v>0</v>
      </c>
    </row>
    <row r="742" spans="1:22" s="4" customFormat="1" ht="15.6" hidden="1" x14ac:dyDescent="0.35">
      <c r="A742" s="1" t="s">
        <v>14</v>
      </c>
      <c r="B742" s="1" t="s">
        <v>15</v>
      </c>
      <c r="C742" s="1" t="s">
        <v>20</v>
      </c>
      <c r="D742" s="1"/>
      <c r="E742" s="1"/>
      <c r="F742" s="1"/>
      <c r="G742" s="1" t="s">
        <v>28</v>
      </c>
      <c r="H742" s="1" t="s">
        <v>27</v>
      </c>
      <c r="I742" s="1" t="s">
        <v>67</v>
      </c>
      <c r="J742" s="1" t="s">
        <v>14</v>
      </c>
      <c r="K742" s="1"/>
      <c r="L742" s="27">
        <v>0</v>
      </c>
      <c r="M742" s="27">
        <v>0</v>
      </c>
      <c r="N742" s="27">
        <v>0</v>
      </c>
      <c r="O742" s="27">
        <v>0</v>
      </c>
      <c r="P742" s="27">
        <v>0</v>
      </c>
      <c r="Q742" s="27">
        <v>0</v>
      </c>
      <c r="R742" s="27">
        <v>0</v>
      </c>
      <c r="S742" s="27">
        <v>0</v>
      </c>
      <c r="T742" s="27">
        <v>0</v>
      </c>
      <c r="U742" s="27">
        <v>0</v>
      </c>
      <c r="V742" s="27">
        <v>0</v>
      </c>
    </row>
    <row r="743" spans="1:22" s="4" customFormat="1" ht="15.6" hidden="1" x14ac:dyDescent="0.35">
      <c r="A743" s="1" t="s">
        <v>14</v>
      </c>
      <c r="B743" s="1" t="s">
        <v>15</v>
      </c>
      <c r="C743" s="1" t="s">
        <v>20</v>
      </c>
      <c r="D743" s="1"/>
      <c r="E743" s="1"/>
      <c r="F743" s="1"/>
      <c r="G743" s="1" t="s">
        <v>28</v>
      </c>
      <c r="H743" s="1" t="s">
        <v>27</v>
      </c>
      <c r="I743" s="1" t="s">
        <v>68</v>
      </c>
      <c r="J743" s="1" t="s">
        <v>14</v>
      </c>
      <c r="K743" s="1"/>
      <c r="L743" s="27">
        <v>0</v>
      </c>
      <c r="M743" s="27">
        <v>0</v>
      </c>
      <c r="N743" s="27">
        <v>0</v>
      </c>
      <c r="O743" s="27">
        <v>0</v>
      </c>
      <c r="P743" s="27">
        <v>0</v>
      </c>
      <c r="Q743" s="27">
        <v>0</v>
      </c>
      <c r="R743" s="27">
        <v>0</v>
      </c>
      <c r="S743" s="27">
        <v>0</v>
      </c>
      <c r="T743" s="27">
        <v>0</v>
      </c>
      <c r="U743" s="27">
        <v>0</v>
      </c>
      <c r="V743" s="27">
        <v>0</v>
      </c>
    </row>
    <row r="744" spans="1:22" s="4" customFormat="1" ht="15.6" hidden="1" x14ac:dyDescent="0.35">
      <c r="A744" s="1" t="s">
        <v>14</v>
      </c>
      <c r="B744" s="1" t="s">
        <v>15</v>
      </c>
      <c r="C744" s="1" t="s">
        <v>20</v>
      </c>
      <c r="D744" s="1"/>
      <c r="E744" s="1"/>
      <c r="F744" s="1"/>
      <c r="G744" s="1" t="s">
        <v>28</v>
      </c>
      <c r="H744" s="1" t="s">
        <v>27</v>
      </c>
      <c r="I744" s="1" t="s">
        <v>69</v>
      </c>
      <c r="J744" s="1" t="s">
        <v>14</v>
      </c>
      <c r="K744" s="1"/>
      <c r="L744" s="27">
        <v>0</v>
      </c>
      <c r="M744" s="27">
        <v>0</v>
      </c>
      <c r="N744" s="27">
        <v>0</v>
      </c>
      <c r="O744" s="27">
        <v>0</v>
      </c>
      <c r="P744" s="27">
        <v>0</v>
      </c>
      <c r="Q744" s="27">
        <v>0</v>
      </c>
      <c r="R744" s="27">
        <v>0</v>
      </c>
      <c r="S744" s="27">
        <v>0</v>
      </c>
      <c r="T744" s="27">
        <v>0</v>
      </c>
      <c r="U744" s="27">
        <v>0</v>
      </c>
      <c r="V744" s="27">
        <v>0</v>
      </c>
    </row>
    <row r="745" spans="1:22" s="4" customFormat="1" ht="15.6" hidden="1" x14ac:dyDescent="0.35">
      <c r="A745" s="1" t="s">
        <v>14</v>
      </c>
      <c r="B745" s="1" t="s">
        <v>15</v>
      </c>
      <c r="C745" s="1" t="s">
        <v>20</v>
      </c>
      <c r="D745" s="1"/>
      <c r="E745" s="1"/>
      <c r="F745" s="1"/>
      <c r="G745" s="1" t="s">
        <v>28</v>
      </c>
      <c r="H745" s="1" t="s">
        <v>27</v>
      </c>
      <c r="I745" s="1" t="s">
        <v>70</v>
      </c>
      <c r="J745" s="1" t="s">
        <v>14</v>
      </c>
      <c r="K745" s="1"/>
      <c r="L745" s="27">
        <v>0</v>
      </c>
      <c r="M745" s="27">
        <v>0</v>
      </c>
      <c r="N745" s="27">
        <v>0</v>
      </c>
      <c r="O745" s="27">
        <v>0</v>
      </c>
      <c r="P745" s="27">
        <v>0</v>
      </c>
      <c r="Q745" s="27">
        <v>0</v>
      </c>
      <c r="R745" s="27">
        <v>0</v>
      </c>
      <c r="S745" s="27">
        <v>0</v>
      </c>
      <c r="T745" s="27">
        <v>0</v>
      </c>
      <c r="U745" s="27">
        <v>0</v>
      </c>
      <c r="V745" s="27">
        <v>0</v>
      </c>
    </row>
    <row r="746" spans="1:22" s="4" customFormat="1" ht="15.6" hidden="1" x14ac:dyDescent="0.35">
      <c r="A746" s="1" t="s">
        <v>14</v>
      </c>
      <c r="B746" s="1" t="s">
        <v>15</v>
      </c>
      <c r="C746" s="1" t="s">
        <v>20</v>
      </c>
      <c r="D746" s="1"/>
      <c r="E746" s="1"/>
      <c r="F746" s="1"/>
      <c r="G746" s="1" t="s">
        <v>28</v>
      </c>
      <c r="H746" s="1" t="s">
        <v>27</v>
      </c>
      <c r="I746" s="1" t="s">
        <v>71</v>
      </c>
      <c r="J746" s="1" t="s">
        <v>14</v>
      </c>
      <c r="K746" s="1"/>
      <c r="L746" s="27">
        <v>0</v>
      </c>
      <c r="M746" s="27">
        <v>0</v>
      </c>
      <c r="N746" s="27">
        <v>0</v>
      </c>
      <c r="O746" s="27">
        <v>0</v>
      </c>
      <c r="P746" s="27">
        <v>0</v>
      </c>
      <c r="Q746" s="27">
        <v>0</v>
      </c>
      <c r="R746" s="27">
        <v>0</v>
      </c>
      <c r="S746" s="27">
        <v>0</v>
      </c>
      <c r="T746" s="27">
        <v>0</v>
      </c>
      <c r="U746" s="27">
        <v>0</v>
      </c>
      <c r="V746" s="27">
        <v>0</v>
      </c>
    </row>
    <row r="747" spans="1:22" s="4" customFormat="1" ht="15.6" hidden="1" x14ac:dyDescent="0.35">
      <c r="A747" s="1" t="s">
        <v>14</v>
      </c>
      <c r="B747" s="1" t="s">
        <v>15</v>
      </c>
      <c r="C747" s="1" t="s">
        <v>20</v>
      </c>
      <c r="D747" s="1"/>
      <c r="E747" s="1"/>
      <c r="F747" s="1"/>
      <c r="G747" s="1" t="s">
        <v>28</v>
      </c>
      <c r="H747" s="1" t="s">
        <v>27</v>
      </c>
      <c r="I747" s="1" t="s">
        <v>72</v>
      </c>
      <c r="J747" s="1" t="s">
        <v>14</v>
      </c>
      <c r="K747" s="1"/>
      <c r="L747" s="27">
        <v>0</v>
      </c>
      <c r="M747" s="27">
        <v>0</v>
      </c>
      <c r="N747" s="27">
        <v>0</v>
      </c>
      <c r="O747" s="27">
        <v>0</v>
      </c>
      <c r="P747" s="27">
        <v>0</v>
      </c>
      <c r="Q747" s="27">
        <v>0</v>
      </c>
      <c r="R747" s="27">
        <v>0</v>
      </c>
      <c r="S747" s="27">
        <v>0</v>
      </c>
      <c r="T747" s="27">
        <v>0</v>
      </c>
      <c r="U747" s="27">
        <v>0</v>
      </c>
      <c r="V747" s="27">
        <v>0</v>
      </c>
    </row>
    <row r="748" spans="1:22" s="4" customFormat="1" ht="15.6" hidden="1" x14ac:dyDescent="0.35">
      <c r="A748" s="1" t="s">
        <v>14</v>
      </c>
      <c r="B748" s="1" t="s">
        <v>15</v>
      </c>
      <c r="C748" s="1" t="s">
        <v>20</v>
      </c>
      <c r="D748" s="1"/>
      <c r="E748" s="1"/>
      <c r="F748" s="1"/>
      <c r="G748" s="1" t="s">
        <v>28</v>
      </c>
      <c r="H748" s="1" t="s">
        <v>27</v>
      </c>
      <c r="I748" s="1" t="s">
        <v>73</v>
      </c>
      <c r="J748" s="1" t="s">
        <v>14</v>
      </c>
      <c r="K748" s="1"/>
      <c r="L748" s="27">
        <v>0</v>
      </c>
      <c r="M748" s="27">
        <v>0</v>
      </c>
      <c r="N748" s="27">
        <v>0</v>
      </c>
      <c r="O748" s="27">
        <v>0</v>
      </c>
      <c r="P748" s="27">
        <v>0</v>
      </c>
      <c r="Q748" s="27">
        <v>0</v>
      </c>
      <c r="R748" s="27">
        <v>0</v>
      </c>
      <c r="S748" s="27">
        <v>0</v>
      </c>
      <c r="T748" s="27">
        <v>0</v>
      </c>
      <c r="U748" s="27">
        <v>0</v>
      </c>
      <c r="V748" s="27">
        <v>0</v>
      </c>
    </row>
    <row r="749" spans="1:22" s="4" customFormat="1" ht="15.6" hidden="1" x14ac:dyDescent="0.35">
      <c r="A749" s="1" t="s">
        <v>14</v>
      </c>
      <c r="B749" s="1" t="s">
        <v>15</v>
      </c>
      <c r="C749" s="1" t="s">
        <v>20</v>
      </c>
      <c r="D749" s="1"/>
      <c r="E749" s="1"/>
      <c r="F749" s="1"/>
      <c r="G749" s="1" t="s">
        <v>28</v>
      </c>
      <c r="H749" s="1" t="s">
        <v>27</v>
      </c>
      <c r="I749" s="1" t="s">
        <v>74</v>
      </c>
      <c r="J749" s="1" t="s">
        <v>14</v>
      </c>
      <c r="K749" s="1"/>
      <c r="L749" s="27">
        <v>0</v>
      </c>
      <c r="M749" s="27">
        <v>0</v>
      </c>
      <c r="N749" s="27">
        <v>0</v>
      </c>
      <c r="O749" s="27">
        <v>0</v>
      </c>
      <c r="P749" s="27">
        <v>0</v>
      </c>
      <c r="Q749" s="27">
        <v>0</v>
      </c>
      <c r="R749" s="27">
        <v>0</v>
      </c>
      <c r="S749" s="27">
        <v>0</v>
      </c>
      <c r="T749" s="27">
        <v>0</v>
      </c>
      <c r="U749" s="27">
        <v>0</v>
      </c>
      <c r="V749" s="27">
        <v>0</v>
      </c>
    </row>
    <row r="750" spans="1:22" s="4" customFormat="1" ht="15.6" hidden="1" x14ac:dyDescent="0.35">
      <c r="A750" s="1" t="s">
        <v>14</v>
      </c>
      <c r="B750" s="1" t="s">
        <v>15</v>
      </c>
      <c r="C750" s="1" t="s">
        <v>20</v>
      </c>
      <c r="D750" s="1"/>
      <c r="E750" s="1"/>
      <c r="F750" s="1"/>
      <c r="G750" s="1" t="s">
        <v>28</v>
      </c>
      <c r="H750" s="1" t="s">
        <v>27</v>
      </c>
      <c r="I750" s="1" t="s">
        <v>75</v>
      </c>
      <c r="J750" s="1" t="s">
        <v>14</v>
      </c>
      <c r="K750" s="1"/>
      <c r="L750" s="27">
        <v>0</v>
      </c>
      <c r="M750" s="27">
        <v>0</v>
      </c>
      <c r="N750" s="27">
        <v>0</v>
      </c>
      <c r="O750" s="27">
        <v>0</v>
      </c>
      <c r="P750" s="27">
        <v>0</v>
      </c>
      <c r="Q750" s="27">
        <v>0</v>
      </c>
      <c r="R750" s="27">
        <v>0</v>
      </c>
      <c r="S750" s="27">
        <v>0</v>
      </c>
      <c r="T750" s="27">
        <v>0</v>
      </c>
      <c r="U750" s="27">
        <v>0</v>
      </c>
      <c r="V750" s="27">
        <v>0</v>
      </c>
    </row>
    <row r="751" spans="1:22" s="4" customFormat="1" ht="15.6" hidden="1" x14ac:dyDescent="0.35">
      <c r="A751" s="1" t="s">
        <v>14</v>
      </c>
      <c r="B751" s="1" t="s">
        <v>15</v>
      </c>
      <c r="C751" s="1" t="s">
        <v>20</v>
      </c>
      <c r="D751" s="1"/>
      <c r="E751" s="1"/>
      <c r="F751" s="1"/>
      <c r="G751" s="1" t="s">
        <v>28</v>
      </c>
      <c r="H751" s="1" t="s">
        <v>27</v>
      </c>
      <c r="I751" s="1" t="s">
        <v>76</v>
      </c>
      <c r="J751" s="1" t="s">
        <v>14</v>
      </c>
      <c r="K751" s="1"/>
      <c r="L751" s="27">
        <v>0</v>
      </c>
      <c r="M751" s="27">
        <v>0</v>
      </c>
      <c r="N751" s="27">
        <v>0</v>
      </c>
      <c r="O751" s="27">
        <v>0</v>
      </c>
      <c r="P751" s="27">
        <v>0</v>
      </c>
      <c r="Q751" s="27">
        <v>0</v>
      </c>
      <c r="R751" s="27">
        <v>0</v>
      </c>
      <c r="S751" s="27">
        <v>0</v>
      </c>
      <c r="T751" s="27">
        <v>0</v>
      </c>
      <c r="U751" s="27">
        <v>0</v>
      </c>
      <c r="V751" s="27">
        <v>0</v>
      </c>
    </row>
    <row r="752" spans="1:22" s="4" customFormat="1" ht="15.6" hidden="1" x14ac:dyDescent="0.35">
      <c r="A752" s="1" t="s">
        <v>14</v>
      </c>
      <c r="B752" s="1" t="s">
        <v>15</v>
      </c>
      <c r="C752" s="1" t="s">
        <v>20</v>
      </c>
      <c r="D752" s="1"/>
      <c r="E752" s="1"/>
      <c r="F752" s="1"/>
      <c r="G752" s="1" t="s">
        <v>28</v>
      </c>
      <c r="H752" s="1" t="s">
        <v>27</v>
      </c>
      <c r="I752" s="1" t="s">
        <v>77</v>
      </c>
      <c r="J752" s="1" t="s">
        <v>14</v>
      </c>
      <c r="K752" s="1"/>
      <c r="L752" s="27">
        <v>0</v>
      </c>
      <c r="M752" s="27">
        <v>0</v>
      </c>
      <c r="N752" s="27">
        <v>0</v>
      </c>
      <c r="O752" s="27">
        <v>0</v>
      </c>
      <c r="P752" s="27">
        <v>0</v>
      </c>
      <c r="Q752" s="27">
        <v>0</v>
      </c>
      <c r="R752" s="27">
        <v>0</v>
      </c>
      <c r="S752" s="27">
        <v>0</v>
      </c>
      <c r="T752" s="27">
        <v>0</v>
      </c>
      <c r="U752" s="27">
        <v>0</v>
      </c>
      <c r="V752" s="27">
        <v>0</v>
      </c>
    </row>
    <row r="753" spans="1:22" s="4" customFormat="1" ht="15.6" hidden="1" x14ac:dyDescent="0.35">
      <c r="A753" s="1" t="s">
        <v>14</v>
      </c>
      <c r="B753" s="1" t="s">
        <v>15</v>
      </c>
      <c r="C753" s="1" t="s">
        <v>20</v>
      </c>
      <c r="D753" s="1"/>
      <c r="E753" s="1"/>
      <c r="F753" s="1"/>
      <c r="G753" s="1" t="s">
        <v>28</v>
      </c>
      <c r="H753" s="1" t="s">
        <v>27</v>
      </c>
      <c r="I753" s="1" t="s">
        <v>78</v>
      </c>
      <c r="J753" s="1" t="s">
        <v>14</v>
      </c>
      <c r="K753" s="1"/>
      <c r="L753" s="27">
        <v>0</v>
      </c>
      <c r="M753" s="27">
        <v>0</v>
      </c>
      <c r="N753" s="27">
        <v>0</v>
      </c>
      <c r="O753" s="27">
        <v>0</v>
      </c>
      <c r="P753" s="27">
        <v>0</v>
      </c>
      <c r="Q753" s="27">
        <v>0</v>
      </c>
      <c r="R753" s="27">
        <v>0</v>
      </c>
      <c r="S753" s="27">
        <v>0</v>
      </c>
      <c r="T753" s="27">
        <v>0</v>
      </c>
      <c r="U753" s="27">
        <v>0</v>
      </c>
      <c r="V753" s="27">
        <v>0</v>
      </c>
    </row>
    <row r="754" spans="1:22" s="4" customFormat="1" ht="15.6" hidden="1" x14ac:dyDescent="0.35">
      <c r="A754" s="1" t="s">
        <v>14</v>
      </c>
      <c r="B754" s="1" t="s">
        <v>15</v>
      </c>
      <c r="C754" s="1" t="s">
        <v>20</v>
      </c>
      <c r="D754" s="1"/>
      <c r="E754" s="1"/>
      <c r="F754" s="1"/>
      <c r="G754" s="1" t="s">
        <v>28</v>
      </c>
      <c r="H754" s="1" t="s">
        <v>27</v>
      </c>
      <c r="I754" s="1" t="s">
        <v>79</v>
      </c>
      <c r="J754" s="1" t="s">
        <v>14</v>
      </c>
      <c r="K754" s="1"/>
      <c r="L754" s="27">
        <v>0</v>
      </c>
      <c r="M754" s="27">
        <v>0</v>
      </c>
      <c r="N754" s="27">
        <v>0</v>
      </c>
      <c r="O754" s="27">
        <v>0</v>
      </c>
      <c r="P754" s="27">
        <v>0</v>
      </c>
      <c r="Q754" s="27">
        <v>0</v>
      </c>
      <c r="R754" s="27">
        <v>0</v>
      </c>
      <c r="S754" s="27">
        <v>0</v>
      </c>
      <c r="T754" s="27">
        <v>0</v>
      </c>
      <c r="U754" s="27">
        <v>0</v>
      </c>
      <c r="V754" s="27">
        <v>0</v>
      </c>
    </row>
    <row r="755" spans="1:22" s="4" customFormat="1" ht="15.6" hidden="1" x14ac:dyDescent="0.35">
      <c r="A755" s="1" t="s">
        <v>14</v>
      </c>
      <c r="B755" s="1" t="s">
        <v>15</v>
      </c>
      <c r="C755" s="1" t="s">
        <v>20</v>
      </c>
      <c r="D755" s="1"/>
      <c r="E755" s="1"/>
      <c r="F755" s="1"/>
      <c r="G755" s="1" t="s">
        <v>28</v>
      </c>
      <c r="H755" s="1" t="s">
        <v>27</v>
      </c>
      <c r="I755" s="1" t="s">
        <v>80</v>
      </c>
      <c r="J755" s="1" t="s">
        <v>14</v>
      </c>
      <c r="K755" s="1"/>
      <c r="L755" s="27">
        <v>0</v>
      </c>
      <c r="M755" s="27">
        <v>0</v>
      </c>
      <c r="N755" s="27">
        <v>0</v>
      </c>
      <c r="O755" s="27">
        <v>0</v>
      </c>
      <c r="P755" s="27">
        <v>0</v>
      </c>
      <c r="Q755" s="27">
        <v>0</v>
      </c>
      <c r="R755" s="27">
        <v>0</v>
      </c>
      <c r="S755" s="27">
        <v>0</v>
      </c>
      <c r="T755" s="27">
        <v>0</v>
      </c>
      <c r="U755" s="27">
        <v>0</v>
      </c>
      <c r="V755" s="27">
        <v>0</v>
      </c>
    </row>
    <row r="756" spans="1:22" s="4" customFormat="1" ht="15.6" hidden="1" x14ac:dyDescent="0.35">
      <c r="A756" s="1" t="s">
        <v>14</v>
      </c>
      <c r="B756" s="1" t="s">
        <v>15</v>
      </c>
      <c r="C756" s="1" t="s">
        <v>20</v>
      </c>
      <c r="D756" s="1"/>
      <c r="E756" s="1"/>
      <c r="F756" s="1"/>
      <c r="G756" s="1" t="s">
        <v>28</v>
      </c>
      <c r="H756" s="1" t="s">
        <v>27</v>
      </c>
      <c r="I756" s="1" t="s">
        <v>96</v>
      </c>
      <c r="J756" s="1" t="s">
        <v>14</v>
      </c>
      <c r="K756" s="1"/>
      <c r="L756" s="27">
        <v>0</v>
      </c>
      <c r="M756" s="27">
        <v>0</v>
      </c>
      <c r="N756" s="27">
        <v>0</v>
      </c>
      <c r="O756" s="27">
        <v>0</v>
      </c>
      <c r="P756" s="27">
        <v>0</v>
      </c>
      <c r="Q756" s="27">
        <v>0</v>
      </c>
      <c r="R756" s="27">
        <v>0</v>
      </c>
      <c r="S756" s="27">
        <v>0</v>
      </c>
      <c r="T756" s="27">
        <v>0</v>
      </c>
      <c r="U756" s="27">
        <v>0</v>
      </c>
      <c r="V756" s="27">
        <v>0</v>
      </c>
    </row>
    <row r="757" spans="1:22" s="4" customFormat="1" ht="15.6" hidden="1" x14ac:dyDescent="0.35">
      <c r="A757" s="1" t="s">
        <v>14</v>
      </c>
      <c r="B757" s="1" t="s">
        <v>15</v>
      </c>
      <c r="C757" s="1" t="s">
        <v>20</v>
      </c>
      <c r="D757" s="1"/>
      <c r="E757" s="1"/>
      <c r="F757" s="1"/>
      <c r="G757" s="1" t="s">
        <v>28</v>
      </c>
      <c r="H757" s="1" t="s">
        <v>27</v>
      </c>
      <c r="I757" s="1" t="s">
        <v>81</v>
      </c>
      <c r="J757" s="1" t="s">
        <v>14</v>
      </c>
      <c r="K757" s="1"/>
      <c r="L757" s="27">
        <v>0</v>
      </c>
      <c r="M757" s="27">
        <v>0</v>
      </c>
      <c r="N757" s="27">
        <v>0</v>
      </c>
      <c r="O757" s="27">
        <v>0</v>
      </c>
      <c r="P757" s="27">
        <v>0</v>
      </c>
      <c r="Q757" s="27">
        <v>0</v>
      </c>
      <c r="R757" s="27">
        <v>0</v>
      </c>
      <c r="S757" s="27">
        <v>0</v>
      </c>
      <c r="T757" s="27">
        <v>0</v>
      </c>
      <c r="U757" s="27">
        <v>0</v>
      </c>
      <c r="V757" s="27">
        <v>0</v>
      </c>
    </row>
    <row r="758" spans="1:22" s="4" customFormat="1" ht="15.6" hidden="1" x14ac:dyDescent="0.35">
      <c r="A758" s="1" t="s">
        <v>14</v>
      </c>
      <c r="B758" s="1" t="s">
        <v>15</v>
      </c>
      <c r="C758" s="1" t="s">
        <v>13</v>
      </c>
      <c r="D758" s="1"/>
      <c r="E758" s="1"/>
      <c r="F758" s="1"/>
      <c r="G758" s="1" t="s">
        <v>28</v>
      </c>
      <c r="H758" s="1" t="s">
        <v>27</v>
      </c>
      <c r="I758" s="1" t="s">
        <v>95</v>
      </c>
      <c r="J758" s="1" t="s">
        <v>14</v>
      </c>
      <c r="K758" s="1"/>
      <c r="L758" s="40">
        <v>-3.6749999999999999E-4</v>
      </c>
      <c r="M758" s="40">
        <v>-3.6749999999999999E-4</v>
      </c>
      <c r="N758" s="40">
        <v>-3.6749999999999999E-4</v>
      </c>
      <c r="O758" s="40">
        <v>-3.6749999999999999E-4</v>
      </c>
      <c r="P758" s="40">
        <v>-3.6749999999999999E-4</v>
      </c>
      <c r="Q758" s="40">
        <v>-3.6749999999999999E-4</v>
      </c>
      <c r="R758" s="40">
        <v>-3.6749999999999999E-4</v>
      </c>
      <c r="S758" s="40">
        <v>-3.6749999999999999E-4</v>
      </c>
      <c r="T758" s="40">
        <v>-3.6749999999999999E-4</v>
      </c>
      <c r="U758" s="2">
        <v>-3.6749999999999999E-4</v>
      </c>
      <c r="V758" s="4">
        <v>-3.6749999999999999E-4</v>
      </c>
    </row>
    <row r="759" spans="1:22" s="4" customFormat="1" ht="15.6" hidden="1" x14ac:dyDescent="0.35">
      <c r="A759" s="1" t="s">
        <v>14</v>
      </c>
      <c r="B759" s="1" t="s">
        <v>15</v>
      </c>
      <c r="C759" s="1" t="s">
        <v>13</v>
      </c>
      <c r="D759" s="1"/>
      <c r="E759" s="1"/>
      <c r="F759" s="1"/>
      <c r="G759" s="1" t="s">
        <v>28</v>
      </c>
      <c r="H759" s="1" t="s">
        <v>27</v>
      </c>
      <c r="I759" s="1" t="s">
        <v>48</v>
      </c>
      <c r="J759" s="1" t="s">
        <v>14</v>
      </c>
      <c r="K759" s="1"/>
      <c r="L759" s="40">
        <v>117985.59512143387</v>
      </c>
      <c r="M759" s="40">
        <v>124472.03614492656</v>
      </c>
      <c r="N759" s="40">
        <v>131050.70144837417</v>
      </c>
      <c r="O759" s="40">
        <v>136645.64109896979</v>
      </c>
      <c r="P759" s="40">
        <v>141840.94220309425</v>
      </c>
      <c r="Q759" s="40">
        <v>148112.19324002566</v>
      </c>
      <c r="R759" s="40">
        <v>155397.91135646057</v>
      </c>
      <c r="S759" s="40">
        <v>161423.23098017898</v>
      </c>
      <c r="T759" s="40">
        <v>167694.48201711028</v>
      </c>
      <c r="U759" s="2">
        <v>137917.51527411491</v>
      </c>
      <c r="V759" s="4">
        <v>133459.67335320814</v>
      </c>
    </row>
    <row r="760" spans="1:22" s="4" customFormat="1" ht="15.6" hidden="1" x14ac:dyDescent="0.35">
      <c r="A760" s="1" t="s">
        <v>14</v>
      </c>
      <c r="B760" s="1" t="s">
        <v>15</v>
      </c>
      <c r="C760" s="1" t="s">
        <v>13</v>
      </c>
      <c r="D760" s="1"/>
      <c r="E760" s="1"/>
      <c r="F760" s="1"/>
      <c r="G760" s="1" t="s">
        <v>28</v>
      </c>
      <c r="H760" s="1" t="s">
        <v>27</v>
      </c>
      <c r="I760" s="1" t="s">
        <v>49</v>
      </c>
      <c r="J760" s="1" t="s">
        <v>14</v>
      </c>
      <c r="K760" s="1"/>
      <c r="L760" s="40">
        <v>-3.6749999999999999E-4</v>
      </c>
      <c r="M760" s="40">
        <v>-3.6749999999999999E-4</v>
      </c>
      <c r="N760" s="40">
        <v>-3.6749999999999999E-4</v>
      </c>
      <c r="O760" s="40">
        <v>-3.6749999999999999E-4</v>
      </c>
      <c r="P760" s="40">
        <v>-3.6749999999999999E-4</v>
      </c>
      <c r="Q760" s="40">
        <v>-3.6749999999999999E-4</v>
      </c>
      <c r="R760" s="40">
        <v>-3.6749999999999999E-4</v>
      </c>
      <c r="S760" s="40">
        <v>-3.6749999999999999E-4</v>
      </c>
      <c r="T760" s="40">
        <v>-3.6749999999999999E-4</v>
      </c>
      <c r="U760" s="2">
        <v>-3.6749999999999999E-4</v>
      </c>
      <c r="V760" s="4">
        <v>-3.6749999999999999E-4</v>
      </c>
    </row>
    <row r="761" spans="1:22" s="4" customFormat="1" ht="15.6" hidden="1" x14ac:dyDescent="0.35">
      <c r="A761" s="1" t="s">
        <v>14</v>
      </c>
      <c r="B761" s="1" t="s">
        <v>15</v>
      </c>
      <c r="C761" s="1" t="s">
        <v>13</v>
      </c>
      <c r="D761" s="1"/>
      <c r="E761" s="1"/>
      <c r="F761" s="1"/>
      <c r="G761" s="1" t="s">
        <v>28</v>
      </c>
      <c r="H761" s="1" t="s">
        <v>27</v>
      </c>
      <c r="I761" s="1" t="s">
        <v>50</v>
      </c>
      <c r="J761" s="1" t="s">
        <v>14</v>
      </c>
      <c r="K761" s="1"/>
      <c r="L761" s="40">
        <v>-3.6749999999999999E-4</v>
      </c>
      <c r="M761" s="40">
        <v>-3.6749999999999999E-4</v>
      </c>
      <c r="N761" s="40">
        <v>-3.6749999999999999E-4</v>
      </c>
      <c r="O761" s="40">
        <v>-3.6749999999999999E-4</v>
      </c>
      <c r="P761" s="40">
        <v>-3.6749999999999999E-4</v>
      </c>
      <c r="Q761" s="40">
        <v>-3.6749999999999999E-4</v>
      </c>
      <c r="R761" s="40">
        <v>-3.6749999999999999E-4</v>
      </c>
      <c r="S761" s="40">
        <v>-3.6749999999999999E-4</v>
      </c>
      <c r="T761" s="40">
        <v>-3.6749999999999999E-4</v>
      </c>
      <c r="U761" s="2">
        <v>-3.6749999999999999E-4</v>
      </c>
      <c r="V761" s="4">
        <v>-3.6749999999999999E-4</v>
      </c>
    </row>
    <row r="762" spans="1:22" s="4" customFormat="1" ht="15.6" hidden="1" x14ac:dyDescent="0.35">
      <c r="A762" s="1" t="s">
        <v>14</v>
      </c>
      <c r="B762" s="1" t="s">
        <v>15</v>
      </c>
      <c r="C762" s="1" t="s">
        <v>13</v>
      </c>
      <c r="D762" s="1"/>
      <c r="E762" s="1"/>
      <c r="F762" s="1"/>
      <c r="G762" s="1" t="s">
        <v>28</v>
      </c>
      <c r="H762" s="1" t="s">
        <v>27</v>
      </c>
      <c r="I762" s="1" t="s">
        <v>51</v>
      </c>
      <c r="J762" s="1" t="s">
        <v>14</v>
      </c>
      <c r="K762" s="1"/>
      <c r="L762" s="40">
        <v>16547.768985786657</v>
      </c>
      <c r="M762" s="40">
        <v>17457.508259768805</v>
      </c>
      <c r="N762" s="40">
        <v>18380.182215371555</v>
      </c>
      <c r="O762" s="40">
        <v>19164.886233687906</v>
      </c>
      <c r="P762" s="40">
        <v>19893.539964981661</v>
      </c>
      <c r="Q762" s="40">
        <v>20773.098315182418</v>
      </c>
      <c r="R762" s="40">
        <v>21794.938163209754</v>
      </c>
      <c r="S762" s="40">
        <v>22640.004029088908</v>
      </c>
      <c r="T762" s="40">
        <v>23519.562379289655</v>
      </c>
      <c r="U762" s="2">
        <v>24860.457707291789</v>
      </c>
      <c r="V762" s="4">
        <v>26421.242622844093</v>
      </c>
    </row>
    <row r="763" spans="1:22" s="4" customFormat="1" ht="15.6" hidden="1" x14ac:dyDescent="0.35">
      <c r="A763" s="1" t="s">
        <v>14</v>
      </c>
      <c r="B763" s="1" t="s">
        <v>15</v>
      </c>
      <c r="C763" s="1" t="s">
        <v>13</v>
      </c>
      <c r="D763" s="1"/>
      <c r="E763" s="1"/>
      <c r="F763" s="1"/>
      <c r="G763" s="1" t="s">
        <v>28</v>
      </c>
      <c r="H763" s="1" t="s">
        <v>27</v>
      </c>
      <c r="I763" s="1" t="s">
        <v>52</v>
      </c>
      <c r="J763" s="1" t="s">
        <v>14</v>
      </c>
      <c r="K763" s="1"/>
      <c r="L763" s="40">
        <v>-3.6749999999999999E-4</v>
      </c>
      <c r="M763" s="40">
        <v>-3.6749999999999999E-4</v>
      </c>
      <c r="N763" s="40">
        <v>-3.6749999999999999E-4</v>
      </c>
      <c r="O763" s="40">
        <v>-3.6749999999999999E-4</v>
      </c>
      <c r="P763" s="40">
        <v>-3.6749999999999999E-4</v>
      </c>
      <c r="Q763" s="40">
        <v>-3.6749999999999999E-4</v>
      </c>
      <c r="R763" s="40">
        <v>-3.6749999999999999E-4</v>
      </c>
      <c r="S763" s="40">
        <v>-3.6749999999999999E-4</v>
      </c>
      <c r="T763" s="40">
        <v>-3.6749999999999999E-4</v>
      </c>
      <c r="U763" s="2">
        <v>-3.6749999999999999E-4</v>
      </c>
      <c r="V763" s="4">
        <v>-3.6749999999999999E-4</v>
      </c>
    </row>
    <row r="764" spans="1:22" s="4" customFormat="1" ht="15.6" hidden="1" x14ac:dyDescent="0.35">
      <c r="A764" s="1" t="s">
        <v>14</v>
      </c>
      <c r="B764" s="1" t="s">
        <v>15</v>
      </c>
      <c r="C764" s="1" t="s">
        <v>13</v>
      </c>
      <c r="D764" s="1"/>
      <c r="E764" s="1"/>
      <c r="F764" s="1"/>
      <c r="G764" s="1" t="s">
        <v>28</v>
      </c>
      <c r="H764" s="1" t="s">
        <v>27</v>
      </c>
      <c r="I764" s="1" t="s">
        <v>53</v>
      </c>
      <c r="J764" s="1" t="s">
        <v>14</v>
      </c>
      <c r="K764" s="1"/>
      <c r="L764" s="40">
        <v>1504.3423009806052</v>
      </c>
      <c r="M764" s="40">
        <v>1587.0458713426183</v>
      </c>
      <c r="N764" s="40">
        <v>1670.92532185196</v>
      </c>
      <c r="O764" s="40">
        <v>1742.2620507898098</v>
      </c>
      <c r="P764" s="40">
        <v>1808.5032990892425</v>
      </c>
      <c r="Q764" s="40">
        <v>1888.4631491074924</v>
      </c>
      <c r="R764" s="40">
        <v>1981.3576807463414</v>
      </c>
      <c r="S764" s="40">
        <v>2058.1818503717191</v>
      </c>
      <c r="T764" s="40">
        <v>2138.1417003899696</v>
      </c>
      <c r="U764" s="2">
        <v>2260.0412756628889</v>
      </c>
      <c r="V764" s="4">
        <v>2401.9308134403723</v>
      </c>
    </row>
    <row r="765" spans="1:22" s="4" customFormat="1" ht="15.6" hidden="1" x14ac:dyDescent="0.35">
      <c r="A765" s="1" t="s">
        <v>14</v>
      </c>
      <c r="B765" s="1" t="s">
        <v>15</v>
      </c>
      <c r="C765" s="1" t="s">
        <v>13</v>
      </c>
      <c r="D765" s="1"/>
      <c r="E765" s="1"/>
      <c r="F765" s="1"/>
      <c r="G765" s="1" t="s">
        <v>28</v>
      </c>
      <c r="H765" s="1" t="s">
        <v>27</v>
      </c>
      <c r="I765" s="1" t="s">
        <v>54</v>
      </c>
      <c r="J765" s="1" t="s">
        <v>14</v>
      </c>
      <c r="K765" s="1"/>
      <c r="L765" s="40">
        <v>-3.6749999999999999E-4</v>
      </c>
      <c r="M765" s="40">
        <v>-3.6749999999999999E-4</v>
      </c>
      <c r="N765" s="40">
        <v>-3.6749999999999999E-4</v>
      </c>
      <c r="O765" s="40">
        <v>-3.6749999999999999E-4</v>
      </c>
      <c r="P765" s="40">
        <v>-3.6749999999999999E-4</v>
      </c>
      <c r="Q765" s="40">
        <v>-3.6749999999999999E-4</v>
      </c>
      <c r="R765" s="40">
        <v>-3.6749999999999999E-4</v>
      </c>
      <c r="S765" s="40">
        <v>-3.6749999999999999E-4</v>
      </c>
      <c r="T765" s="40">
        <v>-3.6749999999999999E-4</v>
      </c>
      <c r="U765" s="2">
        <v>-3.6749999999999999E-4</v>
      </c>
      <c r="V765" s="4">
        <v>-3.6749999999999999E-4</v>
      </c>
    </row>
    <row r="766" spans="1:22" s="4" customFormat="1" ht="15.6" hidden="1" x14ac:dyDescent="0.35">
      <c r="A766" s="1" t="s">
        <v>14</v>
      </c>
      <c r="B766" s="1" t="s">
        <v>15</v>
      </c>
      <c r="C766" s="1" t="s">
        <v>13</v>
      </c>
      <c r="D766" s="1"/>
      <c r="E766" s="1"/>
      <c r="F766" s="1"/>
      <c r="G766" s="1" t="s">
        <v>28</v>
      </c>
      <c r="H766" s="1" t="s">
        <v>27</v>
      </c>
      <c r="I766" s="1" t="s">
        <v>55</v>
      </c>
      <c r="J766" s="1" t="s">
        <v>14</v>
      </c>
      <c r="K766" s="1"/>
      <c r="L766" s="40">
        <v>-3.6749999999999999E-4</v>
      </c>
      <c r="M766" s="40">
        <v>-3.6749999999999999E-4</v>
      </c>
      <c r="N766" s="40">
        <v>-3.6749999999999999E-4</v>
      </c>
      <c r="O766" s="40">
        <v>-3.6749999999999999E-4</v>
      </c>
      <c r="P766" s="40">
        <v>-3.6749999999999999E-4</v>
      </c>
      <c r="Q766" s="40">
        <v>-3.6749999999999999E-4</v>
      </c>
      <c r="R766" s="40">
        <v>-3.6749999999999999E-4</v>
      </c>
      <c r="S766" s="40">
        <v>-3.6749999999999999E-4</v>
      </c>
      <c r="T766" s="40">
        <v>-3.6749999999999999E-4</v>
      </c>
      <c r="U766" s="2">
        <v>-3.6749999999999999E-4</v>
      </c>
      <c r="V766" s="4">
        <v>-3.6749999999999999E-4</v>
      </c>
    </row>
    <row r="767" spans="1:22" s="4" customFormat="1" ht="15.6" hidden="1" x14ac:dyDescent="0.35">
      <c r="A767" s="1" t="s">
        <v>14</v>
      </c>
      <c r="B767" s="1" t="s">
        <v>15</v>
      </c>
      <c r="C767" s="1" t="s">
        <v>13</v>
      </c>
      <c r="D767" s="1"/>
      <c r="E767" s="1"/>
      <c r="F767" s="1"/>
      <c r="G767" s="1" t="s">
        <v>28</v>
      </c>
      <c r="H767" s="1" t="s">
        <v>27</v>
      </c>
      <c r="I767" s="1" t="s">
        <v>56</v>
      </c>
      <c r="J767" s="1" t="s">
        <v>14</v>
      </c>
      <c r="K767" s="1"/>
      <c r="L767" s="40">
        <v>60173.706371724213</v>
      </c>
      <c r="M767" s="40">
        <v>63481.849186204752</v>
      </c>
      <c r="N767" s="40">
        <v>66837.027206578394</v>
      </c>
      <c r="O767" s="40">
        <v>69690.496364092396</v>
      </c>
      <c r="P767" s="40">
        <v>72340.146296069724</v>
      </c>
      <c r="Q767" s="40">
        <v>75538.540296799692</v>
      </c>
      <c r="R767" s="40">
        <v>79254.321562353682</v>
      </c>
      <c r="S767" s="40">
        <v>82327.288347368769</v>
      </c>
      <c r="T767" s="40">
        <v>85525.682348098766</v>
      </c>
      <c r="U767" s="2">
        <v>90401.665359015606</v>
      </c>
      <c r="V767" s="4">
        <v>96077.24687011489</v>
      </c>
    </row>
    <row r="768" spans="1:22" s="4" customFormat="1" ht="15.6" hidden="1" x14ac:dyDescent="0.35">
      <c r="A768" s="1" t="s">
        <v>14</v>
      </c>
      <c r="B768" s="1" t="s">
        <v>15</v>
      </c>
      <c r="C768" s="1" t="s">
        <v>13</v>
      </c>
      <c r="D768" s="1"/>
      <c r="E768" s="1"/>
      <c r="F768" s="1"/>
      <c r="G768" s="1" t="s">
        <v>28</v>
      </c>
      <c r="H768" s="1" t="s">
        <v>27</v>
      </c>
      <c r="I768" s="1" t="s">
        <v>57</v>
      </c>
      <c r="J768" s="1" t="s">
        <v>14</v>
      </c>
      <c r="K768" s="1"/>
      <c r="L768" s="40">
        <v>4513.0276379418165</v>
      </c>
      <c r="M768" s="40">
        <v>4761.1383490278567</v>
      </c>
      <c r="N768" s="40">
        <v>5012.7767005558781</v>
      </c>
      <c r="O768" s="40">
        <v>5226.7868873694297</v>
      </c>
      <c r="P768" s="40">
        <v>5425.5106322677275</v>
      </c>
      <c r="Q768" s="40">
        <v>5665.3901823224778</v>
      </c>
      <c r="R768" s="40">
        <v>5944.0737772390257</v>
      </c>
      <c r="S768" s="40">
        <v>6174.5462861151582</v>
      </c>
      <c r="T768" s="40">
        <v>6414.4258361699085</v>
      </c>
      <c r="U768" s="2">
        <v>6780.1245619886677</v>
      </c>
      <c r="V768" s="4">
        <v>7205.7931753211169</v>
      </c>
    </row>
    <row r="769" spans="1:22" s="4" customFormat="1" ht="15.6" hidden="1" x14ac:dyDescent="0.35">
      <c r="A769" s="1" t="s">
        <v>14</v>
      </c>
      <c r="B769" s="1" t="s">
        <v>15</v>
      </c>
      <c r="C769" s="1" t="s">
        <v>13</v>
      </c>
      <c r="D769" s="1"/>
      <c r="E769" s="1"/>
      <c r="F769" s="1"/>
      <c r="G769" s="1" t="s">
        <v>28</v>
      </c>
      <c r="H769" s="1" t="s">
        <v>27</v>
      </c>
      <c r="I769" s="1" t="s">
        <v>58</v>
      </c>
      <c r="J769" s="1" t="s">
        <v>14</v>
      </c>
      <c r="K769" s="1"/>
      <c r="L769" s="40">
        <v>217783.68774843722</v>
      </c>
      <c r="M769" s="40">
        <v>229756.68362974594</v>
      </c>
      <c r="N769" s="40">
        <v>241899.9116799832</v>
      </c>
      <c r="O769" s="40">
        <v>252227.32992831583</v>
      </c>
      <c r="P769" s="40">
        <v>261817.07544462464</v>
      </c>
      <c r="Q769" s="40">
        <v>273392.86293176672</v>
      </c>
      <c r="R769" s="40">
        <v>286841.2042771228</v>
      </c>
      <c r="S769" s="40">
        <v>297963.03931378876</v>
      </c>
      <c r="T769" s="40">
        <v>309538.82680093078</v>
      </c>
      <c r="U769" s="2">
        <v>327186.2283131915</v>
      </c>
      <c r="V769" s="4">
        <v>347727.57669723767</v>
      </c>
    </row>
    <row r="770" spans="1:22" s="4" customFormat="1" ht="15.6" hidden="1" x14ac:dyDescent="0.35">
      <c r="A770" s="1" t="s">
        <v>14</v>
      </c>
      <c r="B770" s="1" t="s">
        <v>15</v>
      </c>
      <c r="C770" s="1" t="s">
        <v>13</v>
      </c>
      <c r="D770" s="1"/>
      <c r="E770" s="1"/>
      <c r="F770" s="1"/>
      <c r="G770" s="1" t="s">
        <v>28</v>
      </c>
      <c r="H770" s="1" t="s">
        <v>27</v>
      </c>
      <c r="I770" s="1" t="s">
        <v>59</v>
      </c>
      <c r="J770" s="1" t="s">
        <v>14</v>
      </c>
      <c r="K770" s="1"/>
      <c r="L770" s="40">
        <v>44332.978072623438</v>
      </c>
      <c r="M770" s="40">
        <v>46770.252291191966</v>
      </c>
      <c r="N770" s="40">
        <v>49242.179697702246</v>
      </c>
      <c r="O770" s="40">
        <v>51344.47309950069</v>
      </c>
      <c r="P770" s="40">
        <v>53296.60268688498</v>
      </c>
      <c r="Q770" s="40">
        <v>55653.019466922808</v>
      </c>
      <c r="R770" s="40">
        <v>58390.621314319695</v>
      </c>
      <c r="S770" s="40">
        <v>60654.629593179568</v>
      </c>
      <c r="T770" s="40">
        <v>63011.046373217381</v>
      </c>
      <c r="U770" s="2">
        <v>66603.426856510356</v>
      </c>
      <c r="V770" s="4">
        <v>70784.911534812782</v>
      </c>
    </row>
    <row r="771" spans="1:22" s="4" customFormat="1" ht="15.6" hidden="1" x14ac:dyDescent="0.35">
      <c r="A771" s="1" t="s">
        <v>14</v>
      </c>
      <c r="B771" s="1" t="s">
        <v>15</v>
      </c>
      <c r="C771" s="1" t="s">
        <v>13</v>
      </c>
      <c r="D771" s="1"/>
      <c r="E771" s="1"/>
      <c r="F771" s="1"/>
      <c r="G771" s="1" t="s">
        <v>28</v>
      </c>
      <c r="H771" s="1" t="s">
        <v>27</v>
      </c>
      <c r="I771" s="1" t="s">
        <v>60</v>
      </c>
      <c r="J771" s="1" t="s">
        <v>14</v>
      </c>
      <c r="K771" s="1"/>
      <c r="L771" s="40">
        <v>9101.272776807662</v>
      </c>
      <c r="M771" s="40">
        <v>9601.6293774978403</v>
      </c>
      <c r="N771" s="40">
        <v>10109.100053079357</v>
      </c>
      <c r="O771" s="40">
        <v>10540.687263153352</v>
      </c>
      <c r="P771" s="40">
        <v>10941.446815364918</v>
      </c>
      <c r="Q771" s="40">
        <v>11425.203907975329</v>
      </c>
      <c r="R771" s="40">
        <v>11987.215824390369</v>
      </c>
      <c r="S771" s="40">
        <v>12452.002050623902</v>
      </c>
      <c r="T771" s="40">
        <v>12935.759143234312</v>
      </c>
      <c r="U771" s="2">
        <v>13673.251573635484</v>
      </c>
      <c r="V771" s="4">
        <v>14531.683277189251</v>
      </c>
    </row>
    <row r="772" spans="1:22" s="4" customFormat="1" ht="15.6" hidden="1" x14ac:dyDescent="0.35">
      <c r="A772" s="1" t="s">
        <v>14</v>
      </c>
      <c r="B772" s="1" t="s">
        <v>15</v>
      </c>
      <c r="C772" s="1" t="s">
        <v>13</v>
      </c>
      <c r="D772" s="1"/>
      <c r="E772" s="1"/>
      <c r="F772" s="1"/>
      <c r="G772" s="1" t="s">
        <v>28</v>
      </c>
      <c r="H772" s="1" t="s">
        <v>27</v>
      </c>
      <c r="I772" s="1" t="s">
        <v>61</v>
      </c>
      <c r="J772" s="1" t="s">
        <v>14</v>
      </c>
      <c r="K772" s="1"/>
      <c r="L772" s="40">
        <v>451.30243304418161</v>
      </c>
      <c r="M772" s="40">
        <v>476.11350415278565</v>
      </c>
      <c r="N772" s="40">
        <v>501.27733930558793</v>
      </c>
      <c r="O772" s="40">
        <v>522.67835798694307</v>
      </c>
      <c r="P772" s="40">
        <v>542.55073247677285</v>
      </c>
      <c r="Q772" s="40">
        <v>566.53868748224795</v>
      </c>
      <c r="R772" s="40">
        <v>594.40704697390265</v>
      </c>
      <c r="S772" s="40">
        <v>617.4542978615159</v>
      </c>
      <c r="T772" s="40">
        <v>641.44225286699066</v>
      </c>
      <c r="U772" s="2">
        <v>678.01212544886687</v>
      </c>
      <c r="V772" s="4">
        <v>720.57898678211177</v>
      </c>
    </row>
    <row r="773" spans="1:22" s="4" customFormat="1" ht="15.6" hidden="1" x14ac:dyDescent="0.35">
      <c r="A773" s="1" t="s">
        <v>14</v>
      </c>
      <c r="B773" s="1" t="s">
        <v>15</v>
      </c>
      <c r="C773" s="1" t="s">
        <v>13</v>
      </c>
      <c r="D773" s="1"/>
      <c r="E773" s="1"/>
      <c r="F773" s="1"/>
      <c r="G773" s="1" t="s">
        <v>28</v>
      </c>
      <c r="H773" s="1" t="s">
        <v>27</v>
      </c>
      <c r="I773" s="1" t="s">
        <v>62</v>
      </c>
      <c r="J773" s="1" t="s">
        <v>14</v>
      </c>
      <c r="K773" s="1"/>
      <c r="L773" s="40">
        <v>-3.6749999999999999E-4</v>
      </c>
      <c r="M773" s="40">
        <v>-3.6749999999999999E-4</v>
      </c>
      <c r="N773" s="40">
        <v>-3.6749999999999999E-4</v>
      </c>
      <c r="O773" s="40">
        <v>-3.6749999999999999E-4</v>
      </c>
      <c r="P773" s="40">
        <v>-3.6749999999999999E-4</v>
      </c>
      <c r="Q773" s="40">
        <v>-3.6749999999999999E-4</v>
      </c>
      <c r="R773" s="40">
        <v>-3.6749999999999999E-4</v>
      </c>
      <c r="S773" s="40">
        <v>-3.6749999999999999E-4</v>
      </c>
      <c r="T773" s="40">
        <v>-3.6749999999999999E-4</v>
      </c>
      <c r="U773" s="2">
        <v>-3.6749999999999999E-4</v>
      </c>
      <c r="V773" s="4">
        <v>-3.6749999999999999E-4</v>
      </c>
    </row>
    <row r="774" spans="1:22" s="4" customFormat="1" ht="15.6" hidden="1" x14ac:dyDescent="0.35">
      <c r="A774" s="1" t="s">
        <v>14</v>
      </c>
      <c r="B774" s="1" t="s">
        <v>15</v>
      </c>
      <c r="C774" s="1" t="s">
        <v>13</v>
      </c>
      <c r="D774" s="1"/>
      <c r="E774" s="1"/>
      <c r="F774" s="1"/>
      <c r="G774" s="1" t="s">
        <v>28</v>
      </c>
      <c r="H774" s="1" t="s">
        <v>27</v>
      </c>
      <c r="I774" s="1" t="s">
        <v>63</v>
      </c>
      <c r="J774" s="1" t="s">
        <v>14</v>
      </c>
      <c r="K774" s="1"/>
      <c r="L774" s="40">
        <v>72328.795133047504</v>
      </c>
      <c r="M774" s="40">
        <v>76305.182796053108</v>
      </c>
      <c r="N774" s="40">
        <v>80338.106776542205</v>
      </c>
      <c r="O774" s="40">
        <v>83767.976703874054</v>
      </c>
      <c r="P774" s="40">
        <v>86952.855922110801</v>
      </c>
      <c r="Q774" s="40">
        <v>90797.325510988274</v>
      </c>
      <c r="R774" s="40">
        <v>95263.694592184125</v>
      </c>
      <c r="S774" s="40">
        <v>98957.400667772265</v>
      </c>
      <c r="T774" s="40">
        <v>102801.87025664975</v>
      </c>
      <c r="U774" s="2">
        <v>108662.80183577175</v>
      </c>
      <c r="V774" s="4">
        <v>115484.85081211309</v>
      </c>
    </row>
    <row r="775" spans="1:22" s="4" customFormat="1" ht="15.6" hidden="1" x14ac:dyDescent="0.35">
      <c r="A775" s="1" t="s">
        <v>14</v>
      </c>
      <c r="B775" s="1" t="s">
        <v>15</v>
      </c>
      <c r="C775" s="1" t="s">
        <v>13</v>
      </c>
      <c r="D775" s="1"/>
      <c r="E775" s="1"/>
      <c r="F775" s="1"/>
      <c r="G775" s="1" t="s">
        <v>28</v>
      </c>
      <c r="H775" s="1" t="s">
        <v>27</v>
      </c>
      <c r="I775" s="1" t="s">
        <v>64</v>
      </c>
      <c r="J775" s="1" t="s">
        <v>14</v>
      </c>
      <c r="K775" s="1"/>
      <c r="L775" s="40">
        <v>24001.786908108061</v>
      </c>
      <c r="M775" s="40">
        <v>25321.322373233979</v>
      </c>
      <c r="N775" s="40">
        <v>26659.619006110515</v>
      </c>
      <c r="O775" s="40">
        <v>27797.79651631392</v>
      </c>
      <c r="P775" s="40">
        <v>28854.675632931361</v>
      </c>
      <c r="Q775" s="40">
        <v>30130.435039972548</v>
      </c>
      <c r="R775" s="40">
        <v>31612.567292270382</v>
      </c>
      <c r="S775" s="40">
        <v>32838.296918643282</v>
      </c>
      <c r="T775" s="40">
        <v>34114.056325684454</v>
      </c>
      <c r="U775" s="2">
        <v>36058.9640491639</v>
      </c>
      <c r="V775" s="4">
        <v>38322.811624403636</v>
      </c>
    </row>
    <row r="776" spans="1:22" s="4" customFormat="1" ht="15.6" hidden="1" x14ac:dyDescent="0.35">
      <c r="A776" s="1" t="s">
        <v>14</v>
      </c>
      <c r="B776" s="1" t="s">
        <v>15</v>
      </c>
      <c r="C776" s="1" t="s">
        <v>13</v>
      </c>
      <c r="D776" s="1"/>
      <c r="E776" s="1"/>
      <c r="F776" s="1"/>
      <c r="G776" s="1" t="s">
        <v>28</v>
      </c>
      <c r="H776" s="1" t="s">
        <v>27</v>
      </c>
      <c r="I776" s="1" t="s">
        <v>65</v>
      </c>
      <c r="J776" s="1" t="s">
        <v>14</v>
      </c>
      <c r="K776" s="1"/>
      <c r="L776" s="40">
        <v>-3.6749999999999999E-4</v>
      </c>
      <c r="M776" s="40">
        <v>-3.6749999999999999E-4</v>
      </c>
      <c r="N776" s="40">
        <v>-3.6749999999999999E-4</v>
      </c>
      <c r="O776" s="40">
        <v>-3.6749999999999999E-4</v>
      </c>
      <c r="P776" s="40">
        <v>-3.6749999999999999E-4</v>
      </c>
      <c r="Q776" s="40">
        <v>-3.6749999999999999E-4</v>
      </c>
      <c r="R776" s="40">
        <v>-3.6749999999999999E-4</v>
      </c>
      <c r="S776" s="40">
        <v>-3.6749999999999999E-4</v>
      </c>
      <c r="T776" s="40">
        <v>-3.6749999999999999E-4</v>
      </c>
      <c r="U776" s="2">
        <v>-3.6749999999999999E-4</v>
      </c>
      <c r="V776" s="4">
        <v>-3.6749999999999999E-4</v>
      </c>
    </row>
    <row r="777" spans="1:22" s="4" customFormat="1" ht="15.6" hidden="1" x14ac:dyDescent="0.35">
      <c r="A777" s="1" t="s">
        <v>14</v>
      </c>
      <c r="B777" s="1" t="s">
        <v>15</v>
      </c>
      <c r="C777" s="1" t="s">
        <v>13</v>
      </c>
      <c r="D777" s="1"/>
      <c r="E777" s="1"/>
      <c r="F777" s="1"/>
      <c r="G777" s="1" t="s">
        <v>28</v>
      </c>
      <c r="H777" s="1" t="s">
        <v>27</v>
      </c>
      <c r="I777" s="1" t="s">
        <v>66</v>
      </c>
      <c r="J777" s="1" t="s">
        <v>14</v>
      </c>
      <c r="K777" s="1"/>
      <c r="L777" s="40">
        <v>75405.175890090337</v>
      </c>
      <c r="M777" s="40">
        <v>79550.692354486266</v>
      </c>
      <c r="N777" s="40">
        <v>83755.14981126698</v>
      </c>
      <c r="O777" s="40">
        <v>87330.903349276719</v>
      </c>
      <c r="P777" s="40">
        <v>90651.245920285772</v>
      </c>
      <c r="Q777" s="40">
        <v>94659.233402450554</v>
      </c>
      <c r="R777" s="40">
        <v>99315.571800847873</v>
      </c>
      <c r="S777" s="40">
        <v>103166.38330331992</v>
      </c>
      <c r="T777" s="40">
        <v>107174.37078548472</v>
      </c>
      <c r="U777" s="2">
        <v>113284.58699603986</v>
      </c>
      <c r="V777" s="4">
        <v>120396.80007713615</v>
      </c>
    </row>
    <row r="778" spans="1:22" s="4" customFormat="1" ht="15.6" hidden="1" x14ac:dyDescent="0.35">
      <c r="A778" s="1" t="s">
        <v>14</v>
      </c>
      <c r="B778" s="1" t="s">
        <v>15</v>
      </c>
      <c r="C778" s="1" t="s">
        <v>13</v>
      </c>
      <c r="D778" s="1"/>
      <c r="E778" s="1"/>
      <c r="F778" s="1"/>
      <c r="G778" s="1" t="s">
        <v>28</v>
      </c>
      <c r="H778" s="1" t="s">
        <v>27</v>
      </c>
      <c r="I778" s="1" t="s">
        <v>67</v>
      </c>
      <c r="J778" s="1" t="s">
        <v>14</v>
      </c>
      <c r="K778" s="1"/>
      <c r="L778" s="40">
        <v>400034.80203486257</v>
      </c>
      <c r="M778" s="40">
        <v>422027.33546552912</v>
      </c>
      <c r="N778" s="40">
        <v>444332.55894497305</v>
      </c>
      <c r="O778" s="40">
        <v>463302.4219041263</v>
      </c>
      <c r="P778" s="40">
        <v>480917.29465191136</v>
      </c>
      <c r="Q778" s="40">
        <v>502180.21796876442</v>
      </c>
      <c r="R778" s="40">
        <v>526882.73182216706</v>
      </c>
      <c r="S778" s="40">
        <v>547311.81500894763</v>
      </c>
      <c r="T778" s="40">
        <v>568574.73832580051</v>
      </c>
      <c r="U778" s="2">
        <v>600990.27338237548</v>
      </c>
      <c r="V778" s="4">
        <v>638721.53926816373</v>
      </c>
    </row>
    <row r="779" spans="1:22" s="4" customFormat="1" ht="15.6" hidden="1" x14ac:dyDescent="0.35">
      <c r="A779" s="1" t="s">
        <v>14</v>
      </c>
      <c r="B779" s="1" t="s">
        <v>15</v>
      </c>
      <c r="C779" s="1" t="s">
        <v>13</v>
      </c>
      <c r="D779" s="1"/>
      <c r="E779" s="1"/>
      <c r="F779" s="1"/>
      <c r="G779" s="1" t="s">
        <v>28</v>
      </c>
      <c r="H779" s="1" t="s">
        <v>27</v>
      </c>
      <c r="I779" s="1" t="s">
        <v>68</v>
      </c>
      <c r="J779" s="1" t="s">
        <v>14</v>
      </c>
      <c r="K779" s="1"/>
      <c r="L779" s="40">
        <v>-3.6749999999999999E-4</v>
      </c>
      <c r="M779" s="40">
        <v>-3.6749999999999999E-4</v>
      </c>
      <c r="N779" s="40">
        <v>-3.6749999999999999E-4</v>
      </c>
      <c r="O779" s="40">
        <v>-3.6749999999999999E-4</v>
      </c>
      <c r="P779" s="40">
        <v>-3.6749999999999999E-4</v>
      </c>
      <c r="Q779" s="40">
        <v>-3.6749999999999999E-4</v>
      </c>
      <c r="R779" s="40">
        <v>-3.6749999999999999E-4</v>
      </c>
      <c r="S779" s="40">
        <v>-3.6749999999999999E-4</v>
      </c>
      <c r="T779" s="40">
        <v>-3.6749999999999999E-4</v>
      </c>
      <c r="U779" s="2">
        <v>-3.6749999999999999E-4</v>
      </c>
      <c r="V779" s="4">
        <v>-3.6749999999999999E-4</v>
      </c>
    </row>
    <row r="780" spans="1:22" s="4" customFormat="1" ht="15.6" hidden="1" x14ac:dyDescent="0.35">
      <c r="A780" s="1" t="s">
        <v>14</v>
      </c>
      <c r="B780" s="1" t="s">
        <v>15</v>
      </c>
      <c r="C780" s="1" t="s">
        <v>13</v>
      </c>
      <c r="D780" s="1"/>
      <c r="E780" s="1"/>
      <c r="F780" s="1"/>
      <c r="G780" s="1" t="s">
        <v>28</v>
      </c>
      <c r="H780" s="1" t="s">
        <v>27</v>
      </c>
      <c r="I780" s="1" t="s">
        <v>69</v>
      </c>
      <c r="J780" s="1" t="s">
        <v>14</v>
      </c>
      <c r="K780" s="1"/>
      <c r="L780" s="40">
        <v>-3.6749999999999999E-4</v>
      </c>
      <c r="M780" s="40">
        <v>-3.6749999999999999E-4</v>
      </c>
      <c r="N780" s="40">
        <v>-3.6749999999999999E-4</v>
      </c>
      <c r="O780" s="40">
        <v>-3.6749999999999999E-4</v>
      </c>
      <c r="P780" s="40">
        <v>-3.6749999999999999E-4</v>
      </c>
      <c r="Q780" s="40">
        <v>-3.6749999999999999E-4</v>
      </c>
      <c r="R780" s="40">
        <v>-3.6749999999999999E-4</v>
      </c>
      <c r="S780" s="40">
        <v>-3.6749999999999999E-4</v>
      </c>
      <c r="T780" s="40">
        <v>-3.6749999999999999E-4</v>
      </c>
      <c r="U780" s="2">
        <v>-3.6749999999999999E-4</v>
      </c>
      <c r="V780" s="4">
        <v>-3.6749999999999999E-4</v>
      </c>
    </row>
    <row r="781" spans="1:22" s="4" customFormat="1" ht="15.6" hidden="1" x14ac:dyDescent="0.35">
      <c r="A781" s="1" t="s">
        <v>14</v>
      </c>
      <c r="B781" s="1" t="s">
        <v>15</v>
      </c>
      <c r="C781" s="1" t="s">
        <v>13</v>
      </c>
      <c r="D781" s="1"/>
      <c r="E781" s="1"/>
      <c r="F781" s="1"/>
      <c r="G781" s="1" t="s">
        <v>28</v>
      </c>
      <c r="H781" s="1" t="s">
        <v>27</v>
      </c>
      <c r="I781" s="1" t="s">
        <v>70</v>
      </c>
      <c r="J781" s="1" t="s">
        <v>14</v>
      </c>
      <c r="K781" s="1"/>
      <c r="L781" s="40">
        <v>-3.6749999999999999E-4</v>
      </c>
      <c r="M781" s="40">
        <v>-3.6749999999999999E-4</v>
      </c>
      <c r="N781" s="40">
        <v>-3.6749999999999999E-4</v>
      </c>
      <c r="O781" s="40">
        <v>-3.6749999999999999E-4</v>
      </c>
      <c r="P781" s="40">
        <v>-3.6749999999999999E-4</v>
      </c>
      <c r="Q781" s="40">
        <v>-3.6749999999999999E-4</v>
      </c>
      <c r="R781" s="40">
        <v>-3.6749999999999999E-4</v>
      </c>
      <c r="S781" s="40">
        <v>-3.6749999999999999E-4</v>
      </c>
      <c r="T781" s="40">
        <v>-3.6749999999999999E-4</v>
      </c>
      <c r="U781" s="2">
        <v>-3.6749999999999999E-4</v>
      </c>
      <c r="V781" s="4">
        <v>-3.6749999999999999E-4</v>
      </c>
    </row>
    <row r="782" spans="1:22" s="4" customFormat="1" ht="15.6" hidden="1" x14ac:dyDescent="0.35">
      <c r="A782" s="1" t="s">
        <v>14</v>
      </c>
      <c r="B782" s="1" t="s">
        <v>15</v>
      </c>
      <c r="C782" s="1" t="s">
        <v>13</v>
      </c>
      <c r="D782" s="1"/>
      <c r="E782" s="1"/>
      <c r="F782" s="1"/>
      <c r="G782" s="1" t="s">
        <v>28</v>
      </c>
      <c r="H782" s="1" t="s">
        <v>27</v>
      </c>
      <c r="I782" s="1" t="s">
        <v>71</v>
      </c>
      <c r="J782" s="1" t="s">
        <v>14</v>
      </c>
      <c r="K782" s="1"/>
      <c r="L782" s="40">
        <v>-3.6749999999999999E-4</v>
      </c>
      <c r="M782" s="40">
        <v>-3.6749999999999999E-4</v>
      </c>
      <c r="N782" s="40">
        <v>-3.6749999999999999E-4</v>
      </c>
      <c r="O782" s="40">
        <v>-3.6749999999999999E-4</v>
      </c>
      <c r="P782" s="40">
        <v>-3.6749999999999999E-4</v>
      </c>
      <c r="Q782" s="40">
        <v>-3.6749999999999999E-4</v>
      </c>
      <c r="R782" s="40">
        <v>-3.6749999999999999E-4</v>
      </c>
      <c r="S782" s="40">
        <v>-3.6749999999999999E-4</v>
      </c>
      <c r="T782" s="40">
        <v>-3.6749999999999999E-4</v>
      </c>
      <c r="U782" s="2">
        <v>-3.6749999999999999E-4</v>
      </c>
      <c r="V782" s="4">
        <v>-3.6749999999999999E-4</v>
      </c>
    </row>
    <row r="783" spans="1:22" s="4" customFormat="1" ht="15.6" hidden="1" x14ac:dyDescent="0.35">
      <c r="A783" s="1" t="s">
        <v>14</v>
      </c>
      <c r="B783" s="1" t="s">
        <v>15</v>
      </c>
      <c r="C783" s="1" t="s">
        <v>13</v>
      </c>
      <c r="D783" s="1"/>
      <c r="E783" s="1"/>
      <c r="F783" s="1"/>
      <c r="G783" s="1" t="s">
        <v>28</v>
      </c>
      <c r="H783" s="1" t="s">
        <v>27</v>
      </c>
      <c r="I783" s="1" t="s">
        <v>72</v>
      </c>
      <c r="J783" s="1" t="s">
        <v>14</v>
      </c>
      <c r="K783" s="1"/>
      <c r="L783" s="40">
        <v>8995.9687900140198</v>
      </c>
      <c r="M783" s="40">
        <v>9490.5361407788605</v>
      </c>
      <c r="N783" s="40">
        <v>9992.1352548247178</v>
      </c>
      <c r="O783" s="40">
        <v>10418.728893873063</v>
      </c>
      <c r="P783" s="40">
        <v>10814.851558703669</v>
      </c>
      <c r="Q783" s="40">
        <v>11293.011461812808</v>
      </c>
      <c r="R783" s="40">
        <v>11848.520761013126</v>
      </c>
      <c r="S783" s="40">
        <v>12307.929295372884</v>
      </c>
      <c r="T783" s="40">
        <v>12786.089198482015</v>
      </c>
      <c r="U783" s="2">
        <v>13515.048658614078</v>
      </c>
      <c r="V783" s="4">
        <v>14363.54809452343</v>
      </c>
    </row>
    <row r="784" spans="1:22" s="4" customFormat="1" ht="15.6" hidden="1" x14ac:dyDescent="0.35">
      <c r="A784" s="1" t="s">
        <v>14</v>
      </c>
      <c r="B784" s="1" t="s">
        <v>15</v>
      </c>
      <c r="C784" s="1" t="s">
        <v>13</v>
      </c>
      <c r="D784" s="1"/>
      <c r="E784" s="1"/>
      <c r="F784" s="1"/>
      <c r="G784" s="1" t="s">
        <v>28</v>
      </c>
      <c r="H784" s="1" t="s">
        <v>27</v>
      </c>
      <c r="I784" s="1" t="s">
        <v>73</v>
      </c>
      <c r="J784" s="1" t="s">
        <v>14</v>
      </c>
      <c r="K784" s="1"/>
      <c r="L784" s="40">
        <v>752.17096674030267</v>
      </c>
      <c r="M784" s="40">
        <v>793.52275192130924</v>
      </c>
      <c r="N784" s="40">
        <v>835.46247717597998</v>
      </c>
      <c r="O784" s="40">
        <v>871.13084164490488</v>
      </c>
      <c r="P784" s="40">
        <v>904.25146579462125</v>
      </c>
      <c r="Q784" s="40">
        <v>944.23139080374619</v>
      </c>
      <c r="R784" s="40">
        <v>990.67865662317092</v>
      </c>
      <c r="S784" s="40">
        <v>1029.0907414358596</v>
      </c>
      <c r="T784" s="40">
        <v>1069.0706664449847</v>
      </c>
      <c r="U784" s="2">
        <v>1130.0204540814445</v>
      </c>
      <c r="V784" s="4">
        <v>1200.965222970186</v>
      </c>
    </row>
    <row r="785" spans="1:22" s="4" customFormat="1" ht="15.6" hidden="1" x14ac:dyDescent="0.35">
      <c r="A785" s="1" t="s">
        <v>14</v>
      </c>
      <c r="B785" s="1" t="s">
        <v>15</v>
      </c>
      <c r="C785" s="1" t="s">
        <v>13</v>
      </c>
      <c r="D785" s="1"/>
      <c r="E785" s="1"/>
      <c r="F785" s="1"/>
      <c r="G785" s="1" t="s">
        <v>28</v>
      </c>
      <c r="H785" s="1" t="s">
        <v>27</v>
      </c>
      <c r="I785" s="1" t="s">
        <v>74</v>
      </c>
      <c r="J785" s="1" t="s">
        <v>14</v>
      </c>
      <c r="K785" s="1"/>
      <c r="L785" s="40">
        <v>125597.56902394572</v>
      </c>
      <c r="M785" s="40">
        <v>132502.49011347024</v>
      </c>
      <c r="N785" s="40">
        <v>139505.58543649508</v>
      </c>
      <c r="O785" s="40">
        <v>145461.48893551624</v>
      </c>
      <c r="P785" s="40">
        <v>150991.97075603588</v>
      </c>
      <c r="Q785" s="40">
        <v>157667.81863405957</v>
      </c>
      <c r="R785" s="40">
        <v>165423.58308058706</v>
      </c>
      <c r="S785" s="40">
        <v>171837.63300260983</v>
      </c>
      <c r="T785" s="40">
        <v>178513.48088063352</v>
      </c>
      <c r="U785" s="2">
        <v>188690.87642016969</v>
      </c>
      <c r="V785" s="4">
        <v>200537.23392921165</v>
      </c>
    </row>
    <row r="786" spans="1:22" s="4" customFormat="1" ht="15.6" hidden="1" x14ac:dyDescent="0.35">
      <c r="A786" s="1" t="s">
        <v>14</v>
      </c>
      <c r="B786" s="1" t="s">
        <v>15</v>
      </c>
      <c r="C786" s="1" t="s">
        <v>13</v>
      </c>
      <c r="D786" s="1"/>
      <c r="E786" s="1"/>
      <c r="F786" s="1"/>
      <c r="G786" s="1" t="s">
        <v>28</v>
      </c>
      <c r="H786" s="1" t="s">
        <v>27</v>
      </c>
      <c r="I786" s="1" t="s">
        <v>75</v>
      </c>
      <c r="J786" s="1" t="s">
        <v>14</v>
      </c>
      <c r="K786" s="1"/>
      <c r="L786" s="40">
        <v>86966.049297363788</v>
      </c>
      <c r="M786" s="40">
        <v>91747.142699991789</v>
      </c>
      <c r="N786" s="40">
        <v>96596.213733936762</v>
      </c>
      <c r="O786" s="40">
        <v>100720.19003383393</v>
      </c>
      <c r="P786" s="40">
        <v>104549.59659802412</v>
      </c>
      <c r="Q786" s="40">
        <v>109172.07552757913</v>
      </c>
      <c r="R786" s="40">
        <v>114542.30840162102</v>
      </c>
      <c r="S786" s="40">
        <v>118983.51364766409</v>
      </c>
      <c r="T786" s="40">
        <v>123605.99257721913</v>
      </c>
      <c r="U786" s="2">
        <v>130653.00702374666</v>
      </c>
      <c r="V786" s="4">
        <v>138855.64120266293</v>
      </c>
    </row>
    <row r="787" spans="1:22" s="4" customFormat="1" ht="15.6" hidden="1" x14ac:dyDescent="0.35">
      <c r="A787" s="1" t="s">
        <v>14</v>
      </c>
      <c r="B787" s="1" t="s">
        <v>15</v>
      </c>
      <c r="C787" s="1" t="s">
        <v>13</v>
      </c>
      <c r="D787" s="1"/>
      <c r="E787" s="1"/>
      <c r="F787" s="1"/>
      <c r="G787" s="1" t="s">
        <v>28</v>
      </c>
      <c r="H787" s="1" t="s">
        <v>27</v>
      </c>
      <c r="I787" s="1" t="s">
        <v>76</v>
      </c>
      <c r="J787" s="1" t="s">
        <v>14</v>
      </c>
      <c r="K787" s="1"/>
      <c r="L787" s="40">
        <v>376.08529962015137</v>
      </c>
      <c r="M787" s="40">
        <v>396.76119221065466</v>
      </c>
      <c r="N787" s="40">
        <v>417.73105483799003</v>
      </c>
      <c r="O787" s="40">
        <v>435.56523707245253</v>
      </c>
      <c r="P787" s="40">
        <v>452.12554914731066</v>
      </c>
      <c r="Q787" s="40">
        <v>472.11551165187319</v>
      </c>
      <c r="R787" s="40">
        <v>495.33914456158539</v>
      </c>
      <c r="S787" s="40">
        <v>514.54518696792979</v>
      </c>
      <c r="T787" s="40">
        <v>534.53514947249244</v>
      </c>
      <c r="U787" s="2">
        <v>565.01004329072236</v>
      </c>
      <c r="V787" s="4">
        <v>600.4824277350931</v>
      </c>
    </row>
    <row r="788" spans="1:22" s="4" customFormat="1" ht="15.6" hidden="1" x14ac:dyDescent="0.35">
      <c r="A788" s="1" t="s">
        <v>14</v>
      </c>
      <c r="B788" s="1" t="s">
        <v>15</v>
      </c>
      <c r="C788" s="1" t="s">
        <v>13</v>
      </c>
      <c r="D788" s="1"/>
      <c r="E788" s="1"/>
      <c r="F788" s="1"/>
      <c r="G788" s="1" t="s">
        <v>28</v>
      </c>
      <c r="H788" s="1" t="s">
        <v>27</v>
      </c>
      <c r="I788" s="1" t="s">
        <v>77</v>
      </c>
      <c r="J788" s="1" t="s">
        <v>14</v>
      </c>
      <c r="K788" s="1"/>
      <c r="L788" s="40">
        <v>140189.69290820759</v>
      </c>
      <c r="M788" s="40">
        <v>147896.83863024361</v>
      </c>
      <c r="N788" s="40">
        <v>155713.56462320909</v>
      </c>
      <c r="O788" s="40">
        <v>162361.43439292736</v>
      </c>
      <c r="P788" s="40">
        <v>168534.45632195147</v>
      </c>
      <c r="Q788" s="40">
        <v>175985.91474515223</v>
      </c>
      <c r="R788" s="40">
        <v>184642.75614857656</v>
      </c>
      <c r="S788" s="40">
        <v>191802.00051596545</v>
      </c>
      <c r="T788" s="40">
        <v>199253.45893916622</v>
      </c>
      <c r="U788" s="2">
        <v>210613.28035884962</v>
      </c>
      <c r="V788" s="4">
        <v>223835.96638433333</v>
      </c>
    </row>
    <row r="789" spans="1:22" s="4" customFormat="1" ht="15.6" hidden="1" x14ac:dyDescent="0.35">
      <c r="A789" s="1" t="s">
        <v>14</v>
      </c>
      <c r="B789" s="1" t="s">
        <v>15</v>
      </c>
      <c r="C789" s="1" t="s">
        <v>13</v>
      </c>
      <c r="D789" s="1"/>
      <c r="E789" s="1"/>
      <c r="F789" s="1"/>
      <c r="G789" s="1" t="s">
        <v>28</v>
      </c>
      <c r="H789" s="1" t="s">
        <v>27</v>
      </c>
      <c r="I789" s="1" t="s">
        <v>78</v>
      </c>
      <c r="J789" s="1" t="s">
        <v>14</v>
      </c>
      <c r="K789" s="1"/>
      <c r="L789" s="40">
        <v>-3.6749999999999999E-4</v>
      </c>
      <c r="M789" s="40">
        <v>-3.6749999999999999E-4</v>
      </c>
      <c r="N789" s="40">
        <v>-3.6749999999999999E-4</v>
      </c>
      <c r="O789" s="40">
        <v>-3.6749999999999999E-4</v>
      </c>
      <c r="P789" s="40">
        <v>-3.6749999999999999E-4</v>
      </c>
      <c r="Q789" s="40">
        <v>-3.6749999999999999E-4</v>
      </c>
      <c r="R789" s="40">
        <v>-3.6749999999999999E-4</v>
      </c>
      <c r="S789" s="40">
        <v>-3.6749999999999999E-4</v>
      </c>
      <c r="T789" s="40">
        <v>-3.6749999999999999E-4</v>
      </c>
      <c r="U789" s="2">
        <v>39337.550064150506</v>
      </c>
      <c r="V789" s="4">
        <v>54923.788432945272</v>
      </c>
    </row>
    <row r="790" spans="1:22" s="4" customFormat="1" ht="15.6" hidden="1" x14ac:dyDescent="0.35">
      <c r="A790" s="1" t="s">
        <v>14</v>
      </c>
      <c r="B790" s="1" t="s">
        <v>15</v>
      </c>
      <c r="C790" s="1" t="s">
        <v>13</v>
      </c>
      <c r="D790" s="1"/>
      <c r="E790" s="1"/>
      <c r="F790" s="1"/>
      <c r="G790" s="1" t="s">
        <v>28</v>
      </c>
      <c r="H790" s="1" t="s">
        <v>27</v>
      </c>
      <c r="I790" s="1" t="s">
        <v>79</v>
      </c>
      <c r="J790" s="1" t="s">
        <v>14</v>
      </c>
      <c r="K790" s="1"/>
      <c r="L790" s="40">
        <v>150.43389934806052</v>
      </c>
      <c r="M790" s="40">
        <v>158.70425638426187</v>
      </c>
      <c r="N790" s="40">
        <v>167.09220143519596</v>
      </c>
      <c r="O790" s="40">
        <v>174.22587432898098</v>
      </c>
      <c r="P790" s="40">
        <v>180.84999915892431</v>
      </c>
      <c r="Q790" s="40">
        <v>188.84598416074923</v>
      </c>
      <c r="R790" s="40">
        <v>198.13543732463418</v>
      </c>
      <c r="S790" s="40">
        <v>205.81785428717191</v>
      </c>
      <c r="T790" s="40">
        <v>213.81383928899692</v>
      </c>
      <c r="U790" s="2">
        <v>226.00379681628894</v>
      </c>
      <c r="V790" s="4">
        <v>240.19275059403728</v>
      </c>
    </row>
    <row r="791" spans="1:22" s="4" customFormat="1" ht="15.6" hidden="1" x14ac:dyDescent="0.35">
      <c r="A791" s="1" t="s">
        <v>14</v>
      </c>
      <c r="B791" s="1" t="s">
        <v>15</v>
      </c>
      <c r="C791" s="1" t="s">
        <v>13</v>
      </c>
      <c r="D791" s="1"/>
      <c r="E791" s="1"/>
      <c r="F791" s="1"/>
      <c r="G791" s="1" t="s">
        <v>28</v>
      </c>
      <c r="H791" s="1" t="s">
        <v>27</v>
      </c>
      <c r="I791" s="1" t="s">
        <v>80</v>
      </c>
      <c r="J791" s="1" t="s">
        <v>14</v>
      </c>
      <c r="K791" s="1"/>
      <c r="L791" s="40">
        <v>376762.62095346762</v>
      </c>
      <c r="M791" s="40">
        <v>397475.7301506339</v>
      </c>
      <c r="N791" s="40">
        <v>418483.33853069821</v>
      </c>
      <c r="O791" s="40">
        <v>436349.62229318294</v>
      </c>
      <c r="P791" s="40">
        <v>452939.74292977579</v>
      </c>
      <c r="Q791" s="40">
        <v>472965.68736684654</v>
      </c>
      <c r="R791" s="40">
        <v>496231.12281579623</v>
      </c>
      <c r="S791" s="40">
        <v>515471.73609847209</v>
      </c>
      <c r="T791" s="40">
        <v>535497.68053554278</v>
      </c>
      <c r="U791" s="2">
        <v>566027.4291626456</v>
      </c>
      <c r="V791" s="4">
        <v>601563.66389901622</v>
      </c>
    </row>
    <row r="792" spans="1:22" s="4" customFormat="1" ht="15.6" hidden="1" x14ac:dyDescent="0.35">
      <c r="A792" s="1" t="s">
        <v>14</v>
      </c>
      <c r="B792" s="1" t="s">
        <v>15</v>
      </c>
      <c r="C792" s="1" t="s">
        <v>13</v>
      </c>
      <c r="D792" s="1"/>
      <c r="E792" s="1"/>
      <c r="F792" s="1"/>
      <c r="G792" s="1" t="s">
        <v>28</v>
      </c>
      <c r="H792" s="1" t="s">
        <v>27</v>
      </c>
      <c r="I792" s="1" t="s">
        <v>96</v>
      </c>
      <c r="J792" s="1" t="s">
        <v>14</v>
      </c>
      <c r="K792" s="1"/>
      <c r="L792" s="40">
        <v>-3.6749999999999999E-4</v>
      </c>
      <c r="M792" s="40">
        <v>-3.6749999999999999E-4</v>
      </c>
      <c r="N792" s="40">
        <v>-3.6749999999999999E-4</v>
      </c>
      <c r="O792" s="40">
        <v>-3.6749999999999999E-4</v>
      </c>
      <c r="P792" s="40">
        <v>-3.6749999999999999E-4</v>
      </c>
      <c r="Q792" s="40">
        <v>-3.6749999999999999E-4</v>
      </c>
      <c r="R792" s="40">
        <v>-3.6749999999999999E-4</v>
      </c>
      <c r="S792" s="40">
        <v>-3.6749999999999999E-4</v>
      </c>
      <c r="T792" s="40">
        <v>-3.6749999999999999E-4</v>
      </c>
      <c r="U792" s="2">
        <v>-3.6749999999999999E-4</v>
      </c>
      <c r="V792" s="4">
        <v>-3.6749999999999999E-4</v>
      </c>
    </row>
    <row r="793" spans="1:22" s="4" customFormat="1" ht="15.6" hidden="1" x14ac:dyDescent="0.35">
      <c r="A793" s="1" t="s">
        <v>14</v>
      </c>
      <c r="B793" s="1" t="s">
        <v>15</v>
      </c>
      <c r="C793" s="1" t="s">
        <v>13</v>
      </c>
      <c r="D793" s="1"/>
      <c r="E793" s="1"/>
      <c r="F793" s="1"/>
      <c r="G793" s="1" t="s">
        <v>28</v>
      </c>
      <c r="H793" s="1" t="s">
        <v>27</v>
      </c>
      <c r="I793" s="1" t="s">
        <v>81</v>
      </c>
      <c r="J793" s="1" t="s">
        <v>14</v>
      </c>
      <c r="K793" s="1"/>
      <c r="L793" s="40">
        <v>29500.159361404661</v>
      </c>
      <c r="M793" s="40">
        <v>31121.976376203758</v>
      </c>
      <c r="N793" s="40">
        <v>32766.852400691925</v>
      </c>
      <c r="O793" s="40">
        <v>34165.765655163174</v>
      </c>
      <c r="P793" s="40">
        <v>35464.756534315042</v>
      </c>
      <c r="Q793" s="40">
        <v>37032.76919317292</v>
      </c>
      <c r="R793" s="40">
        <v>38854.430958610763</v>
      </c>
      <c r="S793" s="40">
        <v>40360.952924964404</v>
      </c>
      <c r="T793" s="40">
        <v>41928.965583822297</v>
      </c>
      <c r="U793" s="2">
        <v>44319.416254924268</v>
      </c>
      <c r="V793" s="4">
        <v>47101.870090740704</v>
      </c>
    </row>
    <row r="794" spans="1:22" s="4" customFormat="1" ht="15.6" hidden="1" x14ac:dyDescent="0.35">
      <c r="A794" s="1" t="s">
        <v>14</v>
      </c>
      <c r="B794" s="1" t="s">
        <v>15</v>
      </c>
      <c r="C794" s="1" t="s">
        <v>21</v>
      </c>
      <c r="D794" s="1"/>
      <c r="E794" s="1"/>
      <c r="F794" s="1"/>
      <c r="G794" s="1" t="s">
        <v>28</v>
      </c>
      <c r="H794" s="1" t="s">
        <v>27</v>
      </c>
      <c r="I794" s="1" t="s">
        <v>95</v>
      </c>
      <c r="J794" s="1" t="s">
        <v>14</v>
      </c>
      <c r="K794" s="1"/>
      <c r="L794" s="40">
        <v>85.993529999999993</v>
      </c>
      <c r="M794" s="40">
        <v>73.70853000000001</v>
      </c>
      <c r="N794" s="40">
        <v>73.70853000000001</v>
      </c>
      <c r="O794" s="40">
        <v>73.70853000000001</v>
      </c>
      <c r="P794" s="40">
        <v>92.136030000000005</v>
      </c>
      <c r="Q794" s="40">
        <v>98.278530000000018</v>
      </c>
      <c r="R794" s="40">
        <v>100.12128000000001</v>
      </c>
      <c r="S794" s="40">
        <v>113.63477999999999</v>
      </c>
      <c r="T794" s="40">
        <v>342.75002999999992</v>
      </c>
      <c r="U794" s="50">
        <v>981.57002999999997</v>
      </c>
      <c r="V794" s="49">
        <v>1195.3290300000003</v>
      </c>
    </row>
    <row r="795" spans="1:22" s="4" customFormat="1" ht="15.6" hidden="1" x14ac:dyDescent="0.35">
      <c r="A795" s="1" t="s">
        <v>14</v>
      </c>
      <c r="B795" s="1" t="s">
        <v>15</v>
      </c>
      <c r="C795" s="1" t="s">
        <v>21</v>
      </c>
      <c r="D795" s="1"/>
      <c r="E795" s="1"/>
      <c r="F795" s="1"/>
      <c r="G795" s="1" t="s">
        <v>28</v>
      </c>
      <c r="H795" s="1" t="s">
        <v>27</v>
      </c>
      <c r="I795" s="1" t="s">
        <v>48</v>
      </c>
      <c r="J795" s="1" t="s">
        <v>14</v>
      </c>
      <c r="K795" s="1"/>
      <c r="L795" s="40">
        <v>111916.34852999999</v>
      </c>
      <c r="M795" s="40">
        <v>117260.32352999999</v>
      </c>
      <c r="N795" s="40">
        <v>132186.59852999999</v>
      </c>
      <c r="O795" s="40">
        <v>145454.39853000001</v>
      </c>
      <c r="P795" s="40">
        <v>162223.42352999997</v>
      </c>
      <c r="Q795" s="40">
        <v>179360.99853000001</v>
      </c>
      <c r="R795" s="40">
        <v>197660.73452999999</v>
      </c>
      <c r="S795" s="40">
        <v>217587.61877999999</v>
      </c>
      <c r="T795" s="40">
        <v>227916.23253000001</v>
      </c>
      <c r="U795" s="26">
        <v>154655.24927999999</v>
      </c>
      <c r="V795" s="49">
        <v>136763.98952999999</v>
      </c>
    </row>
    <row r="796" spans="1:22" s="4" customFormat="1" ht="15.6" hidden="1" x14ac:dyDescent="0.35">
      <c r="A796" s="1" t="s">
        <v>14</v>
      </c>
      <c r="B796" s="1" t="s">
        <v>15</v>
      </c>
      <c r="C796" s="1" t="s">
        <v>21</v>
      </c>
      <c r="D796" s="1"/>
      <c r="E796" s="1"/>
      <c r="F796" s="1"/>
      <c r="G796" s="1" t="s">
        <v>28</v>
      </c>
      <c r="H796" s="1" t="s">
        <v>27</v>
      </c>
      <c r="I796" s="1" t="s">
        <v>49</v>
      </c>
      <c r="J796" s="1" t="s">
        <v>14</v>
      </c>
      <c r="K796" s="1"/>
      <c r="L796" s="40">
        <v>4176.8985300000004</v>
      </c>
      <c r="M796" s="40">
        <v>5098.2735299999986</v>
      </c>
      <c r="N796" s="40">
        <v>4975.42353</v>
      </c>
      <c r="O796" s="40">
        <v>4913.9985299999998</v>
      </c>
      <c r="P796" s="40">
        <v>5098.2735299999986</v>
      </c>
      <c r="Q796" s="40">
        <v>5159.6985299999988</v>
      </c>
      <c r="R796" s="40">
        <v>4822.4752799999997</v>
      </c>
      <c r="S796" s="40">
        <v>4428.1267799999996</v>
      </c>
      <c r="T796" s="40">
        <v>4407.85653</v>
      </c>
      <c r="U796" s="26">
        <v>4557.7335300000004</v>
      </c>
      <c r="V796" s="49">
        <v>4721.1240299999999</v>
      </c>
    </row>
    <row r="797" spans="1:22" s="4" customFormat="1" ht="15.6" hidden="1" x14ac:dyDescent="0.35">
      <c r="A797" s="1" t="s">
        <v>14</v>
      </c>
      <c r="B797" s="1" t="s">
        <v>15</v>
      </c>
      <c r="C797" s="1" t="s">
        <v>21</v>
      </c>
      <c r="D797" s="1"/>
      <c r="E797" s="1"/>
      <c r="F797" s="1"/>
      <c r="G797" s="1" t="s">
        <v>28</v>
      </c>
      <c r="H797" s="1" t="s">
        <v>27</v>
      </c>
      <c r="I797" s="1" t="s">
        <v>50</v>
      </c>
      <c r="J797" s="1" t="s">
        <v>14</v>
      </c>
      <c r="K797" s="1"/>
      <c r="L797" s="40">
        <v>6511.04853</v>
      </c>
      <c r="M797" s="40">
        <v>7002.4485299999997</v>
      </c>
      <c r="N797" s="40">
        <v>7309.5735299999997</v>
      </c>
      <c r="O797" s="40">
        <v>7555.2735299999995</v>
      </c>
      <c r="P797" s="40">
        <v>7800.9735299999993</v>
      </c>
      <c r="Q797" s="40">
        <v>8230.9485299999997</v>
      </c>
      <c r="R797" s="40">
        <v>8390.6535299999996</v>
      </c>
      <c r="S797" s="40">
        <v>8845.1985299999997</v>
      </c>
      <c r="T797" s="40">
        <v>9305.8860299999997</v>
      </c>
      <c r="U797" s="26">
        <v>10199.005529999999</v>
      </c>
      <c r="V797" s="49">
        <v>10863.624029999997</v>
      </c>
    </row>
    <row r="798" spans="1:22" s="4" customFormat="1" ht="15.6" hidden="1" x14ac:dyDescent="0.35">
      <c r="A798" s="1" t="s">
        <v>14</v>
      </c>
      <c r="B798" s="1" t="s">
        <v>15</v>
      </c>
      <c r="C798" s="1" t="s">
        <v>21</v>
      </c>
      <c r="D798" s="1"/>
      <c r="E798" s="1"/>
      <c r="F798" s="1"/>
      <c r="G798" s="1" t="s">
        <v>28</v>
      </c>
      <c r="H798" s="1" t="s">
        <v>27</v>
      </c>
      <c r="I798" s="1" t="s">
        <v>51</v>
      </c>
      <c r="J798" s="1" t="s">
        <v>14</v>
      </c>
      <c r="K798" s="1"/>
      <c r="L798" s="40">
        <v>43181.773529999991</v>
      </c>
      <c r="M798" s="40">
        <v>43611.74852999999</v>
      </c>
      <c r="N798" s="40">
        <v>48341.473530000003</v>
      </c>
      <c r="O798" s="40">
        <v>50982.748529999997</v>
      </c>
      <c r="P798" s="40">
        <v>53009.773529999999</v>
      </c>
      <c r="Q798" s="40">
        <v>54483.973530000003</v>
      </c>
      <c r="R798" s="40">
        <v>55671.933030000007</v>
      </c>
      <c r="S798" s="40">
        <v>56057.682030000004</v>
      </c>
      <c r="T798" s="40">
        <v>67881.994529999996</v>
      </c>
      <c r="U798" s="26">
        <v>72190.958279999992</v>
      </c>
      <c r="V798" s="49">
        <v>73682.357279999997</v>
      </c>
    </row>
    <row r="799" spans="1:22" s="4" customFormat="1" ht="15.6" hidden="1" x14ac:dyDescent="0.35">
      <c r="A799" s="1" t="s">
        <v>14</v>
      </c>
      <c r="B799" s="1" t="s">
        <v>15</v>
      </c>
      <c r="C799" s="1" t="s">
        <v>21</v>
      </c>
      <c r="D799" s="1"/>
      <c r="E799" s="1"/>
      <c r="F799" s="1"/>
      <c r="G799" s="1" t="s">
        <v>28</v>
      </c>
      <c r="H799" s="1" t="s">
        <v>27</v>
      </c>
      <c r="I799" s="1" t="s">
        <v>52</v>
      </c>
      <c r="J799" s="1" t="s">
        <v>14</v>
      </c>
      <c r="K799" s="1"/>
      <c r="L799" s="40">
        <v>245.69853000000001</v>
      </c>
      <c r="M799" s="40">
        <v>245.69853000000001</v>
      </c>
      <c r="N799" s="40">
        <v>245.69853000000001</v>
      </c>
      <c r="O799" s="40">
        <v>245.69853000000001</v>
      </c>
      <c r="P799" s="40">
        <v>245.69853000000001</v>
      </c>
      <c r="Q799" s="40">
        <v>245.69853000000001</v>
      </c>
      <c r="R799" s="40">
        <v>232.79928000000001</v>
      </c>
      <c r="S799" s="40">
        <v>219.28578000000002</v>
      </c>
      <c r="T799" s="40">
        <v>221.74277999999998</v>
      </c>
      <c r="U799" s="26">
        <v>242.01303000000001</v>
      </c>
      <c r="V799" s="49">
        <v>242.62727999999998</v>
      </c>
    </row>
    <row r="800" spans="1:22" s="4" customFormat="1" ht="15.6" hidden="1" x14ac:dyDescent="0.35">
      <c r="A800" s="1" t="s">
        <v>14</v>
      </c>
      <c r="B800" s="1" t="s">
        <v>15</v>
      </c>
      <c r="C800" s="1" t="s">
        <v>21</v>
      </c>
      <c r="D800" s="1"/>
      <c r="E800" s="1"/>
      <c r="F800" s="1"/>
      <c r="G800" s="1" t="s">
        <v>28</v>
      </c>
      <c r="H800" s="1" t="s">
        <v>27</v>
      </c>
      <c r="I800" s="1" t="s">
        <v>53</v>
      </c>
      <c r="J800" s="1" t="s">
        <v>14</v>
      </c>
      <c r="K800" s="1"/>
      <c r="L800" s="40">
        <v>982.79853000000003</v>
      </c>
      <c r="M800" s="40">
        <v>982.79853000000003</v>
      </c>
      <c r="N800" s="40">
        <v>3562.6485300000004</v>
      </c>
      <c r="O800" s="40">
        <v>4791.1485299999995</v>
      </c>
      <c r="P800" s="40">
        <v>5835.3735299999998</v>
      </c>
      <c r="Q800" s="40">
        <v>6511.04853</v>
      </c>
      <c r="R800" s="40">
        <v>7109.3280299999997</v>
      </c>
      <c r="S800" s="40">
        <v>8074.9290299999993</v>
      </c>
      <c r="T800" s="40">
        <v>7453.9222799999989</v>
      </c>
      <c r="U800" s="26">
        <v>8738.3190300000006</v>
      </c>
      <c r="V800" s="49">
        <v>9941.6347800000003</v>
      </c>
    </row>
    <row r="801" spans="1:22" s="4" customFormat="1" ht="15.6" hidden="1" x14ac:dyDescent="0.35">
      <c r="A801" s="1" t="s">
        <v>14</v>
      </c>
      <c r="B801" s="1" t="s">
        <v>15</v>
      </c>
      <c r="C801" s="1" t="s">
        <v>21</v>
      </c>
      <c r="D801" s="1"/>
      <c r="E801" s="1"/>
      <c r="F801" s="1"/>
      <c r="G801" s="1" t="s">
        <v>28</v>
      </c>
      <c r="H801" s="1" t="s">
        <v>27</v>
      </c>
      <c r="I801" s="1" t="s">
        <v>54</v>
      </c>
      <c r="J801" s="1" t="s">
        <v>14</v>
      </c>
      <c r="K801" s="1"/>
      <c r="L801" s="40">
        <v>-1.47E-3</v>
      </c>
      <c r="M801" s="40">
        <v>-1.47E-3</v>
      </c>
      <c r="N801" s="40">
        <v>-1.47E-3</v>
      </c>
      <c r="O801" s="40">
        <v>18.426029999999997</v>
      </c>
      <c r="P801" s="40">
        <v>24.568530000000003</v>
      </c>
      <c r="Q801" s="40">
        <v>24.568530000000003</v>
      </c>
      <c r="R801" s="40">
        <v>22.725780000000004</v>
      </c>
      <c r="S801" s="40">
        <v>22.111530000000002</v>
      </c>
      <c r="T801" s="40">
        <v>22.111530000000002</v>
      </c>
      <c r="U801" s="26">
        <v>164.00327999999999</v>
      </c>
      <c r="V801" s="49">
        <v>148.64703</v>
      </c>
    </row>
    <row r="802" spans="1:22" s="4" customFormat="1" ht="15.6" hidden="1" x14ac:dyDescent="0.35">
      <c r="A802" s="1" t="s">
        <v>14</v>
      </c>
      <c r="B802" s="1" t="s">
        <v>15</v>
      </c>
      <c r="C802" s="1" t="s">
        <v>21</v>
      </c>
      <c r="D802" s="1"/>
      <c r="E802" s="1"/>
      <c r="F802" s="1"/>
      <c r="G802" s="1" t="s">
        <v>28</v>
      </c>
      <c r="H802" s="1" t="s">
        <v>27</v>
      </c>
      <c r="I802" s="1" t="s">
        <v>55</v>
      </c>
      <c r="J802" s="1" t="s">
        <v>14</v>
      </c>
      <c r="K802" s="1"/>
      <c r="L802" s="40">
        <v>14.126280000000001</v>
      </c>
      <c r="M802" s="40">
        <v>-1.47E-3</v>
      </c>
      <c r="N802" s="40">
        <v>55.281030000000008</v>
      </c>
      <c r="O802" s="40">
        <v>55.281030000000008</v>
      </c>
      <c r="P802" s="40">
        <v>49.138529999999996</v>
      </c>
      <c r="Q802" s="40">
        <v>49.138529999999996</v>
      </c>
      <c r="R802" s="40">
        <v>50.981279999999991</v>
      </c>
      <c r="S802" s="40">
        <v>51.595530000000004</v>
      </c>
      <c r="T802" s="40">
        <v>90.29328000000001</v>
      </c>
      <c r="U802" s="26">
        <v>25.797030000000003</v>
      </c>
      <c r="V802" s="49">
        <v>-1.47E-3</v>
      </c>
    </row>
    <row r="803" spans="1:22" s="4" customFormat="1" ht="15.6" hidden="1" x14ac:dyDescent="0.35">
      <c r="A803" s="1" t="s">
        <v>14</v>
      </c>
      <c r="B803" s="1" t="s">
        <v>15</v>
      </c>
      <c r="C803" s="1" t="s">
        <v>21</v>
      </c>
      <c r="D803" s="1"/>
      <c r="E803" s="1"/>
      <c r="F803" s="1"/>
      <c r="G803" s="1" t="s">
        <v>28</v>
      </c>
      <c r="H803" s="1" t="s">
        <v>27</v>
      </c>
      <c r="I803" s="1" t="s">
        <v>56</v>
      </c>
      <c r="J803" s="1" t="s">
        <v>14</v>
      </c>
      <c r="K803" s="1"/>
      <c r="L803" s="40">
        <v>7616.6985299999997</v>
      </c>
      <c r="M803" s="40">
        <v>7985.2485299999998</v>
      </c>
      <c r="N803" s="40">
        <v>7923.8235299999997</v>
      </c>
      <c r="O803" s="40">
        <v>6756.7485299999998</v>
      </c>
      <c r="P803" s="40">
        <v>6388.1985299999997</v>
      </c>
      <c r="Q803" s="40">
        <v>9336.5985299999993</v>
      </c>
      <c r="R803" s="40">
        <v>10872.223529999999</v>
      </c>
      <c r="S803" s="40">
        <v>17673.813780000004</v>
      </c>
      <c r="T803" s="40">
        <v>19173.812280000002</v>
      </c>
      <c r="U803" s="26">
        <v>17602.560780000003</v>
      </c>
      <c r="V803" s="49">
        <v>17153.544030000001</v>
      </c>
    </row>
    <row r="804" spans="1:22" s="4" customFormat="1" ht="15.6" hidden="1" x14ac:dyDescent="0.35">
      <c r="A804" s="1" t="s">
        <v>14</v>
      </c>
      <c r="B804" s="1" t="s">
        <v>15</v>
      </c>
      <c r="C804" s="1" t="s">
        <v>21</v>
      </c>
      <c r="D804" s="1"/>
      <c r="E804" s="1"/>
      <c r="F804" s="1"/>
      <c r="G804" s="1" t="s">
        <v>28</v>
      </c>
      <c r="H804" s="1" t="s">
        <v>27</v>
      </c>
      <c r="I804" s="1" t="s">
        <v>57</v>
      </c>
      <c r="J804" s="1" t="s">
        <v>14</v>
      </c>
      <c r="K804" s="1"/>
      <c r="L804" s="40">
        <v>-1.47E-3</v>
      </c>
      <c r="M804" s="40">
        <v>368.54852999999997</v>
      </c>
      <c r="N804" s="40">
        <v>1044.22353</v>
      </c>
      <c r="O804" s="40">
        <v>1412.7735300000002</v>
      </c>
      <c r="P804" s="40">
        <v>1474.1985300000001</v>
      </c>
      <c r="Q804" s="40">
        <v>1658.47353</v>
      </c>
      <c r="R804" s="40">
        <v>2287.4655300000004</v>
      </c>
      <c r="S804" s="40">
        <v>2146.8022800000003</v>
      </c>
      <c r="T804" s="40">
        <v>1452.6997800000001</v>
      </c>
      <c r="U804" s="26">
        <v>1761.0532800000003</v>
      </c>
      <c r="V804" s="49">
        <v>1934.27178</v>
      </c>
    </row>
    <row r="805" spans="1:22" s="4" customFormat="1" ht="15.6" hidden="1" x14ac:dyDescent="0.35">
      <c r="A805" s="1" t="s">
        <v>14</v>
      </c>
      <c r="B805" s="1" t="s">
        <v>15</v>
      </c>
      <c r="C805" s="1" t="s">
        <v>21</v>
      </c>
      <c r="D805" s="1"/>
      <c r="E805" s="1"/>
      <c r="F805" s="1"/>
      <c r="G805" s="1" t="s">
        <v>28</v>
      </c>
      <c r="H805" s="1" t="s">
        <v>27</v>
      </c>
      <c r="I805" s="1" t="s">
        <v>58</v>
      </c>
      <c r="J805" s="1" t="s">
        <v>14</v>
      </c>
      <c r="K805" s="1"/>
      <c r="L805" s="40">
        <v>4115.4735300000002</v>
      </c>
      <c r="M805" s="40">
        <v>4422.5985300000002</v>
      </c>
      <c r="N805" s="40">
        <v>4238.3235300000006</v>
      </c>
      <c r="O805" s="40">
        <v>4545.4485299999997</v>
      </c>
      <c r="P805" s="40">
        <v>5036.8485299999984</v>
      </c>
      <c r="Q805" s="40">
        <v>5343.9735299999984</v>
      </c>
      <c r="R805" s="40">
        <v>7852.5705299999991</v>
      </c>
      <c r="S805" s="40">
        <v>8524.5600299999987</v>
      </c>
      <c r="T805" s="40">
        <v>8233.40553</v>
      </c>
      <c r="U805" s="26">
        <v>8305.2727799999993</v>
      </c>
      <c r="V805" s="49">
        <v>8341.5135300000002</v>
      </c>
    </row>
    <row r="806" spans="1:22" s="4" customFormat="1" ht="15.6" hidden="1" x14ac:dyDescent="0.35">
      <c r="A806" s="1" t="s">
        <v>14</v>
      </c>
      <c r="B806" s="1" t="s">
        <v>15</v>
      </c>
      <c r="C806" s="1" t="s">
        <v>21</v>
      </c>
      <c r="D806" s="1"/>
      <c r="E806" s="1"/>
      <c r="F806" s="1"/>
      <c r="G806" s="1" t="s">
        <v>28</v>
      </c>
      <c r="H806" s="1" t="s">
        <v>27</v>
      </c>
      <c r="I806" s="1" t="s">
        <v>59</v>
      </c>
      <c r="J806" s="1" t="s">
        <v>14</v>
      </c>
      <c r="K806" s="1"/>
      <c r="L806" s="40">
        <v>1842.7485300000001</v>
      </c>
      <c r="M806" s="40">
        <v>1904.17353</v>
      </c>
      <c r="N806" s="40">
        <v>36222.321029999999</v>
      </c>
      <c r="O806" s="40">
        <v>54293.556030000007</v>
      </c>
      <c r="P806" s="40">
        <v>58538.023529999999</v>
      </c>
      <c r="Q806" s="40">
        <v>73587.148529999991</v>
      </c>
      <c r="R806" s="40">
        <v>81684.192029999977</v>
      </c>
      <c r="S806" s="40">
        <v>84752.370779999983</v>
      </c>
      <c r="T806" s="40">
        <v>88909.00052999999</v>
      </c>
      <c r="U806" s="26">
        <v>92801.502779999995</v>
      </c>
      <c r="V806" s="49">
        <v>97653.463529999994</v>
      </c>
    </row>
    <row r="807" spans="1:22" s="4" customFormat="1" ht="15.6" hidden="1" x14ac:dyDescent="0.35">
      <c r="A807" s="1" t="s">
        <v>14</v>
      </c>
      <c r="B807" s="1" t="s">
        <v>15</v>
      </c>
      <c r="C807" s="1" t="s">
        <v>21</v>
      </c>
      <c r="D807" s="1"/>
      <c r="E807" s="1"/>
      <c r="F807" s="1"/>
      <c r="G807" s="1" t="s">
        <v>28</v>
      </c>
      <c r="H807" s="1" t="s">
        <v>27</v>
      </c>
      <c r="I807" s="1" t="s">
        <v>60</v>
      </c>
      <c r="J807" s="1" t="s">
        <v>14</v>
      </c>
      <c r="K807" s="1"/>
      <c r="L807" s="40">
        <v>737.09852999999998</v>
      </c>
      <c r="M807" s="40">
        <v>737.09852999999998</v>
      </c>
      <c r="N807" s="40">
        <v>921.37352999999996</v>
      </c>
      <c r="O807" s="40">
        <v>982.79853000000003</v>
      </c>
      <c r="P807" s="40">
        <v>982.79853000000003</v>
      </c>
      <c r="Q807" s="40">
        <v>798.52352999999994</v>
      </c>
      <c r="R807" s="40">
        <v>915.84528</v>
      </c>
      <c r="S807" s="40">
        <v>980.95578000000012</v>
      </c>
      <c r="T807" s="40">
        <v>980.95578000000012</v>
      </c>
      <c r="U807" s="26">
        <v>982.18427999999994</v>
      </c>
      <c r="V807" s="49">
        <v>984.64128000000005</v>
      </c>
    </row>
    <row r="808" spans="1:22" s="4" customFormat="1" ht="15.6" hidden="1" x14ac:dyDescent="0.35">
      <c r="A808" s="1" t="s">
        <v>14</v>
      </c>
      <c r="B808" s="1" t="s">
        <v>15</v>
      </c>
      <c r="C808" s="1" t="s">
        <v>21</v>
      </c>
      <c r="D808" s="1"/>
      <c r="E808" s="1"/>
      <c r="F808" s="1"/>
      <c r="G808" s="1" t="s">
        <v>28</v>
      </c>
      <c r="H808" s="1" t="s">
        <v>27</v>
      </c>
      <c r="I808" s="1" t="s">
        <v>61</v>
      </c>
      <c r="J808" s="1" t="s">
        <v>14</v>
      </c>
      <c r="K808" s="1"/>
      <c r="L808" s="40">
        <v>4975.42353</v>
      </c>
      <c r="M808" s="40">
        <v>6633.8985299999995</v>
      </c>
      <c r="N808" s="40">
        <v>6818.17353</v>
      </c>
      <c r="O808" s="40">
        <v>6879.5985299999993</v>
      </c>
      <c r="P808" s="40">
        <v>7248.1485299999995</v>
      </c>
      <c r="Q808" s="40">
        <v>7555.2735299999995</v>
      </c>
      <c r="R808" s="40">
        <v>7883.8972800000001</v>
      </c>
      <c r="S808" s="40">
        <v>8271.4890300000006</v>
      </c>
      <c r="T808" s="40">
        <v>8179.3515299999999</v>
      </c>
      <c r="U808" s="26">
        <v>10313.870279999999</v>
      </c>
      <c r="V808" s="49">
        <v>16597.033530000001</v>
      </c>
    </row>
    <row r="809" spans="1:22" s="4" customFormat="1" ht="15.6" hidden="1" x14ac:dyDescent="0.35">
      <c r="A809" s="1" t="s">
        <v>14</v>
      </c>
      <c r="B809" s="1" t="s">
        <v>15</v>
      </c>
      <c r="C809" s="1" t="s">
        <v>21</v>
      </c>
      <c r="D809" s="1"/>
      <c r="E809" s="1"/>
      <c r="F809" s="1"/>
      <c r="G809" s="1" t="s">
        <v>28</v>
      </c>
      <c r="H809" s="1" t="s">
        <v>27</v>
      </c>
      <c r="I809" s="1" t="s">
        <v>62</v>
      </c>
      <c r="J809" s="1" t="s">
        <v>14</v>
      </c>
      <c r="K809" s="1"/>
      <c r="L809" s="40">
        <v>10565.098529999997</v>
      </c>
      <c r="M809" s="40">
        <v>10749.373529999999</v>
      </c>
      <c r="N809" s="40">
        <v>11363.623530000001</v>
      </c>
      <c r="O809" s="40">
        <v>11547.89853</v>
      </c>
      <c r="P809" s="40">
        <v>11547.89853</v>
      </c>
      <c r="Q809" s="40">
        <v>10995.073529999998</v>
      </c>
      <c r="R809" s="40">
        <v>11168.292030000001</v>
      </c>
      <c r="S809" s="40">
        <v>11025.786030000001</v>
      </c>
      <c r="T809" s="40">
        <v>11109.938280000002</v>
      </c>
      <c r="U809" s="26">
        <v>11607.480780000002</v>
      </c>
      <c r="V809" s="49">
        <v>12283.155780000001</v>
      </c>
    </row>
    <row r="810" spans="1:22" s="4" customFormat="1" ht="15.6" hidden="1" x14ac:dyDescent="0.35">
      <c r="A810" s="1" t="s">
        <v>14</v>
      </c>
      <c r="B810" s="1" t="s">
        <v>15</v>
      </c>
      <c r="C810" s="1" t="s">
        <v>21</v>
      </c>
      <c r="D810" s="1"/>
      <c r="E810" s="1"/>
      <c r="F810" s="1"/>
      <c r="G810" s="1" t="s">
        <v>28</v>
      </c>
      <c r="H810" s="1" t="s">
        <v>27</v>
      </c>
      <c r="I810" s="1" t="s">
        <v>63</v>
      </c>
      <c r="J810" s="1" t="s">
        <v>14</v>
      </c>
      <c r="K810" s="1"/>
      <c r="L810" s="40">
        <v>12.283530000000001</v>
      </c>
      <c r="M810" s="40">
        <v>55.281030000000008</v>
      </c>
      <c r="N810" s="40">
        <v>73.70853000000001</v>
      </c>
      <c r="O810" s="40">
        <v>73.70853000000001</v>
      </c>
      <c r="P810" s="40">
        <v>92.136030000000005</v>
      </c>
      <c r="Q810" s="40">
        <v>98.278530000000018</v>
      </c>
      <c r="R810" s="40">
        <v>101.96403000000001</v>
      </c>
      <c r="S810" s="40">
        <v>95.82153000000001</v>
      </c>
      <c r="T810" s="40">
        <v>104.42103</v>
      </c>
      <c r="U810" s="26">
        <v>33465.567030000006</v>
      </c>
      <c r="V810" s="49">
        <v>47374.644030000003</v>
      </c>
    </row>
    <row r="811" spans="1:22" s="4" customFormat="1" ht="15.6" hidden="1" x14ac:dyDescent="0.35">
      <c r="A811" s="1" t="s">
        <v>14</v>
      </c>
      <c r="B811" s="1" t="s">
        <v>15</v>
      </c>
      <c r="C811" s="1" t="s">
        <v>21</v>
      </c>
      <c r="D811" s="1"/>
      <c r="E811" s="1"/>
      <c r="F811" s="1"/>
      <c r="G811" s="1" t="s">
        <v>28</v>
      </c>
      <c r="H811" s="1" t="s">
        <v>27</v>
      </c>
      <c r="I811" s="1" t="s">
        <v>64</v>
      </c>
      <c r="J811" s="1" t="s">
        <v>14</v>
      </c>
      <c r="K811" s="1"/>
      <c r="L811" s="40">
        <v>24508.573530000005</v>
      </c>
      <c r="M811" s="40">
        <v>25859.923530000004</v>
      </c>
      <c r="N811" s="40">
        <v>26842.723530000003</v>
      </c>
      <c r="O811" s="40">
        <v>27948.373530000004</v>
      </c>
      <c r="P811" s="40">
        <v>28992.598530000003</v>
      </c>
      <c r="Q811" s="40">
        <v>30159.673530000004</v>
      </c>
      <c r="R811" s="40">
        <v>33337.803030000003</v>
      </c>
      <c r="S811" s="40">
        <v>39174.406530000007</v>
      </c>
      <c r="T811" s="40">
        <v>41503.028279999991</v>
      </c>
      <c r="U811" s="26">
        <v>92589.586529999986</v>
      </c>
      <c r="V811" s="49">
        <v>113264.62728</v>
      </c>
    </row>
    <row r="812" spans="1:22" s="4" customFormat="1" ht="15.6" hidden="1" x14ac:dyDescent="0.35">
      <c r="A812" s="1" t="s">
        <v>14</v>
      </c>
      <c r="B812" s="1" t="s">
        <v>15</v>
      </c>
      <c r="C812" s="1" t="s">
        <v>21</v>
      </c>
      <c r="D812" s="1"/>
      <c r="E812" s="1"/>
      <c r="F812" s="1"/>
      <c r="G812" s="1" t="s">
        <v>28</v>
      </c>
      <c r="H812" s="1" t="s">
        <v>27</v>
      </c>
      <c r="I812" s="1" t="s">
        <v>65</v>
      </c>
      <c r="J812" s="1" t="s">
        <v>14</v>
      </c>
      <c r="K812" s="1"/>
      <c r="L812" s="40">
        <v>15663.373530000001</v>
      </c>
      <c r="M812" s="40">
        <v>17444.698530000001</v>
      </c>
      <c r="N812" s="40">
        <v>28255.498530000004</v>
      </c>
      <c r="O812" s="40">
        <v>30712.498530000004</v>
      </c>
      <c r="P812" s="40">
        <v>29361.148530000006</v>
      </c>
      <c r="Q812" s="40">
        <v>30098.248530000004</v>
      </c>
      <c r="R812" s="40">
        <v>86038.610279999979</v>
      </c>
      <c r="S812" s="40">
        <v>100033.06802999999</v>
      </c>
      <c r="T812" s="40">
        <v>101300.26578</v>
      </c>
      <c r="U812" s="26">
        <v>25635.722280000002</v>
      </c>
      <c r="V812" s="49">
        <v>136.97628</v>
      </c>
    </row>
    <row r="813" spans="1:22" s="4" customFormat="1" ht="15.6" hidden="1" x14ac:dyDescent="0.35">
      <c r="A813" s="1" t="s">
        <v>14</v>
      </c>
      <c r="B813" s="1" t="s">
        <v>15</v>
      </c>
      <c r="C813" s="1" t="s">
        <v>21</v>
      </c>
      <c r="D813" s="1"/>
      <c r="E813" s="1"/>
      <c r="F813" s="1"/>
      <c r="G813" s="1" t="s">
        <v>28</v>
      </c>
      <c r="H813" s="1" t="s">
        <v>27</v>
      </c>
      <c r="I813" s="1" t="s">
        <v>66</v>
      </c>
      <c r="J813" s="1" t="s">
        <v>14</v>
      </c>
      <c r="K813" s="1"/>
      <c r="L813" s="40">
        <v>4484.0235299999995</v>
      </c>
      <c r="M813" s="40">
        <v>4852.5735299999997</v>
      </c>
      <c r="N813" s="40">
        <v>7862.3985299999995</v>
      </c>
      <c r="O813" s="40">
        <v>8476.6485300000004</v>
      </c>
      <c r="P813" s="40">
        <v>8722.3485299999993</v>
      </c>
      <c r="Q813" s="40">
        <v>9213.7485300000008</v>
      </c>
      <c r="R813" s="40">
        <v>9592.7407800000001</v>
      </c>
      <c r="S813" s="40">
        <v>10323.084029999998</v>
      </c>
      <c r="T813" s="40">
        <v>11418.90603</v>
      </c>
      <c r="U813" s="26">
        <v>13780.08303</v>
      </c>
      <c r="V813" s="49">
        <v>16485.240030000001</v>
      </c>
    </row>
    <row r="814" spans="1:22" s="4" customFormat="1" ht="15.6" hidden="1" x14ac:dyDescent="0.35">
      <c r="A814" s="1" t="s">
        <v>14</v>
      </c>
      <c r="B814" s="1" t="s">
        <v>15</v>
      </c>
      <c r="C814" s="1" t="s">
        <v>21</v>
      </c>
      <c r="D814" s="1"/>
      <c r="E814" s="1"/>
      <c r="F814" s="1"/>
      <c r="G814" s="1" t="s">
        <v>28</v>
      </c>
      <c r="H814" s="1" t="s">
        <v>27</v>
      </c>
      <c r="I814" s="1" t="s">
        <v>67</v>
      </c>
      <c r="J814" s="1" t="s">
        <v>14</v>
      </c>
      <c r="K814" s="1"/>
      <c r="L814" s="40">
        <v>57616.648529999999</v>
      </c>
      <c r="M814" s="40">
        <v>59275.123529999997</v>
      </c>
      <c r="N814" s="40">
        <v>111670.64852999999</v>
      </c>
      <c r="O814" s="40">
        <v>131019.52352999999</v>
      </c>
      <c r="P814" s="40">
        <v>133353.67353</v>
      </c>
      <c r="Q814" s="40">
        <v>137223.44852999999</v>
      </c>
      <c r="R814" s="40">
        <v>142320.49502999999</v>
      </c>
      <c r="S814" s="40">
        <v>144760.29603</v>
      </c>
      <c r="T814" s="40">
        <v>147700.71077999999</v>
      </c>
      <c r="U814" s="26">
        <v>153346.89677999998</v>
      </c>
      <c r="V814" s="49">
        <v>163139.88452999998</v>
      </c>
    </row>
    <row r="815" spans="1:22" s="4" customFormat="1" ht="15.6" hidden="1" x14ac:dyDescent="0.35">
      <c r="A815" s="1" t="s">
        <v>14</v>
      </c>
      <c r="B815" s="1" t="s">
        <v>15</v>
      </c>
      <c r="C815" s="1" t="s">
        <v>21</v>
      </c>
      <c r="D815" s="1"/>
      <c r="E815" s="1"/>
      <c r="F815" s="1"/>
      <c r="G815" s="1" t="s">
        <v>28</v>
      </c>
      <c r="H815" s="1" t="s">
        <v>27</v>
      </c>
      <c r="I815" s="1" t="s">
        <v>68</v>
      </c>
      <c r="J815" s="1" t="s">
        <v>14</v>
      </c>
      <c r="K815" s="1"/>
      <c r="L815" s="40">
        <v>5651.0985299999993</v>
      </c>
      <c r="M815" s="40">
        <v>5651.0985299999993</v>
      </c>
      <c r="N815" s="40">
        <v>5761.6635300000007</v>
      </c>
      <c r="O815" s="40">
        <v>5706.3810299999996</v>
      </c>
      <c r="P815" s="40">
        <v>5841.5160299999989</v>
      </c>
      <c r="Q815" s="40">
        <v>5896.79853</v>
      </c>
      <c r="R815" s="40">
        <v>5976.0367799999995</v>
      </c>
      <c r="S815" s="40">
        <v>6111.1717799999997</v>
      </c>
      <c r="T815" s="40">
        <v>6145.5697800000007</v>
      </c>
      <c r="U815" s="26">
        <v>6430.5817800000004</v>
      </c>
      <c r="V815" s="49">
        <v>6472.3507799999998</v>
      </c>
    </row>
    <row r="816" spans="1:22" s="4" customFormat="1" ht="15.6" hidden="1" x14ac:dyDescent="0.35">
      <c r="A816" s="1" t="s">
        <v>14</v>
      </c>
      <c r="B816" s="1" t="s">
        <v>15</v>
      </c>
      <c r="C816" s="1" t="s">
        <v>21</v>
      </c>
      <c r="D816" s="1"/>
      <c r="E816" s="1"/>
      <c r="F816" s="1"/>
      <c r="G816" s="1" t="s">
        <v>28</v>
      </c>
      <c r="H816" s="1" t="s">
        <v>27</v>
      </c>
      <c r="I816" s="1" t="s">
        <v>69</v>
      </c>
      <c r="J816" s="1" t="s">
        <v>14</v>
      </c>
      <c r="K816" s="1"/>
      <c r="L816" s="40">
        <v>9029.4735299999993</v>
      </c>
      <c r="M816" s="40">
        <v>8906.6235300000008</v>
      </c>
      <c r="N816" s="40">
        <v>9029.4735299999993</v>
      </c>
      <c r="O816" s="40">
        <v>9090.8985300000004</v>
      </c>
      <c r="P816" s="40">
        <v>9090.8985300000004</v>
      </c>
      <c r="Q816" s="40">
        <v>9275.17353</v>
      </c>
      <c r="R816" s="40">
        <v>9380.8245299999999</v>
      </c>
      <c r="S816" s="40">
        <v>9447.1635299999998</v>
      </c>
      <c r="T816" s="40">
        <v>9799.7430299999996</v>
      </c>
      <c r="U816" s="26">
        <v>10092.126029999999</v>
      </c>
      <c r="V816" s="49">
        <v>10117.310279999998</v>
      </c>
    </row>
    <row r="817" spans="1:22" s="4" customFormat="1" ht="15.6" hidden="1" x14ac:dyDescent="0.35">
      <c r="A817" s="1" t="s">
        <v>14</v>
      </c>
      <c r="B817" s="1" t="s">
        <v>15</v>
      </c>
      <c r="C817" s="1" t="s">
        <v>21</v>
      </c>
      <c r="D817" s="1"/>
      <c r="E817" s="1"/>
      <c r="F817" s="1"/>
      <c r="G817" s="1" t="s">
        <v>28</v>
      </c>
      <c r="H817" s="1" t="s">
        <v>27</v>
      </c>
      <c r="I817" s="1" t="s">
        <v>70</v>
      </c>
      <c r="J817" s="1" t="s">
        <v>14</v>
      </c>
      <c r="K817" s="1"/>
      <c r="L817" s="40">
        <v>2211.29853</v>
      </c>
      <c r="M817" s="40">
        <v>2395.5735300000001</v>
      </c>
      <c r="N817" s="40">
        <v>2641.2735299999999</v>
      </c>
      <c r="O817" s="40">
        <v>3071.2485300000008</v>
      </c>
      <c r="P817" s="40">
        <v>2641.2735299999999</v>
      </c>
      <c r="Q817" s="40">
        <v>2456.9985300000003</v>
      </c>
      <c r="R817" s="40">
        <v>3039.3075300000005</v>
      </c>
      <c r="S817" s="40">
        <v>3034.3935300000003</v>
      </c>
      <c r="T817" s="40">
        <v>2988.3247800000004</v>
      </c>
      <c r="U817" s="26">
        <v>3063.2632800000001</v>
      </c>
      <c r="V817" s="49">
        <v>3268.4227800000003</v>
      </c>
    </row>
    <row r="818" spans="1:22" s="4" customFormat="1" ht="15.6" hidden="1" x14ac:dyDescent="0.35">
      <c r="A818" s="1" t="s">
        <v>14</v>
      </c>
      <c r="B818" s="1" t="s">
        <v>15</v>
      </c>
      <c r="C818" s="1" t="s">
        <v>21</v>
      </c>
      <c r="D818" s="1"/>
      <c r="E818" s="1"/>
      <c r="F818" s="1"/>
      <c r="G818" s="1" t="s">
        <v>28</v>
      </c>
      <c r="H818" s="1" t="s">
        <v>27</v>
      </c>
      <c r="I818" s="1" t="s">
        <v>71</v>
      </c>
      <c r="J818" s="1" t="s">
        <v>14</v>
      </c>
      <c r="K818" s="1"/>
      <c r="L818" s="40">
        <v>15356.248530000001</v>
      </c>
      <c r="M818" s="40">
        <v>15479.098530000001</v>
      </c>
      <c r="N818" s="40">
        <v>7923.8235299999997</v>
      </c>
      <c r="O818" s="40">
        <v>12960.67353</v>
      </c>
      <c r="P818" s="40">
        <v>16031.92353</v>
      </c>
      <c r="Q818" s="40">
        <v>16031.92353</v>
      </c>
      <c r="R818" s="40">
        <v>18347.646030000004</v>
      </c>
      <c r="S818" s="40">
        <v>17802.192030000002</v>
      </c>
      <c r="T818" s="40">
        <v>16773.937530000003</v>
      </c>
      <c r="U818" s="26">
        <v>16487.697030000003</v>
      </c>
      <c r="V818" s="49">
        <v>10735.245779999999</v>
      </c>
    </row>
    <row r="819" spans="1:22" s="4" customFormat="1" ht="15.6" hidden="1" x14ac:dyDescent="0.35">
      <c r="A819" s="1" t="s">
        <v>14</v>
      </c>
      <c r="B819" s="1" t="s">
        <v>15</v>
      </c>
      <c r="C819" s="1" t="s">
        <v>21</v>
      </c>
      <c r="D819" s="1"/>
      <c r="E819" s="1"/>
      <c r="F819" s="1"/>
      <c r="G819" s="1" t="s">
        <v>28</v>
      </c>
      <c r="H819" s="1" t="s">
        <v>27</v>
      </c>
      <c r="I819" s="1" t="s">
        <v>72</v>
      </c>
      <c r="J819" s="1" t="s">
        <v>14</v>
      </c>
      <c r="K819" s="1"/>
      <c r="L819" s="40">
        <v>12714.973530000001</v>
      </c>
      <c r="M819" s="40">
        <v>13329.223530000001</v>
      </c>
      <c r="N819" s="40">
        <v>23648.623530000004</v>
      </c>
      <c r="O819" s="40">
        <v>28501.198530000005</v>
      </c>
      <c r="P819" s="40">
        <v>30835.348530000003</v>
      </c>
      <c r="Q819" s="40">
        <v>33292.348530000003</v>
      </c>
      <c r="R819" s="40">
        <v>33886.328280000002</v>
      </c>
      <c r="S819" s="40">
        <v>34425.025530000006</v>
      </c>
      <c r="T819" s="40">
        <v>36978.462780000002</v>
      </c>
      <c r="U819" s="26">
        <v>39386.937030000008</v>
      </c>
      <c r="V819" s="49">
        <v>40340.867279999999</v>
      </c>
    </row>
    <row r="820" spans="1:22" s="4" customFormat="1" ht="15.6" hidden="1" x14ac:dyDescent="0.35">
      <c r="A820" s="1" t="s">
        <v>14</v>
      </c>
      <c r="B820" s="1" t="s">
        <v>15</v>
      </c>
      <c r="C820" s="1" t="s">
        <v>21</v>
      </c>
      <c r="D820" s="1"/>
      <c r="E820" s="1"/>
      <c r="F820" s="1"/>
      <c r="G820" s="1" t="s">
        <v>28</v>
      </c>
      <c r="H820" s="1" t="s">
        <v>27</v>
      </c>
      <c r="I820" s="1" t="s">
        <v>73</v>
      </c>
      <c r="J820" s="1" t="s">
        <v>14</v>
      </c>
      <c r="K820" s="1"/>
      <c r="L820" s="40">
        <v>1474.1985300000001</v>
      </c>
      <c r="M820" s="40">
        <v>2088.4485300000001</v>
      </c>
      <c r="N820" s="40">
        <v>2027.0235300000002</v>
      </c>
      <c r="O820" s="40">
        <v>2149.8735300000003</v>
      </c>
      <c r="P820" s="40">
        <v>2579.8485299999998</v>
      </c>
      <c r="Q820" s="40">
        <v>3071.2485300000008</v>
      </c>
      <c r="R820" s="40">
        <v>3302.8207800000005</v>
      </c>
      <c r="S820" s="40">
        <v>3418.2997800000003</v>
      </c>
      <c r="T820" s="40">
        <v>3498.1522800000002</v>
      </c>
      <c r="U820" s="26">
        <v>3512.2800300000008</v>
      </c>
      <c r="V820" s="49">
        <v>3570.01953</v>
      </c>
    </row>
    <row r="821" spans="1:22" s="4" customFormat="1" ht="15.6" hidden="1" x14ac:dyDescent="0.35">
      <c r="A821" s="1" t="s">
        <v>14</v>
      </c>
      <c r="B821" s="1" t="s">
        <v>15</v>
      </c>
      <c r="C821" s="1" t="s">
        <v>21</v>
      </c>
      <c r="D821" s="1"/>
      <c r="E821" s="1"/>
      <c r="F821" s="1"/>
      <c r="G821" s="1" t="s">
        <v>28</v>
      </c>
      <c r="H821" s="1" t="s">
        <v>27</v>
      </c>
      <c r="I821" s="1" t="s">
        <v>74</v>
      </c>
      <c r="J821" s="1" t="s">
        <v>14</v>
      </c>
      <c r="K821" s="1"/>
      <c r="L821" s="40">
        <v>982.79853000000003</v>
      </c>
      <c r="M821" s="40">
        <v>13144.94853</v>
      </c>
      <c r="N821" s="40">
        <v>24385.723530000003</v>
      </c>
      <c r="O821" s="40">
        <v>26597.023530000006</v>
      </c>
      <c r="P821" s="40">
        <v>33722.323530000001</v>
      </c>
      <c r="Q821" s="40">
        <v>41277.598529999996</v>
      </c>
      <c r="R821" s="40">
        <v>44060.76528</v>
      </c>
      <c r="S821" s="40">
        <v>50195.894280000008</v>
      </c>
      <c r="T821" s="40">
        <v>56340.851280000003</v>
      </c>
      <c r="U821" s="26">
        <v>58085.935530000002</v>
      </c>
      <c r="V821" s="49">
        <v>60601.903530000003</v>
      </c>
    </row>
    <row r="822" spans="1:22" s="4" customFormat="1" ht="15.6" hidden="1" x14ac:dyDescent="0.35">
      <c r="A822" s="1" t="s">
        <v>14</v>
      </c>
      <c r="B822" s="1" t="s">
        <v>15</v>
      </c>
      <c r="C822" s="1" t="s">
        <v>21</v>
      </c>
      <c r="D822" s="1"/>
      <c r="E822" s="1"/>
      <c r="F822" s="1"/>
      <c r="G822" s="1" t="s">
        <v>28</v>
      </c>
      <c r="H822" s="1" t="s">
        <v>27</v>
      </c>
      <c r="I822" s="1" t="s">
        <v>75</v>
      </c>
      <c r="J822" s="1" t="s">
        <v>14</v>
      </c>
      <c r="K822" s="1"/>
      <c r="L822" s="40">
        <v>16461.898530000002</v>
      </c>
      <c r="M822" s="40">
        <v>16891.873530000001</v>
      </c>
      <c r="N822" s="40">
        <v>18980.323530000005</v>
      </c>
      <c r="O822" s="40">
        <v>20393.098529999999</v>
      </c>
      <c r="P822" s="40">
        <v>22112.998530000004</v>
      </c>
      <c r="Q822" s="40">
        <v>25368.523530000006</v>
      </c>
      <c r="R822" s="40">
        <v>29094.564030000005</v>
      </c>
      <c r="S822" s="40">
        <v>35465.565029999998</v>
      </c>
      <c r="T822" s="40">
        <v>41547.254279999994</v>
      </c>
      <c r="U822" s="26">
        <v>44020.839029999988</v>
      </c>
      <c r="V822" s="49">
        <v>44249.340030000007</v>
      </c>
    </row>
    <row r="823" spans="1:22" s="4" customFormat="1" ht="15.6" hidden="1" x14ac:dyDescent="0.35">
      <c r="A823" s="1" t="s">
        <v>14</v>
      </c>
      <c r="B823" s="1" t="s">
        <v>15</v>
      </c>
      <c r="C823" s="1" t="s">
        <v>21</v>
      </c>
      <c r="D823" s="1"/>
      <c r="E823" s="1"/>
      <c r="F823" s="1"/>
      <c r="G823" s="1" t="s">
        <v>28</v>
      </c>
      <c r="H823" s="1" t="s">
        <v>27</v>
      </c>
      <c r="I823" s="1" t="s">
        <v>76</v>
      </c>
      <c r="J823" s="1" t="s">
        <v>14</v>
      </c>
      <c r="K823" s="1"/>
      <c r="L823" s="40">
        <v>12530.69853</v>
      </c>
      <c r="M823" s="40">
        <v>4176.8985300000004</v>
      </c>
      <c r="N823" s="40">
        <v>368.54852999999997</v>
      </c>
      <c r="O823" s="40">
        <v>307.12353000000002</v>
      </c>
      <c r="P823" s="40">
        <v>614.24852999999996</v>
      </c>
      <c r="Q823" s="40">
        <v>737.09852999999998</v>
      </c>
      <c r="R823" s="40">
        <v>737.09852999999998</v>
      </c>
      <c r="S823" s="40">
        <v>737.09852999999998</v>
      </c>
      <c r="T823" s="40">
        <v>737.09852999999998</v>
      </c>
      <c r="U823" s="26">
        <v>737.09852999999998</v>
      </c>
      <c r="V823" s="49">
        <v>1260.4395299999999</v>
      </c>
    </row>
    <row r="824" spans="1:22" s="4" customFormat="1" ht="15.6" hidden="1" x14ac:dyDescent="0.35">
      <c r="A824" s="1" t="s">
        <v>14</v>
      </c>
      <c r="B824" s="1" t="s">
        <v>15</v>
      </c>
      <c r="C824" s="1" t="s">
        <v>21</v>
      </c>
      <c r="D824" s="1"/>
      <c r="E824" s="1"/>
      <c r="F824" s="1"/>
      <c r="G824" s="1" t="s">
        <v>28</v>
      </c>
      <c r="H824" s="1" t="s">
        <v>27</v>
      </c>
      <c r="I824" s="1" t="s">
        <v>77</v>
      </c>
      <c r="J824" s="1" t="s">
        <v>14</v>
      </c>
      <c r="K824" s="1"/>
      <c r="L824" s="40">
        <v>27149.848530000003</v>
      </c>
      <c r="M824" s="40">
        <v>47850.073530000001</v>
      </c>
      <c r="N824" s="40">
        <v>92567.473529999988</v>
      </c>
      <c r="O824" s="40">
        <v>110564.99853</v>
      </c>
      <c r="P824" s="40">
        <v>120577.27352999999</v>
      </c>
      <c r="Q824" s="40">
        <v>116707.49853</v>
      </c>
      <c r="R824" s="40">
        <v>113456.88752999999</v>
      </c>
      <c r="S824" s="40">
        <v>113475.31502999998</v>
      </c>
      <c r="T824" s="40">
        <v>113996.81328</v>
      </c>
      <c r="U824" s="26">
        <v>119182.92602999999</v>
      </c>
      <c r="V824" s="49">
        <v>130549.00803</v>
      </c>
    </row>
    <row r="825" spans="1:22" s="4" customFormat="1" ht="15.6" hidden="1" x14ac:dyDescent="0.35">
      <c r="A825" s="1" t="s">
        <v>14</v>
      </c>
      <c r="B825" s="1" t="s">
        <v>15</v>
      </c>
      <c r="C825" s="1" t="s">
        <v>21</v>
      </c>
      <c r="D825" s="1"/>
      <c r="E825" s="1"/>
      <c r="F825" s="1"/>
      <c r="G825" s="1" t="s">
        <v>28</v>
      </c>
      <c r="H825" s="1" t="s">
        <v>27</v>
      </c>
      <c r="I825" s="1" t="s">
        <v>78</v>
      </c>
      <c r="J825" s="1" t="s">
        <v>14</v>
      </c>
      <c r="K825" s="1"/>
      <c r="L825" s="40">
        <v>-1.47E-3</v>
      </c>
      <c r="M825" s="40">
        <v>-1.47E-3</v>
      </c>
      <c r="N825" s="40">
        <v>-1.47E-3</v>
      </c>
      <c r="O825" s="40">
        <v>-1.47E-3</v>
      </c>
      <c r="P825" s="40">
        <v>-1.47E-3</v>
      </c>
      <c r="Q825" s="40">
        <v>-1.47E-3</v>
      </c>
      <c r="R825" s="40">
        <v>-1.47E-3</v>
      </c>
      <c r="S825" s="40">
        <v>-1.47E-3</v>
      </c>
      <c r="T825" s="40">
        <v>-1.47E-3</v>
      </c>
      <c r="U825" s="26">
        <v>93068.087279999978</v>
      </c>
      <c r="V825" s="49">
        <v>130908.95852999999</v>
      </c>
    </row>
    <row r="826" spans="1:22" s="4" customFormat="1" ht="15.6" hidden="1" x14ac:dyDescent="0.35">
      <c r="A826" s="1" t="s">
        <v>14</v>
      </c>
      <c r="B826" s="1" t="s">
        <v>15</v>
      </c>
      <c r="C826" s="1" t="s">
        <v>21</v>
      </c>
      <c r="D826" s="1"/>
      <c r="E826" s="1"/>
      <c r="F826" s="1"/>
      <c r="G826" s="1" t="s">
        <v>28</v>
      </c>
      <c r="H826" s="1" t="s">
        <v>27</v>
      </c>
      <c r="I826" s="1" t="s">
        <v>79</v>
      </c>
      <c r="J826" s="1" t="s">
        <v>14</v>
      </c>
      <c r="K826" s="1"/>
      <c r="L826" s="40">
        <v>2764.1235300000008</v>
      </c>
      <c r="M826" s="40">
        <v>3132.6735300000005</v>
      </c>
      <c r="N826" s="40">
        <v>3378.3735300000008</v>
      </c>
      <c r="O826" s="40">
        <v>4361.17353</v>
      </c>
      <c r="P826" s="40">
        <v>5036.8485299999984</v>
      </c>
      <c r="Q826" s="40">
        <v>5528.2485299999998</v>
      </c>
      <c r="R826" s="40">
        <v>6019.6485299999995</v>
      </c>
      <c r="S826" s="40">
        <v>7393.7257799999998</v>
      </c>
      <c r="T826" s="40">
        <v>7902.9390299999995</v>
      </c>
      <c r="U826" s="26">
        <v>8294.8305299999993</v>
      </c>
      <c r="V826" s="49">
        <v>8986.4760299999998</v>
      </c>
    </row>
    <row r="827" spans="1:22" s="4" customFormat="1" ht="15.6" hidden="1" x14ac:dyDescent="0.35">
      <c r="A827" s="1" t="s">
        <v>14</v>
      </c>
      <c r="B827" s="1" t="s">
        <v>15</v>
      </c>
      <c r="C827" s="1" t="s">
        <v>21</v>
      </c>
      <c r="D827" s="1"/>
      <c r="E827" s="1"/>
      <c r="F827" s="1"/>
      <c r="G827" s="1" t="s">
        <v>28</v>
      </c>
      <c r="H827" s="1" t="s">
        <v>27</v>
      </c>
      <c r="I827" s="1" t="s">
        <v>80</v>
      </c>
      <c r="J827" s="1" t="s">
        <v>14</v>
      </c>
      <c r="K827" s="1"/>
      <c r="L827" s="40">
        <v>48157.198530000001</v>
      </c>
      <c r="M827" s="40">
        <v>49017.148529999999</v>
      </c>
      <c r="N827" s="40">
        <v>140540.39853000001</v>
      </c>
      <c r="O827" s="40">
        <v>184090.72353000002</v>
      </c>
      <c r="P827" s="40">
        <v>194532.97353000002</v>
      </c>
      <c r="Q827" s="40">
        <v>204852.37353000001</v>
      </c>
      <c r="R827" s="40">
        <v>227997.31352999998</v>
      </c>
      <c r="S827" s="40">
        <v>268190.76228000002</v>
      </c>
      <c r="T827" s="40">
        <v>294876.85353000002</v>
      </c>
      <c r="U827" s="26">
        <v>332482.46703</v>
      </c>
      <c r="V827" s="49">
        <v>347102.23128000001</v>
      </c>
    </row>
    <row r="828" spans="1:22" s="4" customFormat="1" ht="15.6" hidden="1" x14ac:dyDescent="0.35">
      <c r="A828" s="1" t="s">
        <v>14</v>
      </c>
      <c r="B828" s="1" t="s">
        <v>15</v>
      </c>
      <c r="C828" s="1" t="s">
        <v>21</v>
      </c>
      <c r="D828" s="1"/>
      <c r="E828" s="1"/>
      <c r="F828" s="1"/>
      <c r="G828" s="1" t="s">
        <v>28</v>
      </c>
      <c r="H828" s="1" t="s">
        <v>27</v>
      </c>
      <c r="I828" s="1" t="s">
        <v>96</v>
      </c>
      <c r="J828" s="1" t="s">
        <v>14</v>
      </c>
      <c r="K828" s="1"/>
      <c r="L828" s="40">
        <v>1474.1985300000001</v>
      </c>
      <c r="M828" s="40">
        <v>1658.47353</v>
      </c>
      <c r="N828" s="40">
        <v>2088.4485300000001</v>
      </c>
      <c r="O828" s="40">
        <v>2395.5735300000001</v>
      </c>
      <c r="P828" s="40">
        <v>2456.9985300000003</v>
      </c>
      <c r="Q828" s="40">
        <v>3194.0985300000007</v>
      </c>
      <c r="R828" s="40">
        <v>3762.2797800000008</v>
      </c>
      <c r="S828" s="40">
        <v>4942.2540300000001</v>
      </c>
      <c r="T828" s="40">
        <v>5681.1967800000002</v>
      </c>
      <c r="U828" s="26">
        <v>6248.7637800000002</v>
      </c>
      <c r="V828" s="49">
        <v>51463.706280000006</v>
      </c>
    </row>
    <row r="829" spans="1:22" s="4" customFormat="1" ht="15.6" hidden="1" x14ac:dyDescent="0.35">
      <c r="A829" s="1" t="s">
        <v>14</v>
      </c>
      <c r="B829" s="1" t="s">
        <v>15</v>
      </c>
      <c r="C829" s="1" t="s">
        <v>21</v>
      </c>
      <c r="D829" s="1"/>
      <c r="E829" s="1"/>
      <c r="F829" s="1"/>
      <c r="G829" s="1" t="s">
        <v>28</v>
      </c>
      <c r="H829" s="1" t="s">
        <v>27</v>
      </c>
      <c r="I829" s="1" t="s">
        <v>81</v>
      </c>
      <c r="J829" s="1" t="s">
        <v>14</v>
      </c>
      <c r="K829" s="1"/>
      <c r="L829" s="40">
        <v>118918.79853</v>
      </c>
      <c r="M829" s="40">
        <v>72112.948529999994</v>
      </c>
      <c r="N829" s="40">
        <v>107125.19852999999</v>
      </c>
      <c r="O829" s="40">
        <v>126105.52352999999</v>
      </c>
      <c r="P829" s="40">
        <v>131940.89853000001</v>
      </c>
      <c r="Q829" s="40">
        <v>139741.87353000001</v>
      </c>
      <c r="R829" s="40">
        <v>148043.46227999998</v>
      </c>
      <c r="S829" s="40">
        <v>157010.28378</v>
      </c>
      <c r="T829" s="40">
        <v>159416.30103</v>
      </c>
      <c r="U829" s="26">
        <v>160963.59677999999</v>
      </c>
      <c r="V829" s="49">
        <v>166841.96927999996</v>
      </c>
    </row>
    <row r="830" spans="1:22" s="4" customFormat="1" hidden="1" x14ac:dyDescent="0.25">
      <c r="A830" s="1" t="s">
        <v>14</v>
      </c>
      <c r="B830" s="1" t="s">
        <v>15</v>
      </c>
      <c r="C830" s="1" t="s">
        <v>22</v>
      </c>
      <c r="D830" s="1"/>
      <c r="E830" s="1"/>
      <c r="F830" s="1"/>
      <c r="G830" s="1" t="s">
        <v>28</v>
      </c>
      <c r="H830" s="1" t="s">
        <v>27</v>
      </c>
      <c r="I830" s="1" t="s">
        <v>95</v>
      </c>
      <c r="J830" s="1" t="s">
        <v>14</v>
      </c>
      <c r="K830" s="1"/>
      <c r="L830" s="40">
        <v>-1.47E-3</v>
      </c>
      <c r="M830" s="40">
        <v>-1.47E-3</v>
      </c>
      <c r="N830" s="40">
        <v>-1.47E-3</v>
      </c>
      <c r="O830" s="40">
        <v>-1.47E-3</v>
      </c>
      <c r="P830" s="40">
        <v>-1.47E-3</v>
      </c>
      <c r="Q830" s="40">
        <v>-1.47E-3</v>
      </c>
      <c r="R830" s="40">
        <v>-1.47E-3</v>
      </c>
      <c r="S830" s="40">
        <v>-1.47E-3</v>
      </c>
      <c r="T830" s="40">
        <v>-1.47E-3</v>
      </c>
      <c r="U830" s="50">
        <v>-1.47E-3</v>
      </c>
      <c r="V830" s="49">
        <v>-1.47E-3</v>
      </c>
    </row>
    <row r="831" spans="1:22" s="4" customFormat="1" hidden="1" x14ac:dyDescent="0.25">
      <c r="A831" s="1" t="s">
        <v>14</v>
      </c>
      <c r="B831" s="1" t="s">
        <v>15</v>
      </c>
      <c r="C831" s="1" t="s">
        <v>22</v>
      </c>
      <c r="D831" s="1"/>
      <c r="E831" s="1"/>
      <c r="F831" s="1"/>
      <c r="G831" s="1" t="s">
        <v>28</v>
      </c>
      <c r="H831" s="1" t="s">
        <v>27</v>
      </c>
      <c r="I831" s="1" t="s">
        <v>48</v>
      </c>
      <c r="J831" s="1" t="s">
        <v>14</v>
      </c>
      <c r="K831" s="1"/>
      <c r="L831" s="53">
        <v>1021707.1706872802</v>
      </c>
      <c r="M831" s="53">
        <v>1081541.9518498424</v>
      </c>
      <c r="N831" s="53">
        <v>1150576.5446149381</v>
      </c>
      <c r="O831" s="53">
        <v>1224017.6007480193</v>
      </c>
      <c r="P831" s="53">
        <v>1302146.3838683185</v>
      </c>
      <c r="Q831" s="53">
        <v>1356173.1111085452</v>
      </c>
      <c r="R831" s="53">
        <v>1405130.3348775001</v>
      </c>
      <c r="S831" s="53">
        <v>1645188.2643525</v>
      </c>
      <c r="T831" s="53">
        <v>1748840.4743774999</v>
      </c>
      <c r="U831" s="54">
        <v>1587826.5780299997</v>
      </c>
      <c r="V831" s="55">
        <v>1483914.9450299998</v>
      </c>
    </row>
    <row r="832" spans="1:22" s="4" customFormat="1" hidden="1" x14ac:dyDescent="0.25">
      <c r="A832" s="1" t="s">
        <v>14</v>
      </c>
      <c r="B832" s="1" t="s">
        <v>15</v>
      </c>
      <c r="C832" s="1" t="s">
        <v>22</v>
      </c>
      <c r="D832" s="1"/>
      <c r="E832" s="1"/>
      <c r="F832" s="1"/>
      <c r="G832" s="1" t="s">
        <v>28</v>
      </c>
      <c r="H832" s="1" t="s">
        <v>27</v>
      </c>
      <c r="I832" s="1" t="s">
        <v>49</v>
      </c>
      <c r="J832" s="1" t="s">
        <v>14</v>
      </c>
      <c r="K832" s="1"/>
      <c r="L832" s="40">
        <v>-1.47E-3</v>
      </c>
      <c r="M832" s="40">
        <v>-1.47E-3</v>
      </c>
      <c r="N832" s="40">
        <v>-1.47E-3</v>
      </c>
      <c r="O832" s="40">
        <v>-1.47E-3</v>
      </c>
      <c r="P832" s="40">
        <v>-1.47E-3</v>
      </c>
      <c r="Q832" s="40">
        <v>-1.47E-3</v>
      </c>
      <c r="R832" s="40">
        <v>-1.47E-3</v>
      </c>
      <c r="S832" s="40">
        <v>-1.47E-3</v>
      </c>
      <c r="T832" s="40">
        <v>-1.47E-3</v>
      </c>
      <c r="U832" s="26">
        <v>-1.47E-3</v>
      </c>
      <c r="V832" s="49">
        <v>-1.47E-3</v>
      </c>
    </row>
    <row r="833" spans="1:22" s="4" customFormat="1" hidden="1" x14ac:dyDescent="0.25">
      <c r="A833" s="1" t="s">
        <v>14</v>
      </c>
      <c r="B833" s="1" t="s">
        <v>15</v>
      </c>
      <c r="C833" s="1" t="s">
        <v>22</v>
      </c>
      <c r="D833" s="1"/>
      <c r="E833" s="1"/>
      <c r="F833" s="1"/>
      <c r="G833" s="1" t="s">
        <v>28</v>
      </c>
      <c r="H833" s="1" t="s">
        <v>27</v>
      </c>
      <c r="I833" s="1" t="s">
        <v>50</v>
      </c>
      <c r="J833" s="1" t="s">
        <v>14</v>
      </c>
      <c r="K833" s="1"/>
      <c r="L833" s="53">
        <v>162865.37562822984</v>
      </c>
      <c r="M833" s="53">
        <v>168838.99541415754</v>
      </c>
      <c r="N833" s="53">
        <v>179615.95266208245</v>
      </c>
      <c r="O833" s="53">
        <v>191080.80079817283</v>
      </c>
      <c r="P833" s="53">
        <v>203277.44775146048</v>
      </c>
      <c r="Q833" s="53">
        <v>201867.724485721</v>
      </c>
      <c r="R833" s="53">
        <v>211114.16505375001</v>
      </c>
      <c r="S833" s="53">
        <v>255059.80976175005</v>
      </c>
      <c r="T833" s="53">
        <v>290902.7314095</v>
      </c>
      <c r="U833" s="54">
        <v>349612.15128000005</v>
      </c>
      <c r="V833" s="55">
        <v>367457.42103000003</v>
      </c>
    </row>
    <row r="834" spans="1:22" s="4" customFormat="1" hidden="1" x14ac:dyDescent="0.25">
      <c r="A834" s="1" t="s">
        <v>14</v>
      </c>
      <c r="B834" s="1" t="s">
        <v>15</v>
      </c>
      <c r="C834" s="1" t="s">
        <v>22</v>
      </c>
      <c r="D834" s="1"/>
      <c r="E834" s="1"/>
      <c r="F834" s="1"/>
      <c r="G834" s="1" t="s">
        <v>28</v>
      </c>
      <c r="H834" s="1" t="s">
        <v>27</v>
      </c>
      <c r="I834" s="1" t="s">
        <v>51</v>
      </c>
      <c r="J834" s="1" t="s">
        <v>14</v>
      </c>
      <c r="K834" s="1"/>
      <c r="L834" s="40">
        <v>-1.47E-3</v>
      </c>
      <c r="M834" s="40">
        <v>-1.47E-3</v>
      </c>
      <c r="N834" s="40">
        <v>-1.47E-3</v>
      </c>
      <c r="O834" s="40">
        <v>-1.47E-3</v>
      </c>
      <c r="P834" s="40">
        <v>-1.47E-3</v>
      </c>
      <c r="Q834" s="40">
        <v>-1.47E-3</v>
      </c>
      <c r="R834" s="40">
        <v>-1.47E-3</v>
      </c>
      <c r="S834" s="40">
        <v>-1.47E-3</v>
      </c>
      <c r="T834" s="40">
        <v>-1.47E-3</v>
      </c>
      <c r="U834" s="26">
        <v>-1.47E-3</v>
      </c>
      <c r="V834" s="49">
        <v>-1.47E-3</v>
      </c>
    </row>
    <row r="835" spans="1:22" s="4" customFormat="1" hidden="1" x14ac:dyDescent="0.25">
      <c r="A835" s="1" t="s">
        <v>14</v>
      </c>
      <c r="B835" s="1" t="s">
        <v>15</v>
      </c>
      <c r="C835" s="1" t="s">
        <v>22</v>
      </c>
      <c r="D835" s="1"/>
      <c r="E835" s="1"/>
      <c r="F835" s="1"/>
      <c r="G835" s="1" t="s">
        <v>28</v>
      </c>
      <c r="H835" s="1" t="s">
        <v>27</v>
      </c>
      <c r="I835" s="1" t="s">
        <v>52</v>
      </c>
      <c r="J835" s="1" t="s">
        <v>14</v>
      </c>
      <c r="K835" s="1"/>
      <c r="L835" s="40">
        <v>-1.47E-3</v>
      </c>
      <c r="M835" s="40">
        <v>-1.47E-3</v>
      </c>
      <c r="N835" s="40">
        <v>-1.47E-3</v>
      </c>
      <c r="O835" s="40">
        <v>-1.47E-3</v>
      </c>
      <c r="P835" s="40">
        <v>-1.47E-3</v>
      </c>
      <c r="Q835" s="40">
        <v>-1.47E-3</v>
      </c>
      <c r="R835" s="40">
        <v>-1.47E-3</v>
      </c>
      <c r="S835" s="40">
        <v>-1.47E-3</v>
      </c>
      <c r="T835" s="40">
        <v>-1.47E-3</v>
      </c>
      <c r="U835" s="26">
        <v>-1.47E-3</v>
      </c>
      <c r="V835" s="49">
        <v>-1.47E-3</v>
      </c>
    </row>
    <row r="836" spans="1:22" s="4" customFormat="1" hidden="1" x14ac:dyDescent="0.25">
      <c r="A836" s="1" t="s">
        <v>14</v>
      </c>
      <c r="B836" s="1" t="s">
        <v>15</v>
      </c>
      <c r="C836" s="1" t="s">
        <v>22</v>
      </c>
      <c r="D836" s="1"/>
      <c r="E836" s="1"/>
      <c r="F836" s="1"/>
      <c r="G836" s="1" t="s">
        <v>28</v>
      </c>
      <c r="H836" s="1" t="s">
        <v>27</v>
      </c>
      <c r="I836" s="1" t="s">
        <v>53</v>
      </c>
      <c r="J836" s="1" t="s">
        <v>14</v>
      </c>
      <c r="K836" s="1"/>
      <c r="L836" s="53">
        <v>26438.580777396284</v>
      </c>
      <c r="M836" s="53">
        <v>27615.24698399525</v>
      </c>
      <c r="N836" s="53">
        <v>29377.922417228987</v>
      </c>
      <c r="O836" s="53">
        <v>31253.109048328719</v>
      </c>
      <c r="P836" s="53">
        <v>33247.988443115646</v>
      </c>
      <c r="Q836" s="53">
        <v>32246.904650080112</v>
      </c>
      <c r="R836" s="53">
        <v>33350.938530000007</v>
      </c>
      <c r="S836" s="53">
        <v>44333.508030000005</v>
      </c>
      <c r="T836" s="53">
        <v>47491.351530000007</v>
      </c>
      <c r="U836" s="54">
        <v>45736.518030000007</v>
      </c>
      <c r="V836" s="55">
        <v>39791.397030000007</v>
      </c>
    </row>
    <row r="837" spans="1:22" s="4" customFormat="1" hidden="1" x14ac:dyDescent="0.25">
      <c r="A837" s="1" t="s">
        <v>14</v>
      </c>
      <c r="B837" s="1" t="s">
        <v>15</v>
      </c>
      <c r="C837" s="1" t="s">
        <v>22</v>
      </c>
      <c r="D837" s="1"/>
      <c r="E837" s="1"/>
      <c r="F837" s="1"/>
      <c r="G837" s="1" t="s">
        <v>28</v>
      </c>
      <c r="H837" s="1" t="s">
        <v>27</v>
      </c>
      <c r="I837" s="1" t="s">
        <v>54</v>
      </c>
      <c r="J837" s="1" t="s">
        <v>14</v>
      </c>
      <c r="K837" s="1"/>
      <c r="L837" s="40">
        <v>-1.47E-3</v>
      </c>
      <c r="M837" s="40">
        <v>-1.47E-3</v>
      </c>
      <c r="N837" s="40">
        <v>-1.47E-3</v>
      </c>
      <c r="O837" s="40">
        <v>-1.47E-3</v>
      </c>
      <c r="P837" s="40">
        <v>-1.47E-3</v>
      </c>
      <c r="Q837" s="40">
        <v>-1.47E-3</v>
      </c>
      <c r="R837" s="40">
        <v>-1.47E-3</v>
      </c>
      <c r="S837" s="40">
        <v>-1.47E-3</v>
      </c>
      <c r="T837" s="40">
        <v>-1.47E-3</v>
      </c>
      <c r="U837" s="26">
        <v>-1.47E-3</v>
      </c>
      <c r="V837" s="49">
        <v>-1.47E-3</v>
      </c>
    </row>
    <row r="838" spans="1:22" s="4" customFormat="1" hidden="1" x14ac:dyDescent="0.25">
      <c r="A838" s="1" t="s">
        <v>14</v>
      </c>
      <c r="B838" s="1" t="s">
        <v>15</v>
      </c>
      <c r="C838" s="1" t="s">
        <v>22</v>
      </c>
      <c r="D838" s="1"/>
      <c r="E838" s="1"/>
      <c r="F838" s="1"/>
      <c r="G838" s="1" t="s">
        <v>28</v>
      </c>
      <c r="H838" s="1" t="s">
        <v>27</v>
      </c>
      <c r="I838" s="1" t="s">
        <v>55</v>
      </c>
      <c r="J838" s="1" t="s">
        <v>14</v>
      </c>
      <c r="K838" s="1"/>
      <c r="L838" s="40">
        <v>-1.47E-3</v>
      </c>
      <c r="M838" s="40">
        <v>-1.47E-3</v>
      </c>
      <c r="N838" s="40">
        <v>-1.47E-3</v>
      </c>
      <c r="O838" s="40">
        <v>-1.47E-3</v>
      </c>
      <c r="P838" s="40">
        <v>-1.47E-3</v>
      </c>
      <c r="Q838" s="40">
        <v>-1.47E-3</v>
      </c>
      <c r="R838" s="40">
        <v>-1.47E-3</v>
      </c>
      <c r="S838" s="40">
        <v>-1.47E-3</v>
      </c>
      <c r="T838" s="40">
        <v>-1.47E-3</v>
      </c>
      <c r="U838" s="26">
        <v>-1.47E-3</v>
      </c>
      <c r="V838" s="49">
        <v>-1.47E-3</v>
      </c>
    </row>
    <row r="839" spans="1:22" s="4" customFormat="1" hidden="1" x14ac:dyDescent="0.25">
      <c r="A839" s="1" t="s">
        <v>14</v>
      </c>
      <c r="B839" s="1" t="s">
        <v>15</v>
      </c>
      <c r="C839" s="1" t="s">
        <v>22</v>
      </c>
      <c r="D839" s="1"/>
      <c r="E839" s="1"/>
      <c r="F839" s="1"/>
      <c r="G839" s="1" t="s">
        <v>28</v>
      </c>
      <c r="H839" s="1" t="s">
        <v>27</v>
      </c>
      <c r="I839" s="1" t="s">
        <v>56</v>
      </c>
      <c r="J839" s="1" t="s">
        <v>14</v>
      </c>
      <c r="K839" s="1"/>
      <c r="L839" s="40">
        <v>-1.47E-3</v>
      </c>
      <c r="M839" s="40">
        <v>-1.47E-3</v>
      </c>
      <c r="N839" s="40">
        <v>-1.47E-3</v>
      </c>
      <c r="O839" s="40">
        <v>-1.47E-3</v>
      </c>
      <c r="P839" s="40">
        <v>-1.47E-3</v>
      </c>
      <c r="Q839" s="40">
        <v>-1.47E-3</v>
      </c>
      <c r="R839" s="40">
        <v>-1.47E-3</v>
      </c>
      <c r="S839" s="40">
        <v>-1.47E-3</v>
      </c>
      <c r="T839" s="40">
        <v>-1.47E-3</v>
      </c>
      <c r="U839" s="26">
        <v>-1.47E-3</v>
      </c>
      <c r="V839" s="49">
        <v>-1.47E-3</v>
      </c>
    </row>
    <row r="840" spans="1:22" s="4" customFormat="1" hidden="1" x14ac:dyDescent="0.25">
      <c r="A840" s="1" t="s">
        <v>14</v>
      </c>
      <c r="B840" s="1" t="s">
        <v>15</v>
      </c>
      <c r="C840" s="1" t="s">
        <v>22</v>
      </c>
      <c r="D840" s="1"/>
      <c r="E840" s="1"/>
      <c r="F840" s="1"/>
      <c r="G840" s="1" t="s">
        <v>28</v>
      </c>
      <c r="H840" s="1" t="s">
        <v>27</v>
      </c>
      <c r="I840" s="1" t="s">
        <v>57</v>
      </c>
      <c r="J840" s="1" t="s">
        <v>14</v>
      </c>
      <c r="K840" s="1"/>
      <c r="L840" s="40">
        <v>-1.47E-3</v>
      </c>
      <c r="M840" s="40">
        <v>-1.47E-3</v>
      </c>
      <c r="N840" s="40">
        <v>-1.47E-3</v>
      </c>
      <c r="O840" s="40">
        <v>-1.47E-3</v>
      </c>
      <c r="P840" s="40">
        <v>-1.47E-3</v>
      </c>
      <c r="Q840" s="40">
        <v>-1.47E-3</v>
      </c>
      <c r="R840" s="40">
        <v>-1.47E-3</v>
      </c>
      <c r="S840" s="40">
        <v>-1.47E-3</v>
      </c>
      <c r="T840" s="40">
        <v>-1.47E-3</v>
      </c>
      <c r="U840" s="26">
        <v>-1.47E-3</v>
      </c>
      <c r="V840" s="49">
        <v>-1.47E-3</v>
      </c>
    </row>
    <row r="841" spans="1:22" s="4" customFormat="1" hidden="1" x14ac:dyDescent="0.25">
      <c r="A841" s="1" t="s">
        <v>14</v>
      </c>
      <c r="B841" s="1" t="s">
        <v>15</v>
      </c>
      <c r="C841" s="1" t="s">
        <v>22</v>
      </c>
      <c r="D841" s="1"/>
      <c r="E841" s="1"/>
      <c r="F841" s="1"/>
      <c r="G841" s="1" t="s">
        <v>28</v>
      </c>
      <c r="H841" s="1" t="s">
        <v>27</v>
      </c>
      <c r="I841" s="1" t="s">
        <v>58</v>
      </c>
      <c r="J841" s="1" t="s">
        <v>14</v>
      </c>
      <c r="K841" s="1"/>
      <c r="L841" s="53">
        <v>1846815.3040371677</v>
      </c>
      <c r="M841" s="53">
        <v>1957843.5627376789</v>
      </c>
      <c r="N841" s="53">
        <v>2082812.3008785942</v>
      </c>
      <c r="O841" s="53">
        <v>2215757.766985951</v>
      </c>
      <c r="P841" s="53">
        <v>2357189.1139086718</v>
      </c>
      <c r="Q841" s="53">
        <v>2561326.8913573809</v>
      </c>
      <c r="R841" s="53">
        <v>2561829.8881244995</v>
      </c>
      <c r="S841" s="53">
        <v>2881418.1272992501</v>
      </c>
      <c r="T841" s="53">
        <v>3121022.67918</v>
      </c>
      <c r="U841" s="54">
        <v>3274243.4453662494</v>
      </c>
      <c r="V841" s="55">
        <v>3302659.6819124995</v>
      </c>
    </row>
    <row r="842" spans="1:22" s="4" customFormat="1" hidden="1" x14ac:dyDescent="0.25">
      <c r="A842" s="1" t="s">
        <v>14</v>
      </c>
      <c r="B842" s="1" t="s">
        <v>15</v>
      </c>
      <c r="C842" s="1" t="s">
        <v>22</v>
      </c>
      <c r="D842" s="1"/>
      <c r="E842" s="1"/>
      <c r="F842" s="1"/>
      <c r="G842" s="1" t="s">
        <v>28</v>
      </c>
      <c r="H842" s="1" t="s">
        <v>27</v>
      </c>
      <c r="I842" s="1" t="s">
        <v>59</v>
      </c>
      <c r="J842" s="1" t="s">
        <v>14</v>
      </c>
      <c r="K842" s="1"/>
      <c r="L842" s="53">
        <v>125066.66199075266</v>
      </c>
      <c r="M842" s="53">
        <v>136748.43807365542</v>
      </c>
      <c r="N842" s="53">
        <v>145477.0618743143</v>
      </c>
      <c r="O842" s="53">
        <v>154762.83187501517</v>
      </c>
      <c r="P842" s="53">
        <v>164641.31059916512</v>
      </c>
      <c r="Q842" s="53">
        <v>186391.41157293526</v>
      </c>
      <c r="R842" s="53">
        <v>196631.58228</v>
      </c>
      <c r="S842" s="53">
        <v>200718.25053000002</v>
      </c>
      <c r="T842" s="53">
        <v>195212.50727999999</v>
      </c>
      <c r="U842" s="54">
        <v>192409.43252999999</v>
      </c>
      <c r="V842" s="55">
        <v>186876.64652999997</v>
      </c>
    </row>
    <row r="843" spans="1:22" s="4" customFormat="1" hidden="1" x14ac:dyDescent="0.25">
      <c r="A843" s="1" t="s">
        <v>14</v>
      </c>
      <c r="B843" s="1" t="s">
        <v>15</v>
      </c>
      <c r="C843" s="1" t="s">
        <v>22</v>
      </c>
      <c r="D843" s="1"/>
      <c r="E843" s="1"/>
      <c r="F843" s="1"/>
      <c r="G843" s="1" t="s">
        <v>28</v>
      </c>
      <c r="H843" s="1" t="s">
        <v>27</v>
      </c>
      <c r="I843" s="1" t="s">
        <v>60</v>
      </c>
      <c r="J843" s="1" t="s">
        <v>14</v>
      </c>
      <c r="K843" s="1"/>
      <c r="L843" s="53">
        <v>108179.51384851104</v>
      </c>
      <c r="M843" s="53">
        <v>116835.83530144116</v>
      </c>
      <c r="N843" s="53">
        <v>124293.44190387358</v>
      </c>
      <c r="O843" s="53">
        <v>132227.06594901442</v>
      </c>
      <c r="P843" s="53">
        <v>140667.09152895154</v>
      </c>
      <c r="Q843" s="53">
        <v>154166.11441275422</v>
      </c>
      <c r="R843" s="53">
        <v>165935.4772425</v>
      </c>
      <c r="S843" s="53">
        <v>170988.49861800004</v>
      </c>
      <c r="T843" s="53">
        <v>173713.12850849997</v>
      </c>
      <c r="U843" s="54">
        <v>180101.23277999996</v>
      </c>
      <c r="V843" s="55">
        <v>176526.23478</v>
      </c>
    </row>
    <row r="844" spans="1:22" s="4" customFormat="1" hidden="1" x14ac:dyDescent="0.25">
      <c r="A844" s="1" t="s">
        <v>14</v>
      </c>
      <c r="B844" s="1" t="s">
        <v>15</v>
      </c>
      <c r="C844" s="1" t="s">
        <v>22</v>
      </c>
      <c r="D844" s="1"/>
      <c r="E844" s="1"/>
      <c r="F844" s="1"/>
      <c r="G844" s="1" t="s">
        <v>28</v>
      </c>
      <c r="H844" s="1" t="s">
        <v>27</v>
      </c>
      <c r="I844" s="1" t="s">
        <v>61</v>
      </c>
      <c r="J844" s="1" t="s">
        <v>14</v>
      </c>
      <c r="K844" s="1"/>
      <c r="L844" s="53">
        <v>23114.976730929491</v>
      </c>
      <c r="M844" s="53">
        <v>25062.63813486334</v>
      </c>
      <c r="N844" s="53">
        <v>26662.381088365255</v>
      </c>
      <c r="O844" s="53">
        <v>28364.235294218353</v>
      </c>
      <c r="P844" s="53">
        <v>30174.718491934418</v>
      </c>
      <c r="Q844" s="53">
        <v>33105.516895973204</v>
      </c>
      <c r="R844" s="53">
        <v>36049.858530000005</v>
      </c>
      <c r="S844" s="53">
        <v>36756.718530000006</v>
      </c>
      <c r="T844" s="53">
        <v>36756.718530000006</v>
      </c>
      <c r="U844" s="54">
        <v>37817.008529999999</v>
      </c>
      <c r="V844" s="55">
        <v>36580.003530000002</v>
      </c>
    </row>
    <row r="845" spans="1:22" s="4" customFormat="1" hidden="1" x14ac:dyDescent="0.25">
      <c r="A845" s="1" t="s">
        <v>14</v>
      </c>
      <c r="B845" s="1" t="s">
        <v>15</v>
      </c>
      <c r="C845" s="1" t="s">
        <v>22</v>
      </c>
      <c r="D845" s="1"/>
      <c r="E845" s="1"/>
      <c r="F845" s="1"/>
      <c r="G845" s="1" t="s">
        <v>28</v>
      </c>
      <c r="H845" s="1" t="s">
        <v>27</v>
      </c>
      <c r="I845" s="1" t="s">
        <v>62</v>
      </c>
      <c r="J845" s="1" t="s">
        <v>14</v>
      </c>
      <c r="K845" s="1"/>
      <c r="L845" s="40">
        <v>-1.47E-3</v>
      </c>
      <c r="M845" s="40">
        <v>-1.47E-3</v>
      </c>
      <c r="N845" s="40">
        <v>-1.47E-3</v>
      </c>
      <c r="O845" s="40">
        <v>-1.47E-3</v>
      </c>
      <c r="P845" s="40">
        <v>-1.47E-3</v>
      </c>
      <c r="Q845" s="40">
        <v>-1.47E-3</v>
      </c>
      <c r="R845" s="40">
        <v>-1.47E-3</v>
      </c>
      <c r="S845" s="40">
        <v>-1.47E-3</v>
      </c>
      <c r="T845" s="40">
        <v>-1.47E-3</v>
      </c>
      <c r="U845" s="26">
        <v>-1.47E-3</v>
      </c>
      <c r="V845" s="49">
        <v>-1.47E-3</v>
      </c>
    </row>
    <row r="846" spans="1:22" s="4" customFormat="1" hidden="1" x14ac:dyDescent="0.25">
      <c r="A846" s="1" t="s">
        <v>14</v>
      </c>
      <c r="B846" s="1" t="s">
        <v>15</v>
      </c>
      <c r="C846" s="1" t="s">
        <v>22</v>
      </c>
      <c r="D846" s="1"/>
      <c r="E846" s="1"/>
      <c r="F846" s="1"/>
      <c r="G846" s="1" t="s">
        <v>28</v>
      </c>
      <c r="H846" s="1" t="s">
        <v>27</v>
      </c>
      <c r="I846" s="1" t="s">
        <v>63</v>
      </c>
      <c r="J846" s="1" t="s">
        <v>14</v>
      </c>
      <c r="K846" s="1"/>
      <c r="L846" s="53">
        <v>473790.47096226492</v>
      </c>
      <c r="M846" s="53">
        <v>509290.10638208943</v>
      </c>
      <c r="N846" s="53">
        <v>541797.98560669087</v>
      </c>
      <c r="O846" s="53">
        <v>576380.83584562864</v>
      </c>
      <c r="P846" s="53">
        <v>613171.10205726442</v>
      </c>
      <c r="Q846" s="53">
        <v>644444.96966636158</v>
      </c>
      <c r="R846" s="53">
        <v>714509.34827999992</v>
      </c>
      <c r="S846" s="53">
        <v>765827.38428</v>
      </c>
      <c r="T846" s="53">
        <v>775899.06828000001</v>
      </c>
      <c r="U846" s="54">
        <v>768119.85978000006</v>
      </c>
      <c r="V846" s="55">
        <v>788858.43602999998</v>
      </c>
    </row>
    <row r="847" spans="1:22" s="4" customFormat="1" hidden="1" x14ac:dyDescent="0.25">
      <c r="A847" s="1" t="s">
        <v>14</v>
      </c>
      <c r="B847" s="1" t="s">
        <v>15</v>
      </c>
      <c r="C847" s="1" t="s">
        <v>22</v>
      </c>
      <c r="D847" s="1"/>
      <c r="E847" s="1"/>
      <c r="F847" s="1"/>
      <c r="G847" s="1" t="s">
        <v>28</v>
      </c>
      <c r="H847" s="1" t="s">
        <v>27</v>
      </c>
      <c r="I847" s="1" t="s">
        <v>64</v>
      </c>
      <c r="J847" s="1" t="s">
        <v>14</v>
      </c>
      <c r="K847" s="1"/>
      <c r="L847" s="53">
        <v>164544.77663247089</v>
      </c>
      <c r="M847" s="53">
        <v>178420.25547835368</v>
      </c>
      <c r="N847" s="53">
        <v>189808.78251761023</v>
      </c>
      <c r="O847" s="53">
        <v>201924.23681469169</v>
      </c>
      <c r="P847" s="53">
        <v>214813.01798179976</v>
      </c>
      <c r="Q847" s="53">
        <v>244745.93120685272</v>
      </c>
      <c r="R847" s="53">
        <v>250477.17827999999</v>
      </c>
      <c r="S847" s="53">
        <v>258232.82478</v>
      </c>
      <c r="T847" s="53">
        <v>261490.80678000001</v>
      </c>
      <c r="U847" s="54">
        <v>263025.54978</v>
      </c>
      <c r="V847" s="55">
        <v>244875.58053000001</v>
      </c>
    </row>
    <row r="848" spans="1:22" s="4" customFormat="1" hidden="1" x14ac:dyDescent="0.25">
      <c r="A848" s="1" t="s">
        <v>14</v>
      </c>
      <c r="B848" s="1" t="s">
        <v>15</v>
      </c>
      <c r="C848" s="1" t="s">
        <v>22</v>
      </c>
      <c r="D848" s="1"/>
      <c r="E848" s="1"/>
      <c r="F848" s="1"/>
      <c r="G848" s="1" t="s">
        <v>28</v>
      </c>
      <c r="H848" s="1" t="s">
        <v>27</v>
      </c>
      <c r="I848" s="1" t="s">
        <v>65</v>
      </c>
      <c r="J848" s="1" t="s">
        <v>14</v>
      </c>
      <c r="K848" s="1"/>
      <c r="L848" s="40">
        <v>-1.47E-3</v>
      </c>
      <c r="M848" s="40">
        <v>-1.47E-3</v>
      </c>
      <c r="N848" s="40">
        <v>-1.47E-3</v>
      </c>
      <c r="O848" s="40">
        <v>-1.47E-3</v>
      </c>
      <c r="P848" s="40">
        <v>-1.47E-3</v>
      </c>
      <c r="Q848" s="40">
        <v>-1.47E-3</v>
      </c>
      <c r="R848" s="40">
        <v>-1.47E-3</v>
      </c>
      <c r="S848" s="40">
        <v>-1.47E-3</v>
      </c>
      <c r="T848" s="40">
        <v>-1.47E-3</v>
      </c>
      <c r="U848" s="26">
        <v>-1.47E-3</v>
      </c>
      <c r="V848" s="49">
        <v>-1.47E-3</v>
      </c>
    </row>
    <row r="849" spans="1:22" s="4" customFormat="1" hidden="1" x14ac:dyDescent="0.25">
      <c r="A849" s="1" t="s">
        <v>14</v>
      </c>
      <c r="B849" s="1" t="s">
        <v>15</v>
      </c>
      <c r="C849" s="1" t="s">
        <v>22</v>
      </c>
      <c r="D849" s="1"/>
      <c r="E849" s="1"/>
      <c r="F849" s="1"/>
      <c r="G849" s="1" t="s">
        <v>28</v>
      </c>
      <c r="H849" s="1" t="s">
        <v>27</v>
      </c>
      <c r="I849" s="1" t="s">
        <v>66</v>
      </c>
      <c r="J849" s="1" t="s">
        <v>14</v>
      </c>
      <c r="K849" s="1"/>
      <c r="L849" s="53">
        <v>141424.07061224792</v>
      </c>
      <c r="M849" s="53">
        <v>152016.86417813238</v>
      </c>
      <c r="N849" s="53">
        <v>161720.06836843872</v>
      </c>
      <c r="O849" s="53">
        <v>172042.62601770074</v>
      </c>
      <c r="P849" s="53">
        <v>183024.07032542632</v>
      </c>
      <c r="Q849" s="53">
        <v>197564.21488036198</v>
      </c>
      <c r="R849" s="53">
        <v>211024.48353</v>
      </c>
      <c r="S849" s="53">
        <v>225579.37353000001</v>
      </c>
      <c r="T849" s="53">
        <v>231053.52228</v>
      </c>
      <c r="U849" s="54">
        <v>436123.51503000007</v>
      </c>
      <c r="V849" s="55">
        <v>529008.39978000009</v>
      </c>
    </row>
    <row r="850" spans="1:22" s="4" customFormat="1" hidden="1" x14ac:dyDescent="0.25">
      <c r="A850" s="1" t="s">
        <v>14</v>
      </c>
      <c r="B850" s="1" t="s">
        <v>15</v>
      </c>
      <c r="C850" s="1" t="s">
        <v>22</v>
      </c>
      <c r="D850" s="1"/>
      <c r="E850" s="1"/>
      <c r="F850" s="1"/>
      <c r="G850" s="1" t="s">
        <v>28</v>
      </c>
      <c r="H850" s="1" t="s">
        <v>27</v>
      </c>
      <c r="I850" s="1" t="s">
        <v>67</v>
      </c>
      <c r="J850" s="1" t="s">
        <v>14</v>
      </c>
      <c r="K850" s="1"/>
      <c r="L850" s="53">
        <v>939736.18378091452</v>
      </c>
      <c r="M850" s="53">
        <v>1013168.5005980636</v>
      </c>
      <c r="N850" s="53">
        <v>1077838.8305173016</v>
      </c>
      <c r="O850" s="53">
        <v>1146637.0538356397</v>
      </c>
      <c r="P850" s="53">
        <v>1219826.6531104678</v>
      </c>
      <c r="Q850" s="53">
        <v>1331833.1828866377</v>
      </c>
      <c r="R850" s="53">
        <v>1422473.8960162499</v>
      </c>
      <c r="S850" s="53">
        <v>1491758.7709762501</v>
      </c>
      <c r="T850" s="53">
        <v>1519729.6410082499</v>
      </c>
      <c r="U850" s="54">
        <v>1656924.55278</v>
      </c>
      <c r="V850" s="55">
        <v>1718646.5505300001</v>
      </c>
    </row>
    <row r="851" spans="1:22" s="4" customFormat="1" hidden="1" x14ac:dyDescent="0.25">
      <c r="A851" s="1" t="s">
        <v>14</v>
      </c>
      <c r="B851" s="1" t="s">
        <v>15</v>
      </c>
      <c r="C851" s="1" t="s">
        <v>22</v>
      </c>
      <c r="D851" s="1"/>
      <c r="E851" s="1"/>
      <c r="F851" s="1"/>
      <c r="G851" s="1" t="s">
        <v>28</v>
      </c>
      <c r="H851" s="1" t="s">
        <v>27</v>
      </c>
      <c r="I851" s="1" t="s">
        <v>68</v>
      </c>
      <c r="J851" s="1" t="s">
        <v>14</v>
      </c>
      <c r="K851" s="1"/>
      <c r="L851" s="40">
        <v>-1.47E-3</v>
      </c>
      <c r="M851" s="40">
        <v>-1.47E-3</v>
      </c>
      <c r="N851" s="40">
        <v>-1.47E-3</v>
      </c>
      <c r="O851" s="40">
        <v>-1.47E-3</v>
      </c>
      <c r="P851" s="40">
        <v>-1.47E-3</v>
      </c>
      <c r="Q851" s="40">
        <v>-1.47E-3</v>
      </c>
      <c r="R851" s="40">
        <v>-1.47E-3</v>
      </c>
      <c r="S851" s="40">
        <v>-1.47E-3</v>
      </c>
      <c r="T851" s="40">
        <v>-1.47E-3</v>
      </c>
      <c r="U851" s="26">
        <v>-1.47E-3</v>
      </c>
      <c r="V851" s="49">
        <v>-1.47E-3</v>
      </c>
    </row>
    <row r="852" spans="1:22" s="4" customFormat="1" hidden="1" x14ac:dyDescent="0.25">
      <c r="A852" s="1" t="s">
        <v>14</v>
      </c>
      <c r="B852" s="1" t="s">
        <v>15</v>
      </c>
      <c r="C852" s="1" t="s">
        <v>22</v>
      </c>
      <c r="D852" s="1"/>
      <c r="E852" s="1"/>
      <c r="F852" s="1"/>
      <c r="G852" s="1" t="s">
        <v>28</v>
      </c>
      <c r="H852" s="1" t="s">
        <v>27</v>
      </c>
      <c r="I852" s="1" t="s">
        <v>69</v>
      </c>
      <c r="J852" s="1" t="s">
        <v>14</v>
      </c>
      <c r="K852" s="1"/>
      <c r="L852" s="40">
        <v>-1.47E-3</v>
      </c>
      <c r="M852" s="40">
        <v>-1.47E-3</v>
      </c>
      <c r="N852" s="40">
        <v>-1.47E-3</v>
      </c>
      <c r="O852" s="40">
        <v>-1.47E-3</v>
      </c>
      <c r="P852" s="40">
        <v>-1.47E-3</v>
      </c>
      <c r="Q852" s="40">
        <v>-1.47E-3</v>
      </c>
      <c r="R852" s="40">
        <v>-1.47E-3</v>
      </c>
      <c r="S852" s="40">
        <v>-1.47E-3</v>
      </c>
      <c r="T852" s="40">
        <v>-1.47E-3</v>
      </c>
      <c r="U852" s="26">
        <v>-1.47E-3</v>
      </c>
      <c r="V852" s="49">
        <v>-1.47E-3</v>
      </c>
    </row>
    <row r="853" spans="1:22" s="4" customFormat="1" hidden="1" x14ac:dyDescent="0.25">
      <c r="A853" s="1" t="s">
        <v>14</v>
      </c>
      <c r="B853" s="1" t="s">
        <v>15</v>
      </c>
      <c r="C853" s="1" t="s">
        <v>22</v>
      </c>
      <c r="D853" s="1"/>
      <c r="E853" s="1"/>
      <c r="F853" s="1"/>
      <c r="G853" s="1" t="s">
        <v>28</v>
      </c>
      <c r="H853" s="1" t="s">
        <v>27</v>
      </c>
      <c r="I853" s="1" t="s">
        <v>70</v>
      </c>
      <c r="J853" s="1" t="s">
        <v>14</v>
      </c>
      <c r="K853" s="1"/>
      <c r="L853" s="40">
        <v>-1.47E-3</v>
      </c>
      <c r="M853" s="40">
        <v>-1.47E-3</v>
      </c>
      <c r="N853" s="40">
        <v>-1.47E-3</v>
      </c>
      <c r="O853" s="40">
        <v>-1.47E-3</v>
      </c>
      <c r="P853" s="40">
        <v>-1.47E-3</v>
      </c>
      <c r="Q853" s="40">
        <v>-1.47E-3</v>
      </c>
      <c r="R853" s="40">
        <v>-1.47E-3</v>
      </c>
      <c r="S853" s="40">
        <v>-1.47E-3</v>
      </c>
      <c r="T853" s="40">
        <v>-1.47E-3</v>
      </c>
      <c r="U853" s="26">
        <v>-1.47E-3</v>
      </c>
      <c r="V853" s="49">
        <v>-1.47E-3</v>
      </c>
    </row>
    <row r="854" spans="1:22" s="4" customFormat="1" hidden="1" x14ac:dyDescent="0.25">
      <c r="A854" s="1" t="s">
        <v>14</v>
      </c>
      <c r="B854" s="1" t="s">
        <v>15</v>
      </c>
      <c r="C854" s="1" t="s">
        <v>22</v>
      </c>
      <c r="D854" s="1"/>
      <c r="E854" s="1"/>
      <c r="F854" s="1"/>
      <c r="G854" s="1" t="s">
        <v>28</v>
      </c>
      <c r="H854" s="1" t="s">
        <v>27</v>
      </c>
      <c r="I854" s="1" t="s">
        <v>71</v>
      </c>
      <c r="J854" s="1" t="s">
        <v>14</v>
      </c>
      <c r="K854" s="1"/>
      <c r="L854" s="40">
        <v>-1.47E-3</v>
      </c>
      <c r="M854" s="40">
        <v>-1.47E-3</v>
      </c>
      <c r="N854" s="40">
        <v>-1.47E-3</v>
      </c>
      <c r="O854" s="40">
        <v>-1.47E-3</v>
      </c>
      <c r="P854" s="40">
        <v>-1.47E-3</v>
      </c>
      <c r="Q854" s="40">
        <v>-1.47E-3</v>
      </c>
      <c r="R854" s="40">
        <v>-1.47E-3</v>
      </c>
      <c r="S854" s="40">
        <v>-1.47E-3</v>
      </c>
      <c r="T854" s="40">
        <v>-1.47E-3</v>
      </c>
      <c r="U854" s="26">
        <v>-1.47E-3</v>
      </c>
      <c r="V854" s="49">
        <v>-1.47E-3</v>
      </c>
    </row>
    <row r="855" spans="1:22" s="4" customFormat="1" hidden="1" x14ac:dyDescent="0.25">
      <c r="A855" s="1" t="s">
        <v>14</v>
      </c>
      <c r="B855" s="1" t="s">
        <v>15</v>
      </c>
      <c r="C855" s="1" t="s">
        <v>22</v>
      </c>
      <c r="D855" s="1"/>
      <c r="E855" s="1"/>
      <c r="F855" s="1"/>
      <c r="G855" s="1" t="s">
        <v>28</v>
      </c>
      <c r="H855" s="1" t="s">
        <v>27</v>
      </c>
      <c r="I855" s="1" t="s">
        <v>72</v>
      </c>
      <c r="J855" s="1" t="s">
        <v>14</v>
      </c>
      <c r="K855" s="1"/>
      <c r="L855" s="53">
        <v>263760.13893772883</v>
      </c>
      <c r="M855" s="53">
        <v>285032.19656003255</v>
      </c>
      <c r="N855" s="53">
        <v>303225.74111514102</v>
      </c>
      <c r="O855" s="53">
        <v>322580.57574823516</v>
      </c>
      <c r="P855" s="53">
        <v>343170.82535790966</v>
      </c>
      <c r="Q855" s="53">
        <v>382670.29240637302</v>
      </c>
      <c r="R855" s="53">
        <v>406714.65828000003</v>
      </c>
      <c r="S855" s="53">
        <v>410503.58853000007</v>
      </c>
      <c r="T855" s="53">
        <v>420788.13378000009</v>
      </c>
      <c r="U855" s="54">
        <v>490522.01478000003</v>
      </c>
      <c r="V855" s="55">
        <v>617244.60903000005</v>
      </c>
    </row>
    <row r="856" spans="1:22" s="4" customFormat="1" hidden="1" x14ac:dyDescent="0.25">
      <c r="A856" s="1" t="s">
        <v>14</v>
      </c>
      <c r="B856" s="1" t="s">
        <v>15</v>
      </c>
      <c r="C856" s="1" t="s">
        <v>22</v>
      </c>
      <c r="D856" s="1"/>
      <c r="E856" s="1"/>
      <c r="F856" s="1"/>
      <c r="G856" s="1" t="s">
        <v>28</v>
      </c>
      <c r="H856" s="1" t="s">
        <v>27</v>
      </c>
      <c r="I856" s="1" t="s">
        <v>73</v>
      </c>
      <c r="J856" s="1" t="s">
        <v>14</v>
      </c>
      <c r="K856" s="1"/>
      <c r="L856" s="40">
        <v>-1.47E-3</v>
      </c>
      <c r="M856" s="40">
        <v>-1.47E-3</v>
      </c>
      <c r="N856" s="40">
        <v>-1.47E-3</v>
      </c>
      <c r="O856" s="40">
        <v>-1.47E-3</v>
      </c>
      <c r="P856" s="40">
        <v>-1.47E-3</v>
      </c>
      <c r="Q856" s="40">
        <v>-1.47E-3</v>
      </c>
      <c r="R856" s="40">
        <v>-1.47E-3</v>
      </c>
      <c r="S856" s="40">
        <v>-1.47E-3</v>
      </c>
      <c r="T856" s="40">
        <v>-1.47E-3</v>
      </c>
      <c r="U856" s="26">
        <v>-1.47E-3</v>
      </c>
      <c r="V856" s="49">
        <v>-1.47E-3</v>
      </c>
    </row>
    <row r="857" spans="1:22" s="4" customFormat="1" hidden="1" x14ac:dyDescent="0.25">
      <c r="A857" s="1" t="s">
        <v>14</v>
      </c>
      <c r="B857" s="1" t="s">
        <v>15</v>
      </c>
      <c r="C857" s="1" t="s">
        <v>22</v>
      </c>
      <c r="D857" s="1"/>
      <c r="E857" s="1"/>
      <c r="F857" s="1"/>
      <c r="G857" s="1" t="s">
        <v>28</v>
      </c>
      <c r="H857" s="1" t="s">
        <v>27</v>
      </c>
      <c r="I857" s="1" t="s">
        <v>74</v>
      </c>
      <c r="J857" s="1" t="s">
        <v>14</v>
      </c>
      <c r="K857" s="1"/>
      <c r="L857" s="53">
        <v>836602.65683358011</v>
      </c>
      <c r="M857" s="53">
        <v>889263.519206892</v>
      </c>
      <c r="N857" s="53">
        <v>946025.02052669378</v>
      </c>
      <c r="O857" s="53">
        <v>1006409.5963988232</v>
      </c>
      <c r="P857" s="53">
        <v>1070648.5069010882</v>
      </c>
      <c r="Q857" s="53">
        <v>1155731.0781911847</v>
      </c>
      <c r="R857" s="53">
        <v>1233506.2669754999</v>
      </c>
      <c r="S857" s="53">
        <v>1273200.5477309998</v>
      </c>
      <c r="T857" s="53">
        <v>1385801.7989392497</v>
      </c>
      <c r="U857" s="54">
        <v>1413001.9441702501</v>
      </c>
      <c r="V857" s="55">
        <v>1330604.6820674997</v>
      </c>
    </row>
    <row r="858" spans="1:22" s="4" customFormat="1" hidden="1" x14ac:dyDescent="0.25">
      <c r="A858" s="1" t="s">
        <v>14</v>
      </c>
      <c r="B858" s="1" t="s">
        <v>15</v>
      </c>
      <c r="C858" s="1" t="s">
        <v>22</v>
      </c>
      <c r="D858" s="1"/>
      <c r="E858" s="1"/>
      <c r="F858" s="1"/>
      <c r="G858" s="1" t="s">
        <v>28</v>
      </c>
      <c r="H858" s="1" t="s">
        <v>27</v>
      </c>
      <c r="I858" s="1" t="s">
        <v>75</v>
      </c>
      <c r="J858" s="1" t="s">
        <v>14</v>
      </c>
      <c r="K858" s="1"/>
      <c r="L858" s="53">
        <v>46080.112862942588</v>
      </c>
      <c r="M858" s="53">
        <v>45319.583693883149</v>
      </c>
      <c r="N858" s="53">
        <v>48212.323172428878</v>
      </c>
      <c r="O858" s="53">
        <v>51289.705596413703</v>
      </c>
      <c r="P858" s="53">
        <v>54563.516685759256</v>
      </c>
      <c r="Q858" s="53">
        <v>52284.119698974435</v>
      </c>
      <c r="R858" s="53">
        <v>56548.79853</v>
      </c>
      <c r="S858" s="53">
        <v>58315.948530000001</v>
      </c>
      <c r="T858" s="53">
        <v>87232.948529999994</v>
      </c>
      <c r="U858" s="54">
        <v>107474.84852999999</v>
      </c>
      <c r="V858" s="55">
        <v>110810.34415499998</v>
      </c>
    </row>
    <row r="859" spans="1:22" s="4" customFormat="1" hidden="1" x14ac:dyDescent="0.25">
      <c r="A859" s="1" t="s">
        <v>14</v>
      </c>
      <c r="B859" s="1" t="s">
        <v>15</v>
      </c>
      <c r="C859" s="1" t="s">
        <v>22</v>
      </c>
      <c r="D859" s="1"/>
      <c r="E859" s="1"/>
      <c r="F859" s="1"/>
      <c r="G859" s="1" t="s">
        <v>28</v>
      </c>
      <c r="H859" s="1" t="s">
        <v>27</v>
      </c>
      <c r="I859" s="1" t="s">
        <v>76</v>
      </c>
      <c r="J859" s="1" t="s">
        <v>14</v>
      </c>
      <c r="K859" s="1"/>
      <c r="L859" s="40">
        <v>-1.47E-3</v>
      </c>
      <c r="M859" s="40">
        <v>-1.47E-3</v>
      </c>
      <c r="N859" s="40">
        <v>-1.47E-3</v>
      </c>
      <c r="O859" s="40">
        <v>-1.47E-3</v>
      </c>
      <c r="P859" s="40">
        <v>-1.47E-3</v>
      </c>
      <c r="Q859" s="40">
        <v>-1.47E-3</v>
      </c>
      <c r="R859" s="40">
        <v>-1.47E-3</v>
      </c>
      <c r="S859" s="40">
        <v>-1.47E-3</v>
      </c>
      <c r="T859" s="40">
        <v>-1.47E-3</v>
      </c>
      <c r="U859" s="26">
        <v>-1.47E-3</v>
      </c>
      <c r="V859" s="49">
        <v>-1.47E-3</v>
      </c>
    </row>
    <row r="860" spans="1:22" s="4" customFormat="1" hidden="1" x14ac:dyDescent="0.25">
      <c r="A860" s="1" t="s">
        <v>14</v>
      </c>
      <c r="B860" s="1" t="s">
        <v>15</v>
      </c>
      <c r="C860" s="1" t="s">
        <v>22</v>
      </c>
      <c r="D860" s="1"/>
      <c r="E860" s="1"/>
      <c r="F860" s="1"/>
      <c r="G860" s="1" t="s">
        <v>28</v>
      </c>
      <c r="H860" s="1" t="s">
        <v>27</v>
      </c>
      <c r="I860" s="1" t="s">
        <v>77</v>
      </c>
      <c r="J860" s="1" t="s">
        <v>14</v>
      </c>
      <c r="K860" s="1"/>
      <c r="L860" s="53">
        <v>1164534.5288306421</v>
      </c>
      <c r="M860" s="53">
        <v>1221038.2778800149</v>
      </c>
      <c r="N860" s="53">
        <v>1298976.8914555477</v>
      </c>
      <c r="O860" s="53">
        <v>1381890.3101529232</v>
      </c>
      <c r="P860" s="53">
        <v>1470096.0747245988</v>
      </c>
      <c r="Q860" s="53">
        <v>1576289.2932964715</v>
      </c>
      <c r="R860" s="53">
        <v>1589153.2685699998</v>
      </c>
      <c r="S860" s="53">
        <v>1758320.4247192501</v>
      </c>
      <c r="T860" s="53">
        <v>2001583.44967875</v>
      </c>
      <c r="U860" s="54">
        <v>2167948.7065005</v>
      </c>
      <c r="V860" s="55">
        <v>2247013.8859875002</v>
      </c>
    </row>
    <row r="861" spans="1:22" s="4" customFormat="1" hidden="1" x14ac:dyDescent="0.25">
      <c r="A861" s="1" t="s">
        <v>14</v>
      </c>
      <c r="B861" s="1" t="s">
        <v>15</v>
      </c>
      <c r="C861" s="1" t="s">
        <v>22</v>
      </c>
      <c r="D861" s="1"/>
      <c r="E861" s="1"/>
      <c r="F861" s="1"/>
      <c r="G861" s="1" t="s">
        <v>28</v>
      </c>
      <c r="H861" s="1" t="s">
        <v>27</v>
      </c>
      <c r="I861" s="1" t="s">
        <v>78</v>
      </c>
      <c r="J861" s="1" t="s">
        <v>14</v>
      </c>
      <c r="K861" s="1"/>
      <c r="L861" s="40">
        <v>-1.47E-3</v>
      </c>
      <c r="M861" s="40">
        <v>-1.47E-3</v>
      </c>
      <c r="N861" s="40">
        <v>-1.47E-3</v>
      </c>
      <c r="O861" s="40">
        <v>-1.47E-3</v>
      </c>
      <c r="P861" s="40">
        <v>-1.47E-3</v>
      </c>
      <c r="Q861" s="40">
        <v>-1.47E-3</v>
      </c>
      <c r="R861" s="40">
        <v>-1.47E-3</v>
      </c>
      <c r="S861" s="40">
        <v>-1.47E-3</v>
      </c>
      <c r="T861" s="40">
        <v>-1.47E-3</v>
      </c>
      <c r="U861" s="26">
        <v>222353.25377999997</v>
      </c>
      <c r="V861" s="49">
        <v>309215.37003000005</v>
      </c>
    </row>
    <row r="862" spans="1:22" s="4" customFormat="1" hidden="1" x14ac:dyDescent="0.25">
      <c r="A862" s="1" t="s">
        <v>14</v>
      </c>
      <c r="B862" s="1" t="s">
        <v>15</v>
      </c>
      <c r="C862" s="1" t="s">
        <v>22</v>
      </c>
      <c r="D862" s="1"/>
      <c r="E862" s="1"/>
      <c r="F862" s="1"/>
      <c r="G862" s="1" t="s">
        <v>28</v>
      </c>
      <c r="H862" s="1" t="s">
        <v>27</v>
      </c>
      <c r="I862" s="1" t="s">
        <v>79</v>
      </c>
      <c r="J862" s="1" t="s">
        <v>14</v>
      </c>
      <c r="K862" s="1"/>
      <c r="L862" s="40">
        <v>-1.47E-3</v>
      </c>
      <c r="M862" s="40">
        <v>-1.47E-3</v>
      </c>
      <c r="N862" s="40">
        <v>-1.47E-3</v>
      </c>
      <c r="O862" s="40">
        <v>-1.47E-3</v>
      </c>
      <c r="P862" s="40">
        <v>-1.47E-3</v>
      </c>
      <c r="Q862" s="40">
        <v>-1.47E-3</v>
      </c>
      <c r="R862" s="40">
        <v>-1.47E-3</v>
      </c>
      <c r="S862" s="40">
        <v>-1.47E-3</v>
      </c>
      <c r="T862" s="40">
        <v>-1.47E-3</v>
      </c>
      <c r="U862" s="26">
        <v>-1.47E-3</v>
      </c>
      <c r="V862" s="49">
        <v>-1.47E-3</v>
      </c>
    </row>
    <row r="863" spans="1:22" s="4" customFormat="1" hidden="1" x14ac:dyDescent="0.25">
      <c r="A863" s="1" t="s">
        <v>14</v>
      </c>
      <c r="B863" s="1" t="s">
        <v>15</v>
      </c>
      <c r="C863" s="1" t="s">
        <v>22</v>
      </c>
      <c r="D863" s="1"/>
      <c r="E863" s="1"/>
      <c r="F863" s="1"/>
      <c r="G863" s="1" t="s">
        <v>28</v>
      </c>
      <c r="H863" s="1" t="s">
        <v>27</v>
      </c>
      <c r="I863" s="1" t="s">
        <v>80</v>
      </c>
      <c r="J863" s="1" t="s">
        <v>14</v>
      </c>
      <c r="K863" s="1"/>
      <c r="L863" s="53">
        <v>1700367.8601785374</v>
      </c>
      <c r="M863" s="53">
        <v>1794736.8475003385</v>
      </c>
      <c r="N863" s="53">
        <v>1909294.5187112114</v>
      </c>
      <c r="O863" s="53">
        <v>2031164.3817015009</v>
      </c>
      <c r="P863" s="53">
        <v>2160813.1721167029</v>
      </c>
      <c r="Q863" s="53">
        <v>2315547.4843185106</v>
      </c>
      <c r="R863" s="53">
        <v>2370398.9004465002</v>
      </c>
      <c r="S863" s="53">
        <v>2616347.9232554999</v>
      </c>
      <c r="T863" s="53">
        <v>2888486.257398</v>
      </c>
      <c r="U863" s="54">
        <v>2993427.01242375</v>
      </c>
      <c r="V863" s="55">
        <v>3083976.5072392495</v>
      </c>
    </row>
    <row r="864" spans="1:22" s="4" customFormat="1" hidden="1" x14ac:dyDescent="0.25">
      <c r="A864" s="1" t="s">
        <v>14</v>
      </c>
      <c r="B864" s="1" t="s">
        <v>15</v>
      </c>
      <c r="C864" s="1" t="s">
        <v>22</v>
      </c>
      <c r="D864" s="1"/>
      <c r="E864" s="1"/>
      <c r="F864" s="1"/>
      <c r="G864" s="1" t="s">
        <v>28</v>
      </c>
      <c r="H864" s="1" t="s">
        <v>27</v>
      </c>
      <c r="I864" s="1" t="s">
        <v>96</v>
      </c>
      <c r="J864" s="1" t="s">
        <v>14</v>
      </c>
      <c r="K864" s="1"/>
      <c r="L864" s="53">
        <v>890384.93176274956</v>
      </c>
      <c r="M864" s="53">
        <v>970905.16569778905</v>
      </c>
      <c r="N864" s="53">
        <v>1032877.8359425412</v>
      </c>
      <c r="O864" s="53">
        <v>1098806.2085433418</v>
      </c>
      <c r="P864" s="53">
        <v>1168942.7751399376</v>
      </c>
      <c r="Q864" s="53">
        <v>1291821.7981151515</v>
      </c>
      <c r="R864" s="53">
        <v>1386832.4674889999</v>
      </c>
      <c r="S864" s="53">
        <v>1448569.3783784998</v>
      </c>
      <c r="T864" s="53">
        <v>1406567.2594312499</v>
      </c>
      <c r="U864" s="54">
        <v>1466761.9533472501</v>
      </c>
      <c r="V864" s="55">
        <v>1531577.7825337502</v>
      </c>
    </row>
    <row r="865" spans="1:22" s="4" customFormat="1" hidden="1" x14ac:dyDescent="0.25">
      <c r="A865" s="1" t="s">
        <v>14</v>
      </c>
      <c r="B865" s="1" t="s">
        <v>15</v>
      </c>
      <c r="C865" s="1" t="s">
        <v>22</v>
      </c>
      <c r="D865" s="1"/>
      <c r="E865" s="1"/>
      <c r="F865" s="1"/>
      <c r="G865" s="1" t="s">
        <v>28</v>
      </c>
      <c r="H865" s="1" t="s">
        <v>27</v>
      </c>
      <c r="I865" s="1" t="s">
        <v>81</v>
      </c>
      <c r="J865" s="1" t="s">
        <v>14</v>
      </c>
      <c r="K865" s="1"/>
      <c r="L865" s="53">
        <v>433300.66196250432</v>
      </c>
      <c r="M865" s="53">
        <v>456868.80012074544</v>
      </c>
      <c r="N865" s="53">
        <v>486030.63852015464</v>
      </c>
      <c r="O865" s="53">
        <v>517053.87085995171</v>
      </c>
      <c r="P865" s="53">
        <v>550057.30951931037</v>
      </c>
      <c r="Q865" s="53">
        <v>409950.68435981486</v>
      </c>
      <c r="R865" s="53">
        <v>687829.54197300016</v>
      </c>
      <c r="S865" s="53">
        <v>761629.65814950003</v>
      </c>
      <c r="T865" s="53">
        <v>753556.56939149997</v>
      </c>
      <c r="U865" s="54">
        <v>765130.69877999998</v>
      </c>
      <c r="V865" s="55">
        <v>730640.18800500024</v>
      </c>
    </row>
    <row r="866" spans="1:22" s="4" customFormat="1" ht="15.6" hidden="1" x14ac:dyDescent="0.35">
      <c r="A866" s="1" t="s">
        <v>14</v>
      </c>
      <c r="B866" s="1" t="s">
        <v>15</v>
      </c>
      <c r="C866" s="1" t="s">
        <v>23</v>
      </c>
      <c r="D866" s="1"/>
      <c r="E866" s="1"/>
      <c r="F866" s="1"/>
      <c r="G866" s="1" t="s">
        <v>28</v>
      </c>
      <c r="H866" s="1" t="s">
        <v>27</v>
      </c>
      <c r="I866" s="1" t="s">
        <v>95</v>
      </c>
      <c r="J866" s="1" t="s">
        <v>14</v>
      </c>
      <c r="K866" s="1"/>
      <c r="L866" s="40">
        <f t="shared" ref="L866:V866" si="323">L290*21</f>
        <v>0</v>
      </c>
      <c r="M866" s="40">
        <f t="shared" si="323"/>
        <v>0</v>
      </c>
      <c r="N866" s="40">
        <f t="shared" si="323"/>
        <v>0</v>
      </c>
      <c r="O866" s="40">
        <f t="shared" si="323"/>
        <v>0</v>
      </c>
      <c r="P866" s="40">
        <f t="shared" si="323"/>
        <v>0</v>
      </c>
      <c r="Q866" s="40">
        <f t="shared" si="323"/>
        <v>0</v>
      </c>
      <c r="R866" s="40">
        <f t="shared" si="323"/>
        <v>0</v>
      </c>
      <c r="S866" s="40">
        <f t="shared" si="323"/>
        <v>0</v>
      </c>
      <c r="T866" s="40">
        <f t="shared" si="323"/>
        <v>0</v>
      </c>
      <c r="U866" s="40">
        <f t="shared" si="323"/>
        <v>0</v>
      </c>
      <c r="V866" s="40">
        <f t="shared" si="323"/>
        <v>0</v>
      </c>
    </row>
    <row r="867" spans="1:22" s="4" customFormat="1" ht="15.6" hidden="1" x14ac:dyDescent="0.35">
      <c r="A867" s="1" t="s">
        <v>14</v>
      </c>
      <c r="B867" s="1" t="s">
        <v>15</v>
      </c>
      <c r="C867" s="1" t="s">
        <v>23</v>
      </c>
      <c r="D867" s="1"/>
      <c r="E867" s="1"/>
      <c r="F867" s="1"/>
      <c r="G867" s="1" t="s">
        <v>28</v>
      </c>
      <c r="H867" s="1" t="s">
        <v>27</v>
      </c>
      <c r="I867" s="1" t="s">
        <v>48</v>
      </c>
      <c r="J867" s="1" t="s">
        <v>14</v>
      </c>
      <c r="K867" s="1"/>
      <c r="L867" s="40">
        <f t="shared" ref="L867:V867" si="324">L291*21</f>
        <v>0</v>
      </c>
      <c r="M867" s="40">
        <f t="shared" si="324"/>
        <v>0</v>
      </c>
      <c r="N867" s="40">
        <f t="shared" si="324"/>
        <v>0</v>
      </c>
      <c r="O867" s="40">
        <f t="shared" si="324"/>
        <v>0</v>
      </c>
      <c r="P867" s="40">
        <f t="shared" si="324"/>
        <v>0</v>
      </c>
      <c r="Q867" s="40">
        <f t="shared" si="324"/>
        <v>0</v>
      </c>
      <c r="R867" s="40">
        <f t="shared" si="324"/>
        <v>0</v>
      </c>
      <c r="S867" s="40">
        <f t="shared" si="324"/>
        <v>0</v>
      </c>
      <c r="T867" s="40">
        <f t="shared" si="324"/>
        <v>0</v>
      </c>
      <c r="U867" s="40">
        <f t="shared" si="324"/>
        <v>0</v>
      </c>
      <c r="V867" s="40">
        <f t="shared" si="324"/>
        <v>0</v>
      </c>
    </row>
    <row r="868" spans="1:22" s="4" customFormat="1" ht="15.6" hidden="1" x14ac:dyDescent="0.35">
      <c r="A868" s="1" t="s">
        <v>14</v>
      </c>
      <c r="B868" s="1" t="s">
        <v>15</v>
      </c>
      <c r="C868" s="1" t="s">
        <v>23</v>
      </c>
      <c r="D868" s="1"/>
      <c r="E868" s="1"/>
      <c r="F868" s="1"/>
      <c r="G868" s="1" t="s">
        <v>28</v>
      </c>
      <c r="H868" s="1" t="s">
        <v>27</v>
      </c>
      <c r="I868" s="1" t="s">
        <v>49</v>
      </c>
      <c r="J868" s="1" t="s">
        <v>14</v>
      </c>
      <c r="K868" s="1"/>
      <c r="L868" s="40">
        <f t="shared" ref="L868:V868" si="325">L292*21</f>
        <v>0</v>
      </c>
      <c r="M868" s="40">
        <f t="shared" si="325"/>
        <v>0</v>
      </c>
      <c r="N868" s="40">
        <f t="shared" si="325"/>
        <v>0</v>
      </c>
      <c r="O868" s="40">
        <f t="shared" si="325"/>
        <v>0</v>
      </c>
      <c r="P868" s="40">
        <f t="shared" si="325"/>
        <v>0</v>
      </c>
      <c r="Q868" s="40">
        <f t="shared" si="325"/>
        <v>0</v>
      </c>
      <c r="R868" s="40">
        <f t="shared" si="325"/>
        <v>0</v>
      </c>
      <c r="S868" s="40">
        <f t="shared" si="325"/>
        <v>0</v>
      </c>
      <c r="T868" s="40">
        <f t="shared" si="325"/>
        <v>0</v>
      </c>
      <c r="U868" s="40">
        <f t="shared" si="325"/>
        <v>0</v>
      </c>
      <c r="V868" s="40">
        <f t="shared" si="325"/>
        <v>0</v>
      </c>
    </row>
    <row r="869" spans="1:22" s="4" customFormat="1" ht="15.6" hidden="1" x14ac:dyDescent="0.35">
      <c r="A869" s="1" t="s">
        <v>14</v>
      </c>
      <c r="B869" s="1" t="s">
        <v>15</v>
      </c>
      <c r="C869" s="1" t="s">
        <v>23</v>
      </c>
      <c r="D869" s="1"/>
      <c r="E869" s="1"/>
      <c r="F869" s="1"/>
      <c r="G869" s="1" t="s">
        <v>28</v>
      </c>
      <c r="H869" s="1" t="s">
        <v>27</v>
      </c>
      <c r="I869" s="1" t="s">
        <v>50</v>
      </c>
      <c r="J869" s="1" t="s">
        <v>14</v>
      </c>
      <c r="K869" s="1"/>
      <c r="L869" s="40">
        <f t="shared" ref="L869:V869" si="326">L293*21</f>
        <v>0</v>
      </c>
      <c r="M869" s="40">
        <f t="shared" si="326"/>
        <v>0</v>
      </c>
      <c r="N869" s="40">
        <f t="shared" si="326"/>
        <v>0</v>
      </c>
      <c r="O869" s="40">
        <f t="shared" si="326"/>
        <v>0</v>
      </c>
      <c r="P869" s="40">
        <f t="shared" si="326"/>
        <v>0</v>
      </c>
      <c r="Q869" s="40">
        <f t="shared" si="326"/>
        <v>0</v>
      </c>
      <c r="R869" s="40">
        <f t="shared" si="326"/>
        <v>0</v>
      </c>
      <c r="S869" s="40">
        <f t="shared" si="326"/>
        <v>0</v>
      </c>
      <c r="T869" s="40">
        <f t="shared" si="326"/>
        <v>0</v>
      </c>
      <c r="U869" s="40">
        <f t="shared" si="326"/>
        <v>0</v>
      </c>
      <c r="V869" s="40">
        <f t="shared" si="326"/>
        <v>0</v>
      </c>
    </row>
    <row r="870" spans="1:22" s="4" customFormat="1" ht="15.6" hidden="1" x14ac:dyDescent="0.35">
      <c r="A870" s="1" t="s">
        <v>14</v>
      </c>
      <c r="B870" s="1" t="s">
        <v>15</v>
      </c>
      <c r="C870" s="1" t="s">
        <v>23</v>
      </c>
      <c r="D870" s="1"/>
      <c r="E870" s="1"/>
      <c r="F870" s="1"/>
      <c r="G870" s="1" t="s">
        <v>28</v>
      </c>
      <c r="H870" s="1" t="s">
        <v>27</v>
      </c>
      <c r="I870" s="1" t="s">
        <v>51</v>
      </c>
      <c r="J870" s="1" t="s">
        <v>14</v>
      </c>
      <c r="K870" s="1"/>
      <c r="L870" s="40">
        <f t="shared" ref="L870:V870" si="327">L294*21</f>
        <v>0</v>
      </c>
      <c r="M870" s="40">
        <f t="shared" si="327"/>
        <v>0</v>
      </c>
      <c r="N870" s="40">
        <f t="shared" si="327"/>
        <v>0</v>
      </c>
      <c r="O870" s="40">
        <f t="shared" si="327"/>
        <v>0</v>
      </c>
      <c r="P870" s="40">
        <f t="shared" si="327"/>
        <v>0</v>
      </c>
      <c r="Q870" s="40">
        <f t="shared" si="327"/>
        <v>0</v>
      </c>
      <c r="R870" s="40">
        <f t="shared" si="327"/>
        <v>0</v>
      </c>
      <c r="S870" s="40">
        <f t="shared" si="327"/>
        <v>0</v>
      </c>
      <c r="T870" s="40">
        <f t="shared" si="327"/>
        <v>0</v>
      </c>
      <c r="U870" s="40">
        <f t="shared" si="327"/>
        <v>0</v>
      </c>
      <c r="V870" s="40">
        <f t="shared" si="327"/>
        <v>0</v>
      </c>
    </row>
    <row r="871" spans="1:22" s="4" customFormat="1" ht="15.6" hidden="1" x14ac:dyDescent="0.35">
      <c r="A871" s="1" t="s">
        <v>14</v>
      </c>
      <c r="B871" s="1" t="s">
        <v>15</v>
      </c>
      <c r="C871" s="1" t="s">
        <v>23</v>
      </c>
      <c r="D871" s="1"/>
      <c r="E871" s="1"/>
      <c r="F871" s="1"/>
      <c r="G871" s="1" t="s">
        <v>28</v>
      </c>
      <c r="H871" s="1" t="s">
        <v>27</v>
      </c>
      <c r="I871" s="1" t="s">
        <v>52</v>
      </c>
      <c r="J871" s="1" t="s">
        <v>14</v>
      </c>
      <c r="K871" s="1"/>
      <c r="L871" s="40">
        <f t="shared" ref="L871:V871" si="328">L295*21</f>
        <v>0</v>
      </c>
      <c r="M871" s="40">
        <f t="shared" si="328"/>
        <v>0</v>
      </c>
      <c r="N871" s="40">
        <f t="shared" si="328"/>
        <v>0</v>
      </c>
      <c r="O871" s="40">
        <f t="shared" si="328"/>
        <v>0</v>
      </c>
      <c r="P871" s="40">
        <f t="shared" si="328"/>
        <v>0</v>
      </c>
      <c r="Q871" s="40">
        <f t="shared" si="328"/>
        <v>0</v>
      </c>
      <c r="R871" s="40">
        <f t="shared" si="328"/>
        <v>0</v>
      </c>
      <c r="S871" s="40">
        <f t="shared" si="328"/>
        <v>0</v>
      </c>
      <c r="T871" s="40">
        <f t="shared" si="328"/>
        <v>0</v>
      </c>
      <c r="U871" s="40">
        <f t="shared" si="328"/>
        <v>0</v>
      </c>
      <c r="V871" s="40">
        <f t="shared" si="328"/>
        <v>0</v>
      </c>
    </row>
    <row r="872" spans="1:22" s="4" customFormat="1" ht="15.6" hidden="1" x14ac:dyDescent="0.35">
      <c r="A872" s="1" t="s">
        <v>14</v>
      </c>
      <c r="B872" s="1" t="s">
        <v>15</v>
      </c>
      <c r="C872" s="1" t="s">
        <v>23</v>
      </c>
      <c r="D872" s="1"/>
      <c r="E872" s="1"/>
      <c r="F872" s="1"/>
      <c r="G872" s="1" t="s">
        <v>28</v>
      </c>
      <c r="H872" s="1" t="s">
        <v>27</v>
      </c>
      <c r="I872" s="1" t="s">
        <v>53</v>
      </c>
      <c r="J872" s="1" t="s">
        <v>14</v>
      </c>
      <c r="K872" s="1"/>
      <c r="L872" s="40">
        <f t="shared" ref="L872:V872" si="329">L296*21</f>
        <v>0</v>
      </c>
      <c r="M872" s="40">
        <f t="shared" si="329"/>
        <v>0</v>
      </c>
      <c r="N872" s="40">
        <f t="shared" si="329"/>
        <v>0</v>
      </c>
      <c r="O872" s="40">
        <f t="shared" si="329"/>
        <v>0</v>
      </c>
      <c r="P872" s="40">
        <f t="shared" si="329"/>
        <v>0</v>
      </c>
      <c r="Q872" s="40">
        <f t="shared" si="329"/>
        <v>0</v>
      </c>
      <c r="R872" s="40">
        <f t="shared" si="329"/>
        <v>0</v>
      </c>
      <c r="S872" s="40">
        <f t="shared" si="329"/>
        <v>0</v>
      </c>
      <c r="T872" s="40">
        <f t="shared" si="329"/>
        <v>0</v>
      </c>
      <c r="U872" s="40">
        <f t="shared" si="329"/>
        <v>0</v>
      </c>
      <c r="V872" s="40">
        <f t="shared" si="329"/>
        <v>0</v>
      </c>
    </row>
    <row r="873" spans="1:22" s="4" customFormat="1" ht="15.6" hidden="1" x14ac:dyDescent="0.35">
      <c r="A873" s="1" t="s">
        <v>14</v>
      </c>
      <c r="B873" s="1" t="s">
        <v>15</v>
      </c>
      <c r="C873" s="1" t="s">
        <v>23</v>
      </c>
      <c r="D873" s="1"/>
      <c r="E873" s="1"/>
      <c r="F873" s="1"/>
      <c r="G873" s="1" t="s">
        <v>28</v>
      </c>
      <c r="H873" s="1" t="s">
        <v>27</v>
      </c>
      <c r="I873" s="1" t="s">
        <v>54</v>
      </c>
      <c r="J873" s="1" t="s">
        <v>14</v>
      </c>
      <c r="K873" s="1"/>
      <c r="L873" s="40">
        <f t="shared" ref="L873:V873" si="330">L297*21</f>
        <v>0</v>
      </c>
      <c r="M873" s="40">
        <f t="shared" si="330"/>
        <v>0</v>
      </c>
      <c r="N873" s="40">
        <f t="shared" si="330"/>
        <v>0</v>
      </c>
      <c r="O873" s="40">
        <f t="shared" si="330"/>
        <v>0</v>
      </c>
      <c r="P873" s="40">
        <f t="shared" si="330"/>
        <v>0</v>
      </c>
      <c r="Q873" s="40">
        <f t="shared" si="330"/>
        <v>0</v>
      </c>
      <c r="R873" s="40">
        <f t="shared" si="330"/>
        <v>0</v>
      </c>
      <c r="S873" s="40">
        <f t="shared" si="330"/>
        <v>0</v>
      </c>
      <c r="T873" s="40">
        <f t="shared" si="330"/>
        <v>0</v>
      </c>
      <c r="U873" s="40">
        <f t="shared" si="330"/>
        <v>0</v>
      </c>
      <c r="V873" s="40">
        <f t="shared" si="330"/>
        <v>0</v>
      </c>
    </row>
    <row r="874" spans="1:22" s="4" customFormat="1" ht="15.6" hidden="1" x14ac:dyDescent="0.35">
      <c r="A874" s="1" t="s">
        <v>14</v>
      </c>
      <c r="B874" s="1" t="s">
        <v>15</v>
      </c>
      <c r="C874" s="1" t="s">
        <v>23</v>
      </c>
      <c r="D874" s="1"/>
      <c r="E874" s="1"/>
      <c r="F874" s="1"/>
      <c r="G874" s="1" t="s">
        <v>28</v>
      </c>
      <c r="H874" s="1" t="s">
        <v>27</v>
      </c>
      <c r="I874" s="1" t="s">
        <v>55</v>
      </c>
      <c r="J874" s="1" t="s">
        <v>14</v>
      </c>
      <c r="K874" s="1"/>
      <c r="L874" s="40">
        <f t="shared" ref="L874:V874" si="331">L298*21</f>
        <v>0</v>
      </c>
      <c r="M874" s="40">
        <f t="shared" si="331"/>
        <v>0</v>
      </c>
      <c r="N874" s="40">
        <f t="shared" si="331"/>
        <v>0</v>
      </c>
      <c r="O874" s="40">
        <f t="shared" si="331"/>
        <v>0</v>
      </c>
      <c r="P874" s="40">
        <f t="shared" si="331"/>
        <v>0</v>
      </c>
      <c r="Q874" s="40">
        <f t="shared" si="331"/>
        <v>0</v>
      </c>
      <c r="R874" s="40">
        <f t="shared" si="331"/>
        <v>0</v>
      </c>
      <c r="S874" s="40">
        <f t="shared" si="331"/>
        <v>0</v>
      </c>
      <c r="T874" s="40">
        <f t="shared" si="331"/>
        <v>0</v>
      </c>
      <c r="U874" s="40">
        <f t="shared" si="331"/>
        <v>0</v>
      </c>
      <c r="V874" s="40">
        <f t="shared" si="331"/>
        <v>0</v>
      </c>
    </row>
    <row r="875" spans="1:22" s="4" customFormat="1" ht="15.6" hidden="1" x14ac:dyDescent="0.35">
      <c r="A875" s="1" t="s">
        <v>14</v>
      </c>
      <c r="B875" s="1" t="s">
        <v>15</v>
      </c>
      <c r="C875" s="1" t="s">
        <v>23</v>
      </c>
      <c r="D875" s="1"/>
      <c r="E875" s="1"/>
      <c r="F875" s="1"/>
      <c r="G875" s="1" t="s">
        <v>28</v>
      </c>
      <c r="H875" s="1" t="s">
        <v>27</v>
      </c>
      <c r="I875" s="1" t="s">
        <v>56</v>
      </c>
      <c r="J875" s="1" t="s">
        <v>14</v>
      </c>
      <c r="K875" s="1"/>
      <c r="L875" s="40">
        <f t="shared" ref="L875:V875" si="332">L299*21</f>
        <v>0</v>
      </c>
      <c r="M875" s="40">
        <f t="shared" si="332"/>
        <v>0</v>
      </c>
      <c r="N875" s="40">
        <f t="shared" si="332"/>
        <v>0</v>
      </c>
      <c r="O875" s="40">
        <f t="shared" si="332"/>
        <v>0</v>
      </c>
      <c r="P875" s="40">
        <f t="shared" si="332"/>
        <v>0</v>
      </c>
      <c r="Q875" s="40">
        <f t="shared" si="332"/>
        <v>0</v>
      </c>
      <c r="R875" s="40">
        <f t="shared" si="332"/>
        <v>0</v>
      </c>
      <c r="S875" s="40">
        <f t="shared" si="332"/>
        <v>0</v>
      </c>
      <c r="T875" s="40">
        <f t="shared" si="332"/>
        <v>0</v>
      </c>
      <c r="U875" s="40">
        <f t="shared" si="332"/>
        <v>0</v>
      </c>
      <c r="V875" s="40">
        <f t="shared" si="332"/>
        <v>0</v>
      </c>
    </row>
    <row r="876" spans="1:22" s="4" customFormat="1" ht="15.6" hidden="1" x14ac:dyDescent="0.35">
      <c r="A876" s="1" t="s">
        <v>14</v>
      </c>
      <c r="B876" s="1" t="s">
        <v>15</v>
      </c>
      <c r="C876" s="1" t="s">
        <v>23</v>
      </c>
      <c r="D876" s="1"/>
      <c r="E876" s="1"/>
      <c r="F876" s="1"/>
      <c r="G876" s="1" t="s">
        <v>28</v>
      </c>
      <c r="H876" s="1" t="s">
        <v>27</v>
      </c>
      <c r="I876" s="1" t="s">
        <v>57</v>
      </c>
      <c r="J876" s="1" t="s">
        <v>14</v>
      </c>
      <c r="K876" s="1"/>
      <c r="L876" s="40">
        <f t="shared" ref="L876:V876" si="333">L300*21</f>
        <v>0</v>
      </c>
      <c r="M876" s="40">
        <f t="shared" si="333"/>
        <v>0</v>
      </c>
      <c r="N876" s="40">
        <f t="shared" si="333"/>
        <v>0</v>
      </c>
      <c r="O876" s="40">
        <f t="shared" si="333"/>
        <v>0</v>
      </c>
      <c r="P876" s="40">
        <f t="shared" si="333"/>
        <v>0</v>
      </c>
      <c r="Q876" s="40">
        <f t="shared" si="333"/>
        <v>0</v>
      </c>
      <c r="R876" s="40">
        <f t="shared" si="333"/>
        <v>0</v>
      </c>
      <c r="S876" s="40">
        <f t="shared" si="333"/>
        <v>0</v>
      </c>
      <c r="T876" s="40">
        <f t="shared" si="333"/>
        <v>0</v>
      </c>
      <c r="U876" s="40">
        <f t="shared" si="333"/>
        <v>0</v>
      </c>
      <c r="V876" s="40">
        <f t="shared" si="333"/>
        <v>0</v>
      </c>
    </row>
    <row r="877" spans="1:22" s="4" customFormat="1" ht="15.6" hidden="1" x14ac:dyDescent="0.35">
      <c r="A877" s="1" t="s">
        <v>14</v>
      </c>
      <c r="B877" s="1" t="s">
        <v>15</v>
      </c>
      <c r="C877" s="1" t="s">
        <v>23</v>
      </c>
      <c r="D877" s="1"/>
      <c r="E877" s="1"/>
      <c r="F877" s="1"/>
      <c r="G877" s="1" t="s">
        <v>28</v>
      </c>
      <c r="H877" s="1" t="s">
        <v>27</v>
      </c>
      <c r="I877" s="1" t="s">
        <v>58</v>
      </c>
      <c r="J877" s="1" t="s">
        <v>14</v>
      </c>
      <c r="K877" s="1"/>
      <c r="L877" s="40">
        <f t="shared" ref="L877:V877" si="334">L301*21</f>
        <v>0</v>
      </c>
      <c r="M877" s="40">
        <f t="shared" si="334"/>
        <v>0</v>
      </c>
      <c r="N877" s="40">
        <f t="shared" si="334"/>
        <v>0</v>
      </c>
      <c r="O877" s="40">
        <f t="shared" si="334"/>
        <v>0</v>
      </c>
      <c r="P877" s="40">
        <f t="shared" si="334"/>
        <v>0</v>
      </c>
      <c r="Q877" s="40">
        <f t="shared" si="334"/>
        <v>0</v>
      </c>
      <c r="R877" s="40">
        <f t="shared" si="334"/>
        <v>0</v>
      </c>
      <c r="S877" s="40">
        <f t="shared" si="334"/>
        <v>0</v>
      </c>
      <c r="T877" s="40">
        <f t="shared" si="334"/>
        <v>0</v>
      </c>
      <c r="U877" s="40">
        <f t="shared" si="334"/>
        <v>0</v>
      </c>
      <c r="V877" s="40">
        <f t="shared" si="334"/>
        <v>0</v>
      </c>
    </row>
    <row r="878" spans="1:22" s="4" customFormat="1" ht="15.6" hidden="1" x14ac:dyDescent="0.35">
      <c r="A878" s="1" t="s">
        <v>14</v>
      </c>
      <c r="B878" s="1" t="s">
        <v>15</v>
      </c>
      <c r="C878" s="1" t="s">
        <v>23</v>
      </c>
      <c r="D878" s="1"/>
      <c r="E878" s="1"/>
      <c r="F878" s="1"/>
      <c r="G878" s="1" t="s">
        <v>28</v>
      </c>
      <c r="H878" s="1" t="s">
        <v>27</v>
      </c>
      <c r="I878" s="1" t="s">
        <v>59</v>
      </c>
      <c r="J878" s="1" t="s">
        <v>14</v>
      </c>
      <c r="K878" s="1"/>
      <c r="L878" s="40">
        <f t="shared" ref="L878:V878" si="335">L302*21</f>
        <v>0</v>
      </c>
      <c r="M878" s="40">
        <f t="shared" si="335"/>
        <v>0</v>
      </c>
      <c r="N878" s="40">
        <f t="shared" si="335"/>
        <v>0</v>
      </c>
      <c r="O878" s="40">
        <f t="shared" si="335"/>
        <v>0</v>
      </c>
      <c r="P878" s="40">
        <f t="shared" si="335"/>
        <v>0</v>
      </c>
      <c r="Q878" s="40">
        <f t="shared" si="335"/>
        <v>0</v>
      </c>
      <c r="R878" s="40">
        <f t="shared" si="335"/>
        <v>0</v>
      </c>
      <c r="S878" s="40">
        <f t="shared" si="335"/>
        <v>0</v>
      </c>
      <c r="T878" s="40">
        <f t="shared" si="335"/>
        <v>0</v>
      </c>
      <c r="U878" s="40">
        <f t="shared" si="335"/>
        <v>0</v>
      </c>
      <c r="V878" s="40">
        <f t="shared" si="335"/>
        <v>0</v>
      </c>
    </row>
    <row r="879" spans="1:22" s="4" customFormat="1" ht="15.6" hidden="1" x14ac:dyDescent="0.35">
      <c r="A879" s="1" t="s">
        <v>14</v>
      </c>
      <c r="B879" s="1" t="s">
        <v>15</v>
      </c>
      <c r="C879" s="1" t="s">
        <v>23</v>
      </c>
      <c r="D879" s="1"/>
      <c r="E879" s="1"/>
      <c r="F879" s="1"/>
      <c r="G879" s="1" t="s">
        <v>28</v>
      </c>
      <c r="H879" s="1" t="s">
        <v>27</v>
      </c>
      <c r="I879" s="1" t="s">
        <v>60</v>
      </c>
      <c r="J879" s="1" t="s">
        <v>14</v>
      </c>
      <c r="K879" s="1"/>
      <c r="L879" s="40">
        <f t="shared" ref="L879:V879" si="336">L303*21</f>
        <v>0</v>
      </c>
      <c r="M879" s="40">
        <f t="shared" si="336"/>
        <v>0</v>
      </c>
      <c r="N879" s="40">
        <f t="shared" si="336"/>
        <v>0</v>
      </c>
      <c r="O879" s="40">
        <f t="shared" si="336"/>
        <v>0</v>
      </c>
      <c r="P879" s="40">
        <f t="shared" si="336"/>
        <v>0</v>
      </c>
      <c r="Q879" s="40">
        <f t="shared" si="336"/>
        <v>0</v>
      </c>
      <c r="R879" s="40">
        <f t="shared" si="336"/>
        <v>0</v>
      </c>
      <c r="S879" s="40">
        <f t="shared" si="336"/>
        <v>0</v>
      </c>
      <c r="T879" s="40">
        <f t="shared" si="336"/>
        <v>0</v>
      </c>
      <c r="U879" s="40">
        <f t="shared" si="336"/>
        <v>0</v>
      </c>
      <c r="V879" s="40">
        <f t="shared" si="336"/>
        <v>0</v>
      </c>
    </row>
    <row r="880" spans="1:22" s="4" customFormat="1" ht="15.6" hidden="1" x14ac:dyDescent="0.35">
      <c r="A880" s="1" t="s">
        <v>14</v>
      </c>
      <c r="B880" s="1" t="s">
        <v>15</v>
      </c>
      <c r="C880" s="1" t="s">
        <v>23</v>
      </c>
      <c r="D880" s="1"/>
      <c r="E880" s="1"/>
      <c r="F880" s="1"/>
      <c r="G880" s="1" t="s">
        <v>28</v>
      </c>
      <c r="H880" s="1" t="s">
        <v>27</v>
      </c>
      <c r="I880" s="1" t="s">
        <v>61</v>
      </c>
      <c r="J880" s="1" t="s">
        <v>14</v>
      </c>
      <c r="K880" s="1"/>
      <c r="L880" s="40">
        <f t="shared" ref="L880:V880" si="337">L304*21</f>
        <v>0</v>
      </c>
      <c r="M880" s="40">
        <f t="shared" si="337"/>
        <v>0</v>
      </c>
      <c r="N880" s="40">
        <f t="shared" si="337"/>
        <v>0</v>
      </c>
      <c r="O880" s="40">
        <f t="shared" si="337"/>
        <v>0</v>
      </c>
      <c r="P880" s="40">
        <f t="shared" si="337"/>
        <v>0</v>
      </c>
      <c r="Q880" s="40">
        <f t="shared" si="337"/>
        <v>0</v>
      </c>
      <c r="R880" s="40">
        <f t="shared" si="337"/>
        <v>0</v>
      </c>
      <c r="S880" s="40">
        <f t="shared" si="337"/>
        <v>0</v>
      </c>
      <c r="T880" s="40">
        <f t="shared" si="337"/>
        <v>0</v>
      </c>
      <c r="U880" s="40">
        <f t="shared" si="337"/>
        <v>0</v>
      </c>
      <c r="V880" s="40">
        <f t="shared" si="337"/>
        <v>0</v>
      </c>
    </row>
    <row r="881" spans="1:22" s="4" customFormat="1" ht="15.6" hidden="1" x14ac:dyDescent="0.35">
      <c r="A881" s="1" t="s">
        <v>14</v>
      </c>
      <c r="B881" s="1" t="s">
        <v>15</v>
      </c>
      <c r="C881" s="1" t="s">
        <v>23</v>
      </c>
      <c r="D881" s="1"/>
      <c r="E881" s="1"/>
      <c r="F881" s="1"/>
      <c r="G881" s="1" t="s">
        <v>28</v>
      </c>
      <c r="H881" s="1" t="s">
        <v>27</v>
      </c>
      <c r="I881" s="1" t="s">
        <v>62</v>
      </c>
      <c r="J881" s="1" t="s">
        <v>14</v>
      </c>
      <c r="K881" s="1"/>
      <c r="L881" s="40">
        <f t="shared" ref="L881:V881" si="338">L305*21</f>
        <v>0</v>
      </c>
      <c r="M881" s="40">
        <f t="shared" si="338"/>
        <v>0</v>
      </c>
      <c r="N881" s="40">
        <f t="shared" si="338"/>
        <v>0</v>
      </c>
      <c r="O881" s="40">
        <f t="shared" si="338"/>
        <v>0</v>
      </c>
      <c r="P881" s="40">
        <f t="shared" si="338"/>
        <v>0</v>
      </c>
      <c r="Q881" s="40">
        <f t="shared" si="338"/>
        <v>0</v>
      </c>
      <c r="R881" s="40">
        <f t="shared" si="338"/>
        <v>0</v>
      </c>
      <c r="S881" s="40">
        <f t="shared" si="338"/>
        <v>0</v>
      </c>
      <c r="T881" s="40">
        <f t="shared" si="338"/>
        <v>0</v>
      </c>
      <c r="U881" s="40">
        <f t="shared" si="338"/>
        <v>0</v>
      </c>
      <c r="V881" s="40">
        <f t="shared" si="338"/>
        <v>0</v>
      </c>
    </row>
    <row r="882" spans="1:22" s="4" customFormat="1" ht="15.6" hidden="1" x14ac:dyDescent="0.35">
      <c r="A882" s="1" t="s">
        <v>14</v>
      </c>
      <c r="B882" s="1" t="s">
        <v>15</v>
      </c>
      <c r="C882" s="1" t="s">
        <v>23</v>
      </c>
      <c r="D882" s="1"/>
      <c r="E882" s="1"/>
      <c r="F882" s="1"/>
      <c r="G882" s="1" t="s">
        <v>28</v>
      </c>
      <c r="H882" s="1" t="s">
        <v>27</v>
      </c>
      <c r="I882" s="1" t="s">
        <v>63</v>
      </c>
      <c r="J882" s="1" t="s">
        <v>14</v>
      </c>
      <c r="K882" s="1"/>
      <c r="L882" s="40">
        <f t="shared" ref="L882:V882" si="339">L306*21</f>
        <v>0</v>
      </c>
      <c r="M882" s="40">
        <f t="shared" si="339"/>
        <v>0</v>
      </c>
      <c r="N882" s="40">
        <f t="shared" si="339"/>
        <v>0</v>
      </c>
      <c r="O882" s="40">
        <f t="shared" si="339"/>
        <v>0</v>
      </c>
      <c r="P882" s="40">
        <f t="shared" si="339"/>
        <v>0</v>
      </c>
      <c r="Q882" s="40">
        <f t="shared" si="339"/>
        <v>0</v>
      </c>
      <c r="R882" s="40">
        <f t="shared" si="339"/>
        <v>0</v>
      </c>
      <c r="S882" s="40">
        <f t="shared" si="339"/>
        <v>0</v>
      </c>
      <c r="T882" s="40">
        <f t="shared" si="339"/>
        <v>0</v>
      </c>
      <c r="U882" s="40">
        <f t="shared" si="339"/>
        <v>0</v>
      </c>
      <c r="V882" s="40">
        <f t="shared" si="339"/>
        <v>0</v>
      </c>
    </row>
    <row r="883" spans="1:22" s="4" customFormat="1" ht="15.6" hidden="1" x14ac:dyDescent="0.35">
      <c r="A883" s="1" t="s">
        <v>14</v>
      </c>
      <c r="B883" s="1" t="s">
        <v>15</v>
      </c>
      <c r="C883" s="1" t="s">
        <v>23</v>
      </c>
      <c r="D883" s="1"/>
      <c r="E883" s="1"/>
      <c r="F883" s="1"/>
      <c r="G883" s="1" t="s">
        <v>28</v>
      </c>
      <c r="H883" s="1" t="s">
        <v>27</v>
      </c>
      <c r="I883" s="1" t="s">
        <v>64</v>
      </c>
      <c r="J883" s="1" t="s">
        <v>14</v>
      </c>
      <c r="K883" s="1"/>
      <c r="L883" s="40">
        <f t="shared" ref="L883:V883" si="340">L307*21</f>
        <v>0</v>
      </c>
      <c r="M883" s="40">
        <f t="shared" si="340"/>
        <v>0</v>
      </c>
      <c r="N883" s="40">
        <f t="shared" si="340"/>
        <v>0</v>
      </c>
      <c r="O883" s="40">
        <f t="shared" si="340"/>
        <v>0</v>
      </c>
      <c r="P883" s="40">
        <f t="shared" si="340"/>
        <v>0</v>
      </c>
      <c r="Q883" s="40">
        <f t="shared" si="340"/>
        <v>0</v>
      </c>
      <c r="R883" s="40">
        <f t="shared" si="340"/>
        <v>0</v>
      </c>
      <c r="S883" s="40">
        <f t="shared" si="340"/>
        <v>0</v>
      </c>
      <c r="T883" s="40">
        <f t="shared" si="340"/>
        <v>0</v>
      </c>
      <c r="U883" s="40">
        <f t="shared" si="340"/>
        <v>0</v>
      </c>
      <c r="V883" s="40">
        <f t="shared" si="340"/>
        <v>0</v>
      </c>
    </row>
    <row r="884" spans="1:22" s="4" customFormat="1" ht="15.6" hidden="1" x14ac:dyDescent="0.35">
      <c r="A884" s="1" t="s">
        <v>14</v>
      </c>
      <c r="B884" s="1" t="s">
        <v>15</v>
      </c>
      <c r="C884" s="1" t="s">
        <v>23</v>
      </c>
      <c r="D884" s="1"/>
      <c r="E884" s="1"/>
      <c r="F884" s="1"/>
      <c r="G884" s="1" t="s">
        <v>28</v>
      </c>
      <c r="H884" s="1" t="s">
        <v>27</v>
      </c>
      <c r="I884" s="1" t="s">
        <v>65</v>
      </c>
      <c r="J884" s="1" t="s">
        <v>14</v>
      </c>
      <c r="K884" s="1"/>
      <c r="L884" s="40">
        <f t="shared" ref="L884:V884" si="341">L308*21</f>
        <v>0</v>
      </c>
      <c r="M884" s="40">
        <f t="shared" si="341"/>
        <v>0</v>
      </c>
      <c r="N884" s="40">
        <f t="shared" si="341"/>
        <v>0</v>
      </c>
      <c r="O884" s="40">
        <f t="shared" si="341"/>
        <v>0</v>
      </c>
      <c r="P884" s="40">
        <f t="shared" si="341"/>
        <v>0</v>
      </c>
      <c r="Q884" s="40">
        <f t="shared" si="341"/>
        <v>0</v>
      </c>
      <c r="R884" s="40">
        <f t="shared" si="341"/>
        <v>0</v>
      </c>
      <c r="S884" s="40">
        <f t="shared" si="341"/>
        <v>0</v>
      </c>
      <c r="T884" s="40">
        <f t="shared" si="341"/>
        <v>0</v>
      </c>
      <c r="U884" s="40">
        <f t="shared" si="341"/>
        <v>0</v>
      </c>
      <c r="V884" s="40">
        <f t="shared" si="341"/>
        <v>0</v>
      </c>
    </row>
    <row r="885" spans="1:22" s="4" customFormat="1" ht="15.6" hidden="1" x14ac:dyDescent="0.35">
      <c r="A885" s="1" t="s">
        <v>14</v>
      </c>
      <c r="B885" s="1" t="s">
        <v>15</v>
      </c>
      <c r="C885" s="1" t="s">
        <v>23</v>
      </c>
      <c r="D885" s="1"/>
      <c r="E885" s="1"/>
      <c r="F885" s="1"/>
      <c r="G885" s="1" t="s">
        <v>28</v>
      </c>
      <c r="H885" s="1" t="s">
        <v>27</v>
      </c>
      <c r="I885" s="1" t="s">
        <v>66</v>
      </c>
      <c r="J885" s="1" t="s">
        <v>14</v>
      </c>
      <c r="K885" s="1"/>
      <c r="L885" s="40">
        <f t="shared" ref="L885:V885" si="342">L309*21</f>
        <v>0</v>
      </c>
      <c r="M885" s="40">
        <f t="shared" si="342"/>
        <v>0</v>
      </c>
      <c r="N885" s="40">
        <f t="shared" si="342"/>
        <v>0</v>
      </c>
      <c r="O885" s="40">
        <f t="shared" si="342"/>
        <v>0</v>
      </c>
      <c r="P885" s="40">
        <f t="shared" si="342"/>
        <v>0</v>
      </c>
      <c r="Q885" s="40">
        <f t="shared" si="342"/>
        <v>0</v>
      </c>
      <c r="R885" s="40">
        <f t="shared" si="342"/>
        <v>0</v>
      </c>
      <c r="S885" s="40">
        <f t="shared" si="342"/>
        <v>0</v>
      </c>
      <c r="T885" s="40">
        <f t="shared" si="342"/>
        <v>0</v>
      </c>
      <c r="U885" s="40">
        <f t="shared" si="342"/>
        <v>0</v>
      </c>
      <c r="V885" s="40">
        <f t="shared" si="342"/>
        <v>0</v>
      </c>
    </row>
    <row r="886" spans="1:22" s="4" customFormat="1" ht="15.6" hidden="1" x14ac:dyDescent="0.35">
      <c r="A886" s="1" t="s">
        <v>14</v>
      </c>
      <c r="B886" s="1" t="s">
        <v>15</v>
      </c>
      <c r="C886" s="1" t="s">
        <v>23</v>
      </c>
      <c r="D886" s="1"/>
      <c r="E886" s="1"/>
      <c r="F886" s="1"/>
      <c r="G886" s="1" t="s">
        <v>28</v>
      </c>
      <c r="H886" s="1" t="s">
        <v>27</v>
      </c>
      <c r="I886" s="1" t="s">
        <v>67</v>
      </c>
      <c r="J886" s="1" t="s">
        <v>14</v>
      </c>
      <c r="K886" s="1"/>
      <c r="L886" s="40">
        <f t="shared" ref="L886:V886" si="343">L310*21</f>
        <v>0</v>
      </c>
      <c r="M886" s="40">
        <f t="shared" si="343"/>
        <v>0</v>
      </c>
      <c r="N886" s="40">
        <f t="shared" si="343"/>
        <v>0</v>
      </c>
      <c r="O886" s="40">
        <f t="shared" si="343"/>
        <v>0</v>
      </c>
      <c r="P886" s="40">
        <f t="shared" si="343"/>
        <v>0</v>
      </c>
      <c r="Q886" s="40">
        <f t="shared" si="343"/>
        <v>0</v>
      </c>
      <c r="R886" s="40">
        <f t="shared" si="343"/>
        <v>0</v>
      </c>
      <c r="S886" s="40">
        <f t="shared" si="343"/>
        <v>0</v>
      </c>
      <c r="T886" s="40">
        <f t="shared" si="343"/>
        <v>0</v>
      </c>
      <c r="U886" s="40">
        <f t="shared" si="343"/>
        <v>0</v>
      </c>
      <c r="V886" s="40">
        <f t="shared" si="343"/>
        <v>0</v>
      </c>
    </row>
    <row r="887" spans="1:22" s="4" customFormat="1" ht="15.6" hidden="1" x14ac:dyDescent="0.35">
      <c r="A887" s="1" t="s">
        <v>14</v>
      </c>
      <c r="B887" s="1" t="s">
        <v>15</v>
      </c>
      <c r="C887" s="1" t="s">
        <v>23</v>
      </c>
      <c r="D887" s="1"/>
      <c r="E887" s="1"/>
      <c r="F887" s="1"/>
      <c r="G887" s="1" t="s">
        <v>28</v>
      </c>
      <c r="H887" s="1" t="s">
        <v>27</v>
      </c>
      <c r="I887" s="1" t="s">
        <v>68</v>
      </c>
      <c r="J887" s="1" t="s">
        <v>14</v>
      </c>
      <c r="K887" s="1"/>
      <c r="L887" s="40">
        <f t="shared" ref="L887:V887" si="344">L311*21</f>
        <v>0</v>
      </c>
      <c r="M887" s="40">
        <f t="shared" si="344"/>
        <v>0</v>
      </c>
      <c r="N887" s="40">
        <f t="shared" si="344"/>
        <v>0</v>
      </c>
      <c r="O887" s="40">
        <f t="shared" si="344"/>
        <v>0</v>
      </c>
      <c r="P887" s="40">
        <f t="shared" si="344"/>
        <v>0</v>
      </c>
      <c r="Q887" s="40">
        <f t="shared" si="344"/>
        <v>0</v>
      </c>
      <c r="R887" s="40">
        <f t="shared" si="344"/>
        <v>0</v>
      </c>
      <c r="S887" s="40">
        <f t="shared" si="344"/>
        <v>0</v>
      </c>
      <c r="T887" s="40">
        <f t="shared" si="344"/>
        <v>0</v>
      </c>
      <c r="U887" s="40">
        <f t="shared" si="344"/>
        <v>0</v>
      </c>
      <c r="V887" s="40">
        <f t="shared" si="344"/>
        <v>0</v>
      </c>
    </row>
    <row r="888" spans="1:22" s="4" customFormat="1" ht="15.6" hidden="1" x14ac:dyDescent="0.35">
      <c r="A888" s="1" t="s">
        <v>14</v>
      </c>
      <c r="B888" s="1" t="s">
        <v>15</v>
      </c>
      <c r="C888" s="1" t="s">
        <v>23</v>
      </c>
      <c r="D888" s="1"/>
      <c r="E888" s="1"/>
      <c r="F888" s="1"/>
      <c r="G888" s="1" t="s">
        <v>28</v>
      </c>
      <c r="H888" s="1" t="s">
        <v>27</v>
      </c>
      <c r="I888" s="1" t="s">
        <v>69</v>
      </c>
      <c r="J888" s="1" t="s">
        <v>14</v>
      </c>
      <c r="K888" s="1"/>
      <c r="L888" s="40">
        <f t="shared" ref="L888:V888" si="345">L312*21</f>
        <v>0</v>
      </c>
      <c r="M888" s="40">
        <f t="shared" si="345"/>
        <v>0</v>
      </c>
      <c r="N888" s="40">
        <f t="shared" si="345"/>
        <v>0</v>
      </c>
      <c r="O888" s="40">
        <f t="shared" si="345"/>
        <v>0</v>
      </c>
      <c r="P888" s="40">
        <f t="shared" si="345"/>
        <v>0</v>
      </c>
      <c r="Q888" s="40">
        <f t="shared" si="345"/>
        <v>0</v>
      </c>
      <c r="R888" s="40">
        <f t="shared" si="345"/>
        <v>0</v>
      </c>
      <c r="S888" s="40">
        <f t="shared" si="345"/>
        <v>0</v>
      </c>
      <c r="T888" s="40">
        <f t="shared" si="345"/>
        <v>0</v>
      </c>
      <c r="U888" s="40">
        <f t="shared" si="345"/>
        <v>0</v>
      </c>
      <c r="V888" s="40">
        <f t="shared" si="345"/>
        <v>0</v>
      </c>
    </row>
    <row r="889" spans="1:22" s="4" customFormat="1" ht="15.6" hidden="1" x14ac:dyDescent="0.35">
      <c r="A889" s="1" t="s">
        <v>14</v>
      </c>
      <c r="B889" s="1" t="s">
        <v>15</v>
      </c>
      <c r="C889" s="1" t="s">
        <v>23</v>
      </c>
      <c r="D889" s="1"/>
      <c r="E889" s="1"/>
      <c r="F889" s="1"/>
      <c r="G889" s="1" t="s">
        <v>28</v>
      </c>
      <c r="H889" s="1" t="s">
        <v>27</v>
      </c>
      <c r="I889" s="1" t="s">
        <v>70</v>
      </c>
      <c r="J889" s="1" t="s">
        <v>14</v>
      </c>
      <c r="K889" s="1"/>
      <c r="L889" s="40">
        <f t="shared" ref="L889:V889" si="346">L313*21</f>
        <v>0</v>
      </c>
      <c r="M889" s="40">
        <f t="shared" si="346"/>
        <v>0</v>
      </c>
      <c r="N889" s="40">
        <f t="shared" si="346"/>
        <v>0</v>
      </c>
      <c r="O889" s="40">
        <f t="shared" si="346"/>
        <v>0</v>
      </c>
      <c r="P889" s="40">
        <f t="shared" si="346"/>
        <v>0</v>
      </c>
      <c r="Q889" s="40">
        <f t="shared" si="346"/>
        <v>0</v>
      </c>
      <c r="R889" s="40">
        <f t="shared" si="346"/>
        <v>0</v>
      </c>
      <c r="S889" s="40">
        <f t="shared" si="346"/>
        <v>0</v>
      </c>
      <c r="T889" s="40">
        <f t="shared" si="346"/>
        <v>0</v>
      </c>
      <c r="U889" s="40">
        <f t="shared" si="346"/>
        <v>0</v>
      </c>
      <c r="V889" s="40">
        <f t="shared" si="346"/>
        <v>0</v>
      </c>
    </row>
    <row r="890" spans="1:22" s="4" customFormat="1" ht="15.6" hidden="1" x14ac:dyDescent="0.35">
      <c r="A890" s="1" t="s">
        <v>14</v>
      </c>
      <c r="B890" s="1" t="s">
        <v>15</v>
      </c>
      <c r="C890" s="1" t="s">
        <v>23</v>
      </c>
      <c r="D890" s="1"/>
      <c r="E890" s="1"/>
      <c r="F890" s="1"/>
      <c r="G890" s="1" t="s">
        <v>28</v>
      </c>
      <c r="H890" s="1" t="s">
        <v>27</v>
      </c>
      <c r="I890" s="1" t="s">
        <v>71</v>
      </c>
      <c r="J890" s="1" t="s">
        <v>14</v>
      </c>
      <c r="K890" s="1"/>
      <c r="L890" s="40">
        <f t="shared" ref="L890:V890" si="347">L314*21</f>
        <v>0</v>
      </c>
      <c r="M890" s="40">
        <f t="shared" si="347"/>
        <v>0</v>
      </c>
      <c r="N890" s="40">
        <f t="shared" si="347"/>
        <v>0</v>
      </c>
      <c r="O890" s="40">
        <f t="shared" si="347"/>
        <v>0</v>
      </c>
      <c r="P890" s="40">
        <f t="shared" si="347"/>
        <v>0</v>
      </c>
      <c r="Q890" s="40">
        <f t="shared" si="347"/>
        <v>0</v>
      </c>
      <c r="R890" s="40">
        <f t="shared" si="347"/>
        <v>0</v>
      </c>
      <c r="S890" s="40">
        <f t="shared" si="347"/>
        <v>0</v>
      </c>
      <c r="T890" s="40">
        <f t="shared" si="347"/>
        <v>0</v>
      </c>
      <c r="U890" s="40">
        <f t="shared" si="347"/>
        <v>0</v>
      </c>
      <c r="V890" s="40">
        <f t="shared" si="347"/>
        <v>0</v>
      </c>
    </row>
    <row r="891" spans="1:22" s="4" customFormat="1" ht="15.6" hidden="1" x14ac:dyDescent="0.35">
      <c r="A891" s="1" t="s">
        <v>14</v>
      </c>
      <c r="B891" s="1" t="s">
        <v>15</v>
      </c>
      <c r="C891" s="1" t="s">
        <v>23</v>
      </c>
      <c r="D891" s="1"/>
      <c r="E891" s="1"/>
      <c r="F891" s="1"/>
      <c r="G891" s="1" t="s">
        <v>28</v>
      </c>
      <c r="H891" s="1" t="s">
        <v>27</v>
      </c>
      <c r="I891" s="1" t="s">
        <v>72</v>
      </c>
      <c r="J891" s="1" t="s">
        <v>14</v>
      </c>
      <c r="K891" s="1"/>
      <c r="L891" s="40">
        <f t="shared" ref="L891:V891" si="348">L315*21</f>
        <v>0</v>
      </c>
      <c r="M891" s="40">
        <f t="shared" si="348"/>
        <v>0</v>
      </c>
      <c r="N891" s="40">
        <f t="shared" si="348"/>
        <v>0</v>
      </c>
      <c r="O891" s="40">
        <f t="shared" si="348"/>
        <v>0</v>
      </c>
      <c r="P891" s="40">
        <f t="shared" si="348"/>
        <v>0</v>
      </c>
      <c r="Q891" s="40">
        <f t="shared" si="348"/>
        <v>0</v>
      </c>
      <c r="R891" s="40">
        <f t="shared" si="348"/>
        <v>0</v>
      </c>
      <c r="S891" s="40">
        <f t="shared" si="348"/>
        <v>0</v>
      </c>
      <c r="T891" s="40">
        <f t="shared" si="348"/>
        <v>0</v>
      </c>
      <c r="U891" s="40">
        <f t="shared" si="348"/>
        <v>0</v>
      </c>
      <c r="V891" s="40">
        <f t="shared" si="348"/>
        <v>0</v>
      </c>
    </row>
    <row r="892" spans="1:22" s="4" customFormat="1" ht="15.6" hidden="1" x14ac:dyDescent="0.35">
      <c r="A892" s="1" t="s">
        <v>14</v>
      </c>
      <c r="B892" s="1" t="s">
        <v>15</v>
      </c>
      <c r="C892" s="1" t="s">
        <v>23</v>
      </c>
      <c r="D892" s="1"/>
      <c r="E892" s="1"/>
      <c r="F892" s="1"/>
      <c r="G892" s="1" t="s">
        <v>28</v>
      </c>
      <c r="H892" s="1" t="s">
        <v>27</v>
      </c>
      <c r="I892" s="1" t="s">
        <v>73</v>
      </c>
      <c r="J892" s="1" t="s">
        <v>14</v>
      </c>
      <c r="K892" s="1"/>
      <c r="L892" s="40">
        <f t="shared" ref="L892:V892" si="349">L316*21</f>
        <v>0</v>
      </c>
      <c r="M892" s="40">
        <f t="shared" si="349"/>
        <v>0</v>
      </c>
      <c r="N892" s="40">
        <f t="shared" si="349"/>
        <v>0</v>
      </c>
      <c r="O892" s="40">
        <f t="shared" si="349"/>
        <v>0</v>
      </c>
      <c r="P892" s="40">
        <f t="shared" si="349"/>
        <v>0</v>
      </c>
      <c r="Q892" s="40">
        <f t="shared" si="349"/>
        <v>0</v>
      </c>
      <c r="R892" s="40">
        <f t="shared" si="349"/>
        <v>0</v>
      </c>
      <c r="S892" s="40">
        <f t="shared" si="349"/>
        <v>0</v>
      </c>
      <c r="T892" s="40">
        <f t="shared" si="349"/>
        <v>0</v>
      </c>
      <c r="U892" s="40">
        <f t="shared" si="349"/>
        <v>0</v>
      </c>
      <c r="V892" s="40">
        <f t="shared" si="349"/>
        <v>0</v>
      </c>
    </row>
    <row r="893" spans="1:22" s="4" customFormat="1" ht="15.6" hidden="1" x14ac:dyDescent="0.35">
      <c r="A893" s="1" t="s">
        <v>14</v>
      </c>
      <c r="B893" s="1" t="s">
        <v>15</v>
      </c>
      <c r="C893" s="1" t="s">
        <v>23</v>
      </c>
      <c r="D893" s="1"/>
      <c r="E893" s="1"/>
      <c r="F893" s="1"/>
      <c r="G893" s="1" t="s">
        <v>28</v>
      </c>
      <c r="H893" s="1" t="s">
        <v>27</v>
      </c>
      <c r="I893" s="1" t="s">
        <v>74</v>
      </c>
      <c r="J893" s="1" t="s">
        <v>14</v>
      </c>
      <c r="K893" s="1"/>
      <c r="L893" s="40">
        <f t="shared" ref="L893:V893" si="350">L317*21</f>
        <v>0</v>
      </c>
      <c r="M893" s="40">
        <f t="shared" si="350"/>
        <v>0</v>
      </c>
      <c r="N893" s="40">
        <f t="shared" si="350"/>
        <v>0</v>
      </c>
      <c r="O893" s="40">
        <f t="shared" si="350"/>
        <v>0</v>
      </c>
      <c r="P893" s="40">
        <f t="shared" si="350"/>
        <v>0</v>
      </c>
      <c r="Q893" s="40">
        <f t="shared" si="350"/>
        <v>0</v>
      </c>
      <c r="R893" s="40">
        <f t="shared" si="350"/>
        <v>0</v>
      </c>
      <c r="S893" s="40">
        <f t="shared" si="350"/>
        <v>0</v>
      </c>
      <c r="T893" s="40">
        <f t="shared" si="350"/>
        <v>0</v>
      </c>
      <c r="U893" s="40">
        <f t="shared" si="350"/>
        <v>0</v>
      </c>
      <c r="V893" s="40">
        <f t="shared" si="350"/>
        <v>0</v>
      </c>
    </row>
    <row r="894" spans="1:22" s="4" customFormat="1" ht="15.6" hidden="1" x14ac:dyDescent="0.35">
      <c r="A894" s="1" t="s">
        <v>14</v>
      </c>
      <c r="B894" s="1" t="s">
        <v>15</v>
      </c>
      <c r="C894" s="1" t="s">
        <v>23</v>
      </c>
      <c r="D894" s="1"/>
      <c r="E894" s="1"/>
      <c r="F894" s="1"/>
      <c r="G894" s="1" t="s">
        <v>28</v>
      </c>
      <c r="H894" s="1" t="s">
        <v>27</v>
      </c>
      <c r="I894" s="1" t="s">
        <v>75</v>
      </c>
      <c r="J894" s="1" t="s">
        <v>14</v>
      </c>
      <c r="K894" s="1"/>
      <c r="L894" s="40">
        <f t="shared" ref="L894:V894" si="351">L318*21</f>
        <v>0</v>
      </c>
      <c r="M894" s="40">
        <f t="shared" si="351"/>
        <v>0</v>
      </c>
      <c r="N894" s="40">
        <f t="shared" si="351"/>
        <v>0</v>
      </c>
      <c r="O894" s="40">
        <f t="shared" si="351"/>
        <v>0</v>
      </c>
      <c r="P894" s="40">
        <f t="shared" si="351"/>
        <v>0</v>
      </c>
      <c r="Q894" s="40">
        <f t="shared" si="351"/>
        <v>0</v>
      </c>
      <c r="R894" s="40">
        <f t="shared" si="351"/>
        <v>0</v>
      </c>
      <c r="S894" s="40">
        <f t="shared" si="351"/>
        <v>0</v>
      </c>
      <c r="T894" s="40">
        <f t="shared" si="351"/>
        <v>0</v>
      </c>
      <c r="U894" s="40">
        <f t="shared" si="351"/>
        <v>0</v>
      </c>
      <c r="V894" s="40">
        <f t="shared" si="351"/>
        <v>0</v>
      </c>
    </row>
    <row r="895" spans="1:22" s="4" customFormat="1" ht="15.6" hidden="1" x14ac:dyDescent="0.35">
      <c r="A895" s="1" t="s">
        <v>14</v>
      </c>
      <c r="B895" s="1" t="s">
        <v>15</v>
      </c>
      <c r="C895" s="1" t="s">
        <v>23</v>
      </c>
      <c r="D895" s="1"/>
      <c r="E895" s="1"/>
      <c r="F895" s="1"/>
      <c r="G895" s="1" t="s">
        <v>28</v>
      </c>
      <c r="H895" s="1" t="s">
        <v>27</v>
      </c>
      <c r="I895" s="1" t="s">
        <v>76</v>
      </c>
      <c r="J895" s="1" t="s">
        <v>14</v>
      </c>
      <c r="K895" s="1"/>
      <c r="L895" s="40">
        <f t="shared" ref="L895:V895" si="352">L319*21</f>
        <v>0</v>
      </c>
      <c r="M895" s="40">
        <f t="shared" si="352"/>
        <v>0</v>
      </c>
      <c r="N895" s="40">
        <f t="shared" si="352"/>
        <v>0</v>
      </c>
      <c r="O895" s="40">
        <f t="shared" si="352"/>
        <v>0</v>
      </c>
      <c r="P895" s="40">
        <f t="shared" si="352"/>
        <v>0</v>
      </c>
      <c r="Q895" s="40">
        <f t="shared" si="352"/>
        <v>0</v>
      </c>
      <c r="R895" s="40">
        <f t="shared" si="352"/>
        <v>0</v>
      </c>
      <c r="S895" s="40">
        <f t="shared" si="352"/>
        <v>0</v>
      </c>
      <c r="T895" s="40">
        <f t="shared" si="352"/>
        <v>0</v>
      </c>
      <c r="U895" s="40">
        <f t="shared" si="352"/>
        <v>0</v>
      </c>
      <c r="V895" s="40">
        <f t="shared" si="352"/>
        <v>0</v>
      </c>
    </row>
    <row r="896" spans="1:22" s="4" customFormat="1" ht="15.6" hidden="1" x14ac:dyDescent="0.35">
      <c r="A896" s="1" t="s">
        <v>14</v>
      </c>
      <c r="B896" s="1" t="s">
        <v>15</v>
      </c>
      <c r="C896" s="1" t="s">
        <v>23</v>
      </c>
      <c r="D896" s="1"/>
      <c r="E896" s="1"/>
      <c r="F896" s="1"/>
      <c r="G896" s="1" t="s">
        <v>28</v>
      </c>
      <c r="H896" s="1" t="s">
        <v>27</v>
      </c>
      <c r="I896" s="1" t="s">
        <v>77</v>
      </c>
      <c r="J896" s="1" t="s">
        <v>14</v>
      </c>
      <c r="K896" s="1"/>
      <c r="L896" s="40">
        <f t="shared" ref="L896:V896" si="353">L320*21</f>
        <v>0</v>
      </c>
      <c r="M896" s="40">
        <f t="shared" si="353"/>
        <v>0</v>
      </c>
      <c r="N896" s="40">
        <f t="shared" si="353"/>
        <v>0</v>
      </c>
      <c r="O896" s="40">
        <f t="shared" si="353"/>
        <v>0</v>
      </c>
      <c r="P896" s="40">
        <f t="shared" si="353"/>
        <v>0</v>
      </c>
      <c r="Q896" s="40">
        <f t="shared" si="353"/>
        <v>0</v>
      </c>
      <c r="R896" s="40">
        <f t="shared" si="353"/>
        <v>0</v>
      </c>
      <c r="S896" s="40">
        <f t="shared" si="353"/>
        <v>0</v>
      </c>
      <c r="T896" s="40">
        <f t="shared" si="353"/>
        <v>0</v>
      </c>
      <c r="U896" s="40">
        <f t="shared" si="353"/>
        <v>0</v>
      </c>
      <c r="V896" s="40">
        <f t="shared" si="353"/>
        <v>0</v>
      </c>
    </row>
    <row r="897" spans="1:22" s="4" customFormat="1" ht="15.6" hidden="1" x14ac:dyDescent="0.35">
      <c r="A897" s="1" t="s">
        <v>14</v>
      </c>
      <c r="B897" s="1" t="s">
        <v>15</v>
      </c>
      <c r="C897" s="1" t="s">
        <v>23</v>
      </c>
      <c r="D897" s="1"/>
      <c r="E897" s="1"/>
      <c r="F897" s="1"/>
      <c r="G897" s="1" t="s">
        <v>28</v>
      </c>
      <c r="H897" s="1" t="s">
        <v>27</v>
      </c>
      <c r="I897" s="1" t="s">
        <v>78</v>
      </c>
      <c r="J897" s="1" t="s">
        <v>14</v>
      </c>
      <c r="K897" s="1"/>
      <c r="L897" s="40">
        <f t="shared" ref="L897:V897" si="354">L321*21</f>
        <v>0</v>
      </c>
      <c r="M897" s="40">
        <f t="shared" si="354"/>
        <v>0</v>
      </c>
      <c r="N897" s="40">
        <f t="shared" si="354"/>
        <v>0</v>
      </c>
      <c r="O897" s="40">
        <f t="shared" si="354"/>
        <v>0</v>
      </c>
      <c r="P897" s="40">
        <f t="shared" si="354"/>
        <v>0</v>
      </c>
      <c r="Q897" s="40">
        <f t="shared" si="354"/>
        <v>0</v>
      </c>
      <c r="R897" s="40">
        <f t="shared" si="354"/>
        <v>0</v>
      </c>
      <c r="S897" s="40">
        <f t="shared" si="354"/>
        <v>0</v>
      </c>
      <c r="T897" s="40">
        <f t="shared" si="354"/>
        <v>0</v>
      </c>
      <c r="U897" s="40">
        <f t="shared" si="354"/>
        <v>0</v>
      </c>
      <c r="V897" s="40">
        <f t="shared" si="354"/>
        <v>0</v>
      </c>
    </row>
    <row r="898" spans="1:22" s="4" customFormat="1" ht="15.6" hidden="1" x14ac:dyDescent="0.35">
      <c r="A898" s="1" t="s">
        <v>14</v>
      </c>
      <c r="B898" s="1" t="s">
        <v>15</v>
      </c>
      <c r="C898" s="1" t="s">
        <v>23</v>
      </c>
      <c r="D898" s="1"/>
      <c r="E898" s="1"/>
      <c r="F898" s="1"/>
      <c r="G898" s="1" t="s">
        <v>28</v>
      </c>
      <c r="H898" s="1" t="s">
        <v>27</v>
      </c>
      <c r="I898" s="1" t="s">
        <v>79</v>
      </c>
      <c r="J898" s="1" t="s">
        <v>14</v>
      </c>
      <c r="K898" s="1"/>
      <c r="L898" s="40">
        <f t="shared" ref="L898:V898" si="355">L322*21</f>
        <v>0</v>
      </c>
      <c r="M898" s="40">
        <f t="shared" si="355"/>
        <v>0</v>
      </c>
      <c r="N898" s="40">
        <f t="shared" si="355"/>
        <v>0</v>
      </c>
      <c r="O898" s="40">
        <f t="shared" si="355"/>
        <v>0</v>
      </c>
      <c r="P898" s="40">
        <f t="shared" si="355"/>
        <v>0</v>
      </c>
      <c r="Q898" s="40">
        <f t="shared" si="355"/>
        <v>0</v>
      </c>
      <c r="R898" s="40">
        <f t="shared" si="355"/>
        <v>0</v>
      </c>
      <c r="S898" s="40">
        <f t="shared" si="355"/>
        <v>0</v>
      </c>
      <c r="T898" s="40">
        <f t="shared" si="355"/>
        <v>0</v>
      </c>
      <c r="U898" s="40">
        <f t="shared" si="355"/>
        <v>0</v>
      </c>
      <c r="V898" s="40">
        <f t="shared" si="355"/>
        <v>0</v>
      </c>
    </row>
    <row r="899" spans="1:22" s="4" customFormat="1" ht="15.6" hidden="1" x14ac:dyDescent="0.35">
      <c r="A899" s="1" t="s">
        <v>14</v>
      </c>
      <c r="B899" s="1" t="s">
        <v>15</v>
      </c>
      <c r="C899" s="1" t="s">
        <v>23</v>
      </c>
      <c r="D899" s="1"/>
      <c r="E899" s="1"/>
      <c r="F899" s="1"/>
      <c r="G899" s="1" t="s">
        <v>28</v>
      </c>
      <c r="H899" s="1" t="s">
        <v>27</v>
      </c>
      <c r="I899" s="1" t="s">
        <v>80</v>
      </c>
      <c r="J899" s="1" t="s">
        <v>14</v>
      </c>
      <c r="K899" s="1"/>
      <c r="L899" s="40">
        <f t="shared" ref="L899:V899" si="356">L323*21</f>
        <v>0</v>
      </c>
      <c r="M899" s="40">
        <f t="shared" si="356"/>
        <v>0</v>
      </c>
      <c r="N899" s="40">
        <f t="shared" si="356"/>
        <v>0</v>
      </c>
      <c r="O899" s="40">
        <f t="shared" si="356"/>
        <v>0</v>
      </c>
      <c r="P899" s="40">
        <f t="shared" si="356"/>
        <v>0</v>
      </c>
      <c r="Q899" s="40">
        <f t="shared" si="356"/>
        <v>0</v>
      </c>
      <c r="R899" s="40">
        <f t="shared" si="356"/>
        <v>0</v>
      </c>
      <c r="S899" s="40">
        <f t="shared" si="356"/>
        <v>0</v>
      </c>
      <c r="T899" s="40">
        <f t="shared" si="356"/>
        <v>0</v>
      </c>
      <c r="U899" s="40">
        <f t="shared" si="356"/>
        <v>0</v>
      </c>
      <c r="V899" s="40">
        <f t="shared" si="356"/>
        <v>0</v>
      </c>
    </row>
    <row r="900" spans="1:22" s="4" customFormat="1" ht="15.6" hidden="1" x14ac:dyDescent="0.35">
      <c r="A900" s="1" t="s">
        <v>14</v>
      </c>
      <c r="B900" s="1" t="s">
        <v>15</v>
      </c>
      <c r="C900" s="1" t="s">
        <v>23</v>
      </c>
      <c r="D900" s="1"/>
      <c r="E900" s="1"/>
      <c r="F900" s="1"/>
      <c r="G900" s="1" t="s">
        <v>28</v>
      </c>
      <c r="H900" s="1" t="s">
        <v>27</v>
      </c>
      <c r="I900" s="1" t="s">
        <v>96</v>
      </c>
      <c r="J900" s="1" t="s">
        <v>14</v>
      </c>
      <c r="K900" s="1"/>
      <c r="L900" s="40">
        <f t="shared" ref="L900:V900" si="357">L324*21</f>
        <v>0</v>
      </c>
      <c r="M900" s="40">
        <f t="shared" si="357"/>
        <v>0</v>
      </c>
      <c r="N900" s="40">
        <f t="shared" si="357"/>
        <v>0</v>
      </c>
      <c r="O900" s="40">
        <f t="shared" si="357"/>
        <v>0</v>
      </c>
      <c r="P900" s="40">
        <f t="shared" si="357"/>
        <v>0</v>
      </c>
      <c r="Q900" s="40">
        <f t="shared" si="357"/>
        <v>0</v>
      </c>
      <c r="R900" s="40">
        <f t="shared" si="357"/>
        <v>0</v>
      </c>
      <c r="S900" s="40">
        <f t="shared" si="357"/>
        <v>0</v>
      </c>
      <c r="T900" s="40">
        <f t="shared" si="357"/>
        <v>0</v>
      </c>
      <c r="U900" s="40">
        <f t="shared" si="357"/>
        <v>0</v>
      </c>
      <c r="V900" s="40">
        <f t="shared" si="357"/>
        <v>0</v>
      </c>
    </row>
    <row r="901" spans="1:22" s="4" customFormat="1" ht="15.6" hidden="1" x14ac:dyDescent="0.35">
      <c r="A901" s="1" t="s">
        <v>14</v>
      </c>
      <c r="B901" s="1" t="s">
        <v>15</v>
      </c>
      <c r="C901" s="1" t="s">
        <v>23</v>
      </c>
      <c r="D901" s="1"/>
      <c r="E901" s="1"/>
      <c r="F901" s="1"/>
      <c r="G901" s="1" t="s">
        <v>28</v>
      </c>
      <c r="H901" s="1" t="s">
        <v>27</v>
      </c>
      <c r="I901" s="1" t="s">
        <v>81</v>
      </c>
      <c r="J901" s="1" t="s">
        <v>14</v>
      </c>
      <c r="K901" s="1"/>
      <c r="L901" s="40">
        <f t="shared" ref="L901:V901" si="358">L325*21</f>
        <v>0</v>
      </c>
      <c r="M901" s="40">
        <f t="shared" si="358"/>
        <v>0</v>
      </c>
      <c r="N901" s="40">
        <f t="shared" si="358"/>
        <v>0</v>
      </c>
      <c r="O901" s="40">
        <f t="shared" si="358"/>
        <v>0</v>
      </c>
      <c r="P901" s="40">
        <f t="shared" si="358"/>
        <v>0</v>
      </c>
      <c r="Q901" s="40">
        <f t="shared" si="358"/>
        <v>0</v>
      </c>
      <c r="R901" s="40">
        <f t="shared" si="358"/>
        <v>0</v>
      </c>
      <c r="S901" s="40">
        <f t="shared" si="358"/>
        <v>0</v>
      </c>
      <c r="T901" s="40">
        <f t="shared" si="358"/>
        <v>0</v>
      </c>
      <c r="U901" s="40">
        <f t="shared" si="358"/>
        <v>0</v>
      </c>
      <c r="V901" s="40">
        <f t="shared" si="358"/>
        <v>0</v>
      </c>
    </row>
    <row r="902" spans="1:22" s="4" customFormat="1" ht="15.6" hidden="1" x14ac:dyDescent="0.35">
      <c r="A902" s="1" t="s">
        <v>14</v>
      </c>
      <c r="B902" s="1" t="s">
        <v>15</v>
      </c>
      <c r="C902" s="1" t="s">
        <v>24</v>
      </c>
      <c r="D902" s="1"/>
      <c r="E902" s="1"/>
      <c r="F902" s="1"/>
      <c r="G902" s="1" t="s">
        <v>28</v>
      </c>
      <c r="H902" s="1" t="s">
        <v>27</v>
      </c>
      <c r="I902" s="1" t="s">
        <v>95</v>
      </c>
      <c r="J902" s="1" t="s">
        <v>14</v>
      </c>
      <c r="K902" s="1"/>
      <c r="L902" s="40">
        <v>-3.6749999999999999E-4</v>
      </c>
      <c r="M902" s="40">
        <v>-3.6749999999999999E-4</v>
      </c>
      <c r="N902" s="40">
        <v>-3.6749999999999999E-4</v>
      </c>
      <c r="O902" s="40">
        <v>-3.6749999999999999E-4</v>
      </c>
      <c r="P902" s="40">
        <v>-3.6749999999999999E-4</v>
      </c>
      <c r="Q902" s="40">
        <v>-3.6749999999999999E-4</v>
      </c>
      <c r="R902" s="40">
        <v>-3.6749999999999999E-4</v>
      </c>
      <c r="S902" s="40">
        <v>-3.6749999999999999E-4</v>
      </c>
      <c r="T902" s="40">
        <v>-3.6749999999999999E-4</v>
      </c>
      <c r="U902" s="28">
        <v>-3.6749999999999999E-4</v>
      </c>
      <c r="V902" s="4">
        <v>-3.6749999999999999E-4</v>
      </c>
    </row>
    <row r="903" spans="1:22" s="4" customFormat="1" ht="15.6" hidden="1" x14ac:dyDescent="0.35">
      <c r="A903" s="1" t="s">
        <v>14</v>
      </c>
      <c r="B903" s="1" t="s">
        <v>15</v>
      </c>
      <c r="C903" s="1" t="s">
        <v>24</v>
      </c>
      <c r="D903" s="1"/>
      <c r="E903" s="1"/>
      <c r="F903" s="1"/>
      <c r="G903" s="1" t="s">
        <v>28</v>
      </c>
      <c r="H903" s="1" t="s">
        <v>27</v>
      </c>
      <c r="I903" s="1" t="s">
        <v>48</v>
      </c>
      <c r="J903" s="1" t="s">
        <v>14</v>
      </c>
      <c r="K903" s="1"/>
      <c r="L903" s="40">
        <v>288.09444812106346</v>
      </c>
      <c r="M903" s="40">
        <v>294.03030621525517</v>
      </c>
      <c r="N903" s="40">
        <v>300.0837060538862</v>
      </c>
      <c r="O903" s="40">
        <v>306.43096025361592</v>
      </c>
      <c r="P903" s="40">
        <v>312.48436009224696</v>
      </c>
      <c r="Q903" s="40">
        <v>319.0079269086358</v>
      </c>
      <c r="R903" s="40">
        <v>321.35876179742456</v>
      </c>
      <c r="S903" s="40">
        <v>325.29641023614573</v>
      </c>
      <c r="T903" s="40">
        <v>347.68811255185875</v>
      </c>
      <c r="U903" s="2">
        <v>368.31668870098019</v>
      </c>
      <c r="V903" s="4">
        <v>354.32922111268704</v>
      </c>
    </row>
    <row r="904" spans="1:22" s="4" customFormat="1" ht="15.6" hidden="1" x14ac:dyDescent="0.35">
      <c r="A904" s="1" t="s">
        <v>14</v>
      </c>
      <c r="B904" s="1" t="s">
        <v>15</v>
      </c>
      <c r="C904" s="1" t="s">
        <v>24</v>
      </c>
      <c r="D904" s="1"/>
      <c r="E904" s="1"/>
      <c r="F904" s="1"/>
      <c r="G904" s="1" t="s">
        <v>28</v>
      </c>
      <c r="H904" s="1" t="s">
        <v>27</v>
      </c>
      <c r="I904" s="1" t="s">
        <v>49</v>
      </c>
      <c r="J904" s="1" t="s">
        <v>14</v>
      </c>
      <c r="K904" s="1"/>
      <c r="L904" s="40">
        <v>-3.6749999999999999E-4</v>
      </c>
      <c r="M904" s="40">
        <v>-3.6749999999999999E-4</v>
      </c>
      <c r="N904" s="40">
        <v>-3.6749999999999999E-4</v>
      </c>
      <c r="O904" s="40">
        <v>-3.6749999999999999E-4</v>
      </c>
      <c r="P904" s="40">
        <v>-3.6749999999999999E-4</v>
      </c>
      <c r="Q904" s="40">
        <v>-3.6749999999999999E-4</v>
      </c>
      <c r="R904" s="40">
        <v>-3.6749999999999999E-4</v>
      </c>
      <c r="S904" s="40">
        <v>-3.6749999999999999E-4</v>
      </c>
      <c r="T904" s="40">
        <v>-3.6749999999999999E-4</v>
      </c>
      <c r="U904" s="2">
        <v>-3.6749999999999999E-4</v>
      </c>
      <c r="V904" s="4">
        <v>-3.6749999999999999E-4</v>
      </c>
    </row>
    <row r="905" spans="1:22" s="4" customFormat="1" ht="15.6" hidden="1" x14ac:dyDescent="0.35">
      <c r="A905" s="1" t="s">
        <v>14</v>
      </c>
      <c r="B905" s="1" t="s">
        <v>15</v>
      </c>
      <c r="C905" s="1" t="s">
        <v>24</v>
      </c>
      <c r="D905" s="1"/>
      <c r="E905" s="1"/>
      <c r="F905" s="1"/>
      <c r="G905" s="1" t="s">
        <v>28</v>
      </c>
      <c r="H905" s="1" t="s">
        <v>27</v>
      </c>
      <c r="I905" s="1" t="s">
        <v>50</v>
      </c>
      <c r="J905" s="1" t="s">
        <v>14</v>
      </c>
      <c r="K905" s="1"/>
      <c r="L905" s="40">
        <v>-3.6749999999999999E-4</v>
      </c>
      <c r="M905" s="40">
        <v>-3.6749999999999999E-4</v>
      </c>
      <c r="N905" s="40">
        <v>-3.6749999999999999E-4</v>
      </c>
      <c r="O905" s="40">
        <v>-3.6749999999999999E-4</v>
      </c>
      <c r="P905" s="40">
        <v>-3.6749999999999999E-4</v>
      </c>
      <c r="Q905" s="40">
        <v>-3.6749999999999999E-4</v>
      </c>
      <c r="R905" s="40">
        <v>-3.6749999999999999E-4</v>
      </c>
      <c r="S905" s="40">
        <v>-3.6749999999999999E-4</v>
      </c>
      <c r="T905" s="40">
        <v>-3.6749999999999999E-4</v>
      </c>
      <c r="U905" s="2">
        <v>-3.6749999999999999E-4</v>
      </c>
      <c r="V905" s="4">
        <v>-3.6749999999999999E-4</v>
      </c>
    </row>
    <row r="906" spans="1:22" s="4" customFormat="1" ht="15.6" hidden="1" x14ac:dyDescent="0.35">
      <c r="A906" s="1" t="s">
        <v>14</v>
      </c>
      <c r="B906" s="1" t="s">
        <v>15</v>
      </c>
      <c r="C906" s="1" t="s">
        <v>24</v>
      </c>
      <c r="D906" s="1"/>
      <c r="E906" s="1"/>
      <c r="F906" s="1"/>
      <c r="G906" s="1" t="s">
        <v>28</v>
      </c>
      <c r="H906" s="1" t="s">
        <v>27</v>
      </c>
      <c r="I906" s="1" t="s">
        <v>51</v>
      </c>
      <c r="J906" s="1" t="s">
        <v>14</v>
      </c>
      <c r="K906" s="1"/>
      <c r="L906" s="40">
        <v>343.62630779446386</v>
      </c>
      <c r="M906" s="40">
        <v>350.70633517201196</v>
      </c>
      <c r="N906" s="40">
        <v>357.92656111149176</v>
      </c>
      <c r="O906" s="40">
        <v>365.49728345580058</v>
      </c>
      <c r="P906" s="40">
        <v>372.71750939528033</v>
      </c>
      <c r="Q906" s="40">
        <v>380.49852958248675</v>
      </c>
      <c r="R906" s="40">
        <v>383.30250082111962</v>
      </c>
      <c r="S906" s="40">
        <v>387.99915264582978</v>
      </c>
      <c r="T906" s="40">
        <v>414.70697869380825</v>
      </c>
      <c r="U906" s="2">
        <v>439.31182631281206</v>
      </c>
      <c r="V906" s="4">
        <v>422.6281974429462</v>
      </c>
    </row>
    <row r="907" spans="1:22" s="4" customFormat="1" ht="15.6" hidden="1" x14ac:dyDescent="0.35">
      <c r="A907" s="1" t="s">
        <v>14</v>
      </c>
      <c r="B907" s="1" t="s">
        <v>15</v>
      </c>
      <c r="C907" s="1" t="s">
        <v>24</v>
      </c>
      <c r="D907" s="1"/>
      <c r="E907" s="1"/>
      <c r="F907" s="1"/>
      <c r="G907" s="1" t="s">
        <v>28</v>
      </c>
      <c r="H907" s="1" t="s">
        <v>27</v>
      </c>
      <c r="I907" s="1" t="s">
        <v>52</v>
      </c>
      <c r="J907" s="1" t="s">
        <v>14</v>
      </c>
      <c r="K907" s="1"/>
      <c r="L907" s="40">
        <v>-3.6749999999999999E-4</v>
      </c>
      <c r="M907" s="40">
        <v>-3.6749999999999999E-4</v>
      </c>
      <c r="N907" s="40">
        <v>-3.6749999999999999E-4</v>
      </c>
      <c r="O907" s="40">
        <v>-3.6749999999999999E-4</v>
      </c>
      <c r="P907" s="40">
        <v>-3.6749999999999999E-4</v>
      </c>
      <c r="Q907" s="40">
        <v>-3.6749999999999999E-4</v>
      </c>
      <c r="R907" s="40">
        <v>-3.6749999999999999E-4</v>
      </c>
      <c r="S907" s="40">
        <v>-3.6749999999999999E-4</v>
      </c>
      <c r="T907" s="40">
        <v>-3.6749999999999999E-4</v>
      </c>
      <c r="U907" s="2">
        <v>-3.6749999999999999E-4</v>
      </c>
      <c r="V907" s="4">
        <v>-3.6749999999999999E-4</v>
      </c>
    </row>
    <row r="908" spans="1:22" s="4" customFormat="1" ht="15.6" hidden="1" x14ac:dyDescent="0.35">
      <c r="A908" s="1" t="s">
        <v>14</v>
      </c>
      <c r="B908" s="1" t="s">
        <v>15</v>
      </c>
      <c r="C908" s="1" t="s">
        <v>24</v>
      </c>
      <c r="D908" s="1"/>
      <c r="E908" s="1"/>
      <c r="F908" s="1"/>
      <c r="G908" s="1" t="s">
        <v>28</v>
      </c>
      <c r="H908" s="1" t="s">
        <v>27</v>
      </c>
      <c r="I908" s="1" t="s">
        <v>53</v>
      </c>
      <c r="J908" s="1" t="s">
        <v>14</v>
      </c>
      <c r="K908" s="1"/>
      <c r="L908" s="40">
        <v>8.5716645301221988</v>
      </c>
      <c r="M908" s="40">
        <v>8.7482812651369581</v>
      </c>
      <c r="N908" s="40">
        <v>8.9283953612411153</v>
      </c>
      <c r="O908" s="40">
        <v>9.1172528600687759</v>
      </c>
      <c r="P908" s="40">
        <v>9.2973669561729366</v>
      </c>
      <c r="Q908" s="40">
        <v>9.491470496634701</v>
      </c>
      <c r="R908" s="40">
        <v>9.5614177184227227</v>
      </c>
      <c r="S908" s="40">
        <v>9.6785793149176609</v>
      </c>
      <c r="T908" s="40">
        <v>10.344826602448579</v>
      </c>
      <c r="U908" s="2">
        <v>10.958613473638479</v>
      </c>
      <c r="V908" s="4">
        <v>10.542427503999743</v>
      </c>
    </row>
    <row r="909" spans="1:22" s="4" customFormat="1" ht="15.6" hidden="1" x14ac:dyDescent="0.35">
      <c r="A909" s="1" t="s">
        <v>14</v>
      </c>
      <c r="B909" s="1" t="s">
        <v>15</v>
      </c>
      <c r="C909" s="1" t="s">
        <v>24</v>
      </c>
      <c r="D909" s="1"/>
      <c r="E909" s="1"/>
      <c r="F909" s="1"/>
      <c r="G909" s="1" t="s">
        <v>28</v>
      </c>
      <c r="H909" s="1" t="s">
        <v>27</v>
      </c>
      <c r="I909" s="1" t="s">
        <v>54</v>
      </c>
      <c r="J909" s="1" t="s">
        <v>14</v>
      </c>
      <c r="K909" s="1"/>
      <c r="L909" s="40">
        <v>-3.6749999999999999E-4</v>
      </c>
      <c r="M909" s="40">
        <v>-3.6749999999999999E-4</v>
      </c>
      <c r="N909" s="40">
        <v>-3.6749999999999999E-4</v>
      </c>
      <c r="O909" s="40">
        <v>-3.6749999999999999E-4</v>
      </c>
      <c r="P909" s="40">
        <v>-3.6749999999999999E-4</v>
      </c>
      <c r="Q909" s="40">
        <v>-3.6749999999999999E-4</v>
      </c>
      <c r="R909" s="40">
        <v>-3.6749999999999999E-4</v>
      </c>
      <c r="S909" s="40">
        <v>-3.6749999999999999E-4</v>
      </c>
      <c r="T909" s="40">
        <v>-3.6749999999999999E-4</v>
      </c>
      <c r="U909" s="2">
        <v>-3.6749999999999999E-4</v>
      </c>
      <c r="V909" s="4">
        <v>-3.6749999999999999E-4</v>
      </c>
    </row>
    <row r="910" spans="1:22" s="4" customFormat="1" ht="15.6" hidden="1" x14ac:dyDescent="0.35">
      <c r="A910" s="1" t="s">
        <v>14</v>
      </c>
      <c r="B910" s="1" t="s">
        <v>15</v>
      </c>
      <c r="C910" s="1" t="s">
        <v>24</v>
      </c>
      <c r="D910" s="1"/>
      <c r="E910" s="1"/>
      <c r="F910" s="1"/>
      <c r="G910" s="1" t="s">
        <v>28</v>
      </c>
      <c r="H910" s="1" t="s">
        <v>27</v>
      </c>
      <c r="I910" s="1" t="s">
        <v>55</v>
      </c>
      <c r="J910" s="1" t="s">
        <v>14</v>
      </c>
      <c r="K910" s="1"/>
      <c r="L910" s="40">
        <v>-3.6749999999999999E-4</v>
      </c>
      <c r="M910" s="40">
        <v>-3.6749999999999999E-4</v>
      </c>
      <c r="N910" s="40">
        <v>-3.6749999999999999E-4</v>
      </c>
      <c r="O910" s="40">
        <v>-3.6749999999999999E-4</v>
      </c>
      <c r="P910" s="40">
        <v>-3.6749999999999999E-4</v>
      </c>
      <c r="Q910" s="40">
        <v>-3.6749999999999999E-4</v>
      </c>
      <c r="R910" s="40">
        <v>-3.6749999999999999E-4</v>
      </c>
      <c r="S910" s="40">
        <v>-3.6749999999999999E-4</v>
      </c>
      <c r="T910" s="40">
        <v>-3.6749999999999999E-4</v>
      </c>
      <c r="U910" s="2">
        <v>-3.6749999999999999E-4</v>
      </c>
      <c r="V910" s="4">
        <v>-3.6749999999999999E-4</v>
      </c>
    </row>
    <row r="911" spans="1:22" s="4" customFormat="1" ht="15.6" hidden="1" x14ac:dyDescent="0.35">
      <c r="A911" s="1" t="s">
        <v>14</v>
      </c>
      <c r="B911" s="1" t="s">
        <v>15</v>
      </c>
      <c r="C911" s="1" t="s">
        <v>24</v>
      </c>
      <c r="D911" s="1"/>
      <c r="E911" s="1"/>
      <c r="F911" s="1"/>
      <c r="G911" s="1" t="s">
        <v>28</v>
      </c>
      <c r="H911" s="1" t="s">
        <v>27</v>
      </c>
      <c r="I911" s="1" t="s">
        <v>56</v>
      </c>
      <c r="J911" s="1" t="s">
        <v>14</v>
      </c>
      <c r="K911" s="1"/>
      <c r="L911" s="40">
        <v>-3.6749999999999999E-4</v>
      </c>
      <c r="M911" s="40">
        <v>-3.6749999999999999E-4</v>
      </c>
      <c r="N911" s="40">
        <v>-3.6749999999999999E-4</v>
      </c>
      <c r="O911" s="40">
        <v>-3.6749999999999999E-4</v>
      </c>
      <c r="P911" s="40">
        <v>-3.6749999999999999E-4</v>
      </c>
      <c r="Q911" s="40">
        <v>-3.6749999999999999E-4</v>
      </c>
      <c r="R911" s="40">
        <v>-3.6749999999999999E-4</v>
      </c>
      <c r="S911" s="40">
        <v>-3.6749999999999999E-4</v>
      </c>
      <c r="T911" s="40">
        <v>-3.6749999999999999E-4</v>
      </c>
      <c r="U911" s="2">
        <v>-3.6749999999999999E-4</v>
      </c>
      <c r="V911" s="4">
        <v>-3.6749999999999999E-4</v>
      </c>
    </row>
    <row r="912" spans="1:22" s="4" customFormat="1" ht="15.6" hidden="1" x14ac:dyDescent="0.35">
      <c r="A912" s="1" t="s">
        <v>14</v>
      </c>
      <c r="B912" s="1" t="s">
        <v>15</v>
      </c>
      <c r="C912" s="1" t="s">
        <v>24</v>
      </c>
      <c r="D912" s="1"/>
      <c r="E912" s="1"/>
      <c r="F912" s="1"/>
      <c r="G912" s="1" t="s">
        <v>28</v>
      </c>
      <c r="H912" s="1" t="s">
        <v>27</v>
      </c>
      <c r="I912" s="1" t="s">
        <v>57</v>
      </c>
      <c r="J912" s="1" t="s">
        <v>14</v>
      </c>
      <c r="K912" s="1"/>
      <c r="L912" s="40">
        <v>-3.6749999999999999E-4</v>
      </c>
      <c r="M912" s="40">
        <v>-3.6749999999999999E-4</v>
      </c>
      <c r="N912" s="40">
        <v>-3.6749999999999999E-4</v>
      </c>
      <c r="O912" s="40">
        <v>-3.6749999999999999E-4</v>
      </c>
      <c r="P912" s="40">
        <v>-3.6749999999999999E-4</v>
      </c>
      <c r="Q912" s="40">
        <v>-3.6749999999999999E-4</v>
      </c>
      <c r="R912" s="40">
        <v>-3.6749999999999999E-4</v>
      </c>
      <c r="S912" s="40">
        <v>-3.6749999999999999E-4</v>
      </c>
      <c r="T912" s="40">
        <v>-3.6749999999999999E-4</v>
      </c>
      <c r="U912" s="2">
        <v>-3.6749999999999999E-4</v>
      </c>
      <c r="V912" s="4">
        <v>-3.6749999999999999E-4</v>
      </c>
    </row>
    <row r="913" spans="1:22" s="4" customFormat="1" ht="15.6" hidden="1" x14ac:dyDescent="0.35">
      <c r="A913" s="1" t="s">
        <v>14</v>
      </c>
      <c r="B913" s="1" t="s">
        <v>15</v>
      </c>
      <c r="C913" s="1" t="s">
        <v>24</v>
      </c>
      <c r="D913" s="1"/>
      <c r="E913" s="1"/>
      <c r="F913" s="1"/>
      <c r="G913" s="1" t="s">
        <v>28</v>
      </c>
      <c r="H913" s="1" t="s">
        <v>27</v>
      </c>
      <c r="I913" s="1" t="s">
        <v>58</v>
      </c>
      <c r="J913" s="1" t="s">
        <v>14</v>
      </c>
      <c r="K913" s="1"/>
      <c r="L913" s="40">
        <v>369.71510092961825</v>
      </c>
      <c r="M913" s="40">
        <v>377.33265750068966</v>
      </c>
      <c r="N913" s="40">
        <v>385.10105677613853</v>
      </c>
      <c r="O913" s="40">
        <v>393.24656281253175</v>
      </c>
      <c r="P913" s="40">
        <v>401.01496208798056</v>
      </c>
      <c r="Q913" s="40">
        <v>409.3867321809401</v>
      </c>
      <c r="R913" s="40">
        <v>412.40358626849314</v>
      </c>
      <c r="S913" s="40">
        <v>417.45681686514445</v>
      </c>
      <c r="T913" s="40">
        <v>446.19235204908648</v>
      </c>
      <c r="U913" s="2">
        <v>472.66524666736399</v>
      </c>
      <c r="V913" s="4">
        <v>454.71496484642375</v>
      </c>
    </row>
    <row r="914" spans="1:22" s="4" customFormat="1" ht="15.6" hidden="1" x14ac:dyDescent="0.35">
      <c r="A914" s="1" t="s">
        <v>14</v>
      </c>
      <c r="B914" s="1" t="s">
        <v>15</v>
      </c>
      <c r="C914" s="1" t="s">
        <v>24</v>
      </c>
      <c r="D914" s="1"/>
      <c r="E914" s="1"/>
      <c r="F914" s="1"/>
      <c r="G914" s="1" t="s">
        <v>28</v>
      </c>
      <c r="H914" s="1" t="s">
        <v>27</v>
      </c>
      <c r="I914" s="1" t="s">
        <v>59</v>
      </c>
      <c r="J914" s="1" t="s">
        <v>14</v>
      </c>
      <c r="K914" s="1"/>
      <c r="L914" s="40">
        <v>6972.4159463924389</v>
      </c>
      <c r="M914" s="40">
        <v>7116.0744628557504</v>
      </c>
      <c r="N914" s="40">
        <v>7262.5777024173394</v>
      </c>
      <c r="O914" s="40">
        <v>7416.1927497246397</v>
      </c>
      <c r="P914" s="40">
        <v>7562.6959892862315</v>
      </c>
      <c r="Q914" s="40">
        <v>7720.5781212409556</v>
      </c>
      <c r="R914" s="40">
        <v>7777.4725832066224</v>
      </c>
      <c r="S914" s="40">
        <v>7872.770806999114</v>
      </c>
      <c r="T914" s="40">
        <v>8414.6905572220876</v>
      </c>
      <c r="U914" s="2">
        <v>8913.9394609708124</v>
      </c>
      <c r="V914" s="4">
        <v>8575.4174122750956</v>
      </c>
    </row>
    <row r="915" spans="1:22" s="4" customFormat="1" ht="15.6" hidden="1" x14ac:dyDescent="0.35">
      <c r="A915" s="1" t="s">
        <v>14</v>
      </c>
      <c r="B915" s="1" t="s">
        <v>15</v>
      </c>
      <c r="C915" s="1" t="s">
        <v>24</v>
      </c>
      <c r="D915" s="1"/>
      <c r="E915" s="1"/>
      <c r="F915" s="1"/>
      <c r="G915" s="1" t="s">
        <v>28</v>
      </c>
      <c r="H915" s="1" t="s">
        <v>27</v>
      </c>
      <c r="I915" s="1" t="s">
        <v>60</v>
      </c>
      <c r="J915" s="1" t="s">
        <v>14</v>
      </c>
      <c r="K915" s="1"/>
      <c r="L915" s="40">
        <v>1521.7216663690845</v>
      </c>
      <c r="M915" s="40">
        <v>1553.0749763284432</v>
      </c>
      <c r="N915" s="40">
        <v>1585.0491439107593</v>
      </c>
      <c r="O915" s="40">
        <v>1618.5754555504705</v>
      </c>
      <c r="P915" s="40">
        <v>1650.549623132787</v>
      </c>
      <c r="Q915" s="40">
        <v>1685.0072212069338</v>
      </c>
      <c r="R915" s="40">
        <v>1697.4243736660858</v>
      </c>
      <c r="S915" s="40">
        <v>1718.2231040351658</v>
      </c>
      <c r="T915" s="40">
        <v>1836.4964812085886</v>
      </c>
      <c r="U915" s="2">
        <v>1945.4569940376482</v>
      </c>
      <c r="V915" s="4">
        <v>1871.5749369056932</v>
      </c>
    </row>
    <row r="916" spans="1:22" s="4" customFormat="1" ht="15.6" hidden="1" x14ac:dyDescent="0.35">
      <c r="A916" s="1" t="s">
        <v>14</v>
      </c>
      <c r="B916" s="1" t="s">
        <v>15</v>
      </c>
      <c r="C916" s="1" t="s">
        <v>24</v>
      </c>
      <c r="D916" s="1"/>
      <c r="E916" s="1"/>
      <c r="F916" s="1"/>
      <c r="G916" s="1" t="s">
        <v>28</v>
      </c>
      <c r="H916" s="1" t="s">
        <v>27</v>
      </c>
      <c r="I916" s="1" t="s">
        <v>61</v>
      </c>
      <c r="J916" s="1" t="s">
        <v>14</v>
      </c>
      <c r="K916" s="1"/>
      <c r="L916" s="40">
        <v>-3.6749999999999999E-4</v>
      </c>
      <c r="M916" s="40">
        <v>-3.6749999999999999E-4</v>
      </c>
      <c r="N916" s="40">
        <v>-3.6749999999999999E-4</v>
      </c>
      <c r="O916" s="40">
        <v>-3.6749999999999999E-4</v>
      </c>
      <c r="P916" s="40">
        <v>-3.6749999999999999E-4</v>
      </c>
      <c r="Q916" s="40">
        <v>-3.6749999999999999E-4</v>
      </c>
      <c r="R916" s="40">
        <v>-3.6749999999999999E-4</v>
      </c>
      <c r="S916" s="40">
        <v>-3.6749999999999999E-4</v>
      </c>
      <c r="T916" s="40">
        <v>-3.6749999999999999E-4</v>
      </c>
      <c r="U916" s="2">
        <v>-3.6749999999999999E-4</v>
      </c>
      <c r="V916" s="4">
        <v>-3.6749999999999999E-4</v>
      </c>
    </row>
    <row r="917" spans="1:22" s="4" customFormat="1" ht="15.6" hidden="1" x14ac:dyDescent="0.35">
      <c r="A917" s="1" t="s">
        <v>14</v>
      </c>
      <c r="B917" s="1" t="s">
        <v>15</v>
      </c>
      <c r="C917" s="1" t="s">
        <v>24</v>
      </c>
      <c r="D917" s="1"/>
      <c r="E917" s="1"/>
      <c r="F917" s="1"/>
      <c r="G917" s="1" t="s">
        <v>28</v>
      </c>
      <c r="H917" s="1" t="s">
        <v>27</v>
      </c>
      <c r="I917" s="1" t="s">
        <v>62</v>
      </c>
      <c r="J917" s="1" t="s">
        <v>14</v>
      </c>
      <c r="K917" s="1"/>
      <c r="L917" s="40">
        <v>-3.6749999999999999E-4</v>
      </c>
      <c r="M917" s="40">
        <v>-3.6749999999999999E-4</v>
      </c>
      <c r="N917" s="40">
        <v>-3.6749999999999999E-4</v>
      </c>
      <c r="O917" s="40">
        <v>-3.6749999999999999E-4</v>
      </c>
      <c r="P917" s="40">
        <v>-3.6749999999999999E-4</v>
      </c>
      <c r="Q917" s="40">
        <v>-3.6749999999999999E-4</v>
      </c>
      <c r="R917" s="40">
        <v>-3.6749999999999999E-4</v>
      </c>
      <c r="S917" s="40">
        <v>-3.6749999999999999E-4</v>
      </c>
      <c r="T917" s="40">
        <v>-3.6749999999999999E-4</v>
      </c>
      <c r="U917" s="2">
        <v>-3.6749999999999999E-4</v>
      </c>
      <c r="V917" s="4">
        <v>-3.6749999999999999E-4</v>
      </c>
    </row>
    <row r="918" spans="1:22" s="4" customFormat="1" ht="15.6" hidden="1" x14ac:dyDescent="0.35">
      <c r="A918" s="1" t="s">
        <v>14</v>
      </c>
      <c r="B918" s="1" t="s">
        <v>15</v>
      </c>
      <c r="C918" s="1" t="s">
        <v>24</v>
      </c>
      <c r="D918" s="1"/>
      <c r="E918" s="1"/>
      <c r="F918" s="1"/>
      <c r="G918" s="1" t="s">
        <v>28</v>
      </c>
      <c r="H918" s="1" t="s">
        <v>27</v>
      </c>
      <c r="I918" s="1" t="s">
        <v>63</v>
      </c>
      <c r="J918" s="1" t="s">
        <v>14</v>
      </c>
      <c r="K918" s="1"/>
      <c r="L918" s="40">
        <v>1562.3456442509678</v>
      </c>
      <c r="M918" s="40">
        <v>1594.535963954527</v>
      </c>
      <c r="N918" s="40">
        <v>1627.3637157314242</v>
      </c>
      <c r="O918" s="40">
        <v>1661.785047691666</v>
      </c>
      <c r="P918" s="40">
        <v>1694.6127994685626</v>
      </c>
      <c r="Q918" s="40">
        <v>1729.9902795388114</v>
      </c>
      <c r="R918" s="40">
        <v>1742.7389210055674</v>
      </c>
      <c r="S918" s="40">
        <v>1764.0928954623841</v>
      </c>
      <c r="T918" s="40">
        <v>1885.5237054332365</v>
      </c>
      <c r="U918" s="2">
        <v>1997.3930343040217</v>
      </c>
      <c r="V918" s="4">
        <v>1921.5386175768228</v>
      </c>
    </row>
    <row r="919" spans="1:22" s="4" customFormat="1" ht="15.6" hidden="1" x14ac:dyDescent="0.35">
      <c r="A919" s="1" t="s">
        <v>14</v>
      </c>
      <c r="B919" s="1" t="s">
        <v>15</v>
      </c>
      <c r="C919" s="1" t="s">
        <v>24</v>
      </c>
      <c r="D919" s="1"/>
      <c r="E919" s="1"/>
      <c r="F919" s="1"/>
      <c r="G919" s="1" t="s">
        <v>28</v>
      </c>
      <c r="H919" s="1" t="s">
        <v>27</v>
      </c>
      <c r="I919" s="1" t="s">
        <v>64</v>
      </c>
      <c r="J919" s="1" t="s">
        <v>14</v>
      </c>
      <c r="K919" s="1"/>
      <c r="L919" s="40">
        <v>2703.171298346796</v>
      </c>
      <c r="M919" s="40">
        <v>2758.867001784276</v>
      </c>
      <c r="N919" s="40">
        <v>2815.6655904383397</v>
      </c>
      <c r="O919" s="40">
        <v>2875.2213921338625</v>
      </c>
      <c r="P919" s="40">
        <v>2932.0199807879262</v>
      </c>
      <c r="Q919" s="40">
        <v>2993.230110308325</v>
      </c>
      <c r="R919" s="40">
        <v>3015.2878146400003</v>
      </c>
      <c r="S919" s="40">
        <v>3052.234469395557</v>
      </c>
      <c r="T919" s="40">
        <v>3262.3341031547629</v>
      </c>
      <c r="U919" s="2">
        <v>3455.8904586652125</v>
      </c>
      <c r="V919" s="4">
        <v>3324.647117891745</v>
      </c>
    </row>
    <row r="920" spans="1:22" s="4" customFormat="1" ht="15.6" hidden="1" x14ac:dyDescent="0.35">
      <c r="A920" s="1" t="s">
        <v>14</v>
      </c>
      <c r="B920" s="1" t="s">
        <v>15</v>
      </c>
      <c r="C920" s="1" t="s">
        <v>24</v>
      </c>
      <c r="D920" s="1"/>
      <c r="E920" s="1"/>
      <c r="F920" s="1"/>
      <c r="G920" s="1" t="s">
        <v>28</v>
      </c>
      <c r="H920" s="1" t="s">
        <v>27</v>
      </c>
      <c r="I920" s="1" t="s">
        <v>65</v>
      </c>
      <c r="J920" s="1" t="s">
        <v>14</v>
      </c>
      <c r="K920" s="1"/>
      <c r="L920" s="40">
        <v>-3.6749999999999999E-4</v>
      </c>
      <c r="M920" s="40">
        <v>-3.6749999999999999E-4</v>
      </c>
      <c r="N920" s="40">
        <v>-3.6749999999999999E-4</v>
      </c>
      <c r="O920" s="40">
        <v>-3.6749999999999999E-4</v>
      </c>
      <c r="P920" s="40">
        <v>-3.6749999999999999E-4</v>
      </c>
      <c r="Q920" s="40">
        <v>-3.6749999999999999E-4</v>
      </c>
      <c r="R920" s="40">
        <v>-3.6749999999999999E-4</v>
      </c>
      <c r="S920" s="40">
        <v>-3.6749999999999999E-4</v>
      </c>
      <c r="T920" s="40">
        <v>-3.6749999999999999E-4</v>
      </c>
      <c r="U920" s="2">
        <v>-3.6749999999999999E-4</v>
      </c>
      <c r="V920" s="4">
        <v>-3.6749999999999999E-4</v>
      </c>
    </row>
    <row r="921" spans="1:22" s="4" customFormat="1" ht="15.6" hidden="1" x14ac:dyDescent="0.35">
      <c r="A921" s="1" t="s">
        <v>14</v>
      </c>
      <c r="B921" s="1" t="s">
        <v>15</v>
      </c>
      <c r="C921" s="1" t="s">
        <v>24</v>
      </c>
      <c r="D921" s="1"/>
      <c r="E921" s="1"/>
      <c r="F921" s="1"/>
      <c r="G921" s="1" t="s">
        <v>28</v>
      </c>
      <c r="H921" s="1" t="s">
        <v>27</v>
      </c>
      <c r="I921" s="1" t="s">
        <v>66</v>
      </c>
      <c r="J921" s="1" t="s">
        <v>14</v>
      </c>
      <c r="K921" s="1"/>
      <c r="L921" s="40">
        <v>2519.4316552663508</v>
      </c>
      <c r="M921" s="40">
        <v>2571.3416173837318</v>
      </c>
      <c r="N921" s="40">
        <v>2624.2794995430409</v>
      </c>
      <c r="O921" s="40">
        <v>2679.7871818071712</v>
      </c>
      <c r="P921" s="40">
        <v>2732.7250639664808</v>
      </c>
      <c r="Q921" s="40">
        <v>2789.7746262935029</v>
      </c>
      <c r="R921" s="40">
        <v>2810.3330271320692</v>
      </c>
      <c r="S921" s="40">
        <v>2844.7683485366688</v>
      </c>
      <c r="T921" s="40">
        <v>3040.5871165240169</v>
      </c>
      <c r="U921" s="2">
        <v>3220.9870838824404</v>
      </c>
      <c r="V921" s="4">
        <v>3098.6645988929681</v>
      </c>
    </row>
    <row r="922" spans="1:22" s="4" customFormat="1" ht="15.6" hidden="1" x14ac:dyDescent="0.35">
      <c r="A922" s="1" t="s">
        <v>14</v>
      </c>
      <c r="B922" s="1" t="s">
        <v>15</v>
      </c>
      <c r="C922" s="1" t="s">
        <v>24</v>
      </c>
      <c r="D922" s="1"/>
      <c r="E922" s="1"/>
      <c r="F922" s="1"/>
      <c r="G922" s="1" t="s">
        <v>28</v>
      </c>
      <c r="H922" s="1" t="s">
        <v>27</v>
      </c>
      <c r="I922" s="1" t="s">
        <v>67</v>
      </c>
      <c r="J922" s="1" t="s">
        <v>14</v>
      </c>
      <c r="K922" s="1"/>
      <c r="L922" s="40">
        <v>2529.8671725204126</v>
      </c>
      <c r="M922" s="40">
        <v>2581.9921463152027</v>
      </c>
      <c r="N922" s="40">
        <v>2635.1492978088995</v>
      </c>
      <c r="O922" s="40">
        <v>2690.8868935498635</v>
      </c>
      <c r="P922" s="40">
        <v>2744.0440450435603</v>
      </c>
      <c r="Q922" s="40">
        <v>2801.329907332884</v>
      </c>
      <c r="R922" s="40">
        <v>2821.973461311019</v>
      </c>
      <c r="S922" s="40">
        <v>2856.5514142243942</v>
      </c>
      <c r="T922" s="40">
        <v>3053.1812658661283</v>
      </c>
      <c r="U922" s="2">
        <v>3234.3284520242601</v>
      </c>
      <c r="V922" s="4">
        <v>3111.4993058543587</v>
      </c>
    </row>
    <row r="923" spans="1:22" s="4" customFormat="1" ht="15.6" hidden="1" x14ac:dyDescent="0.35">
      <c r="A923" s="1" t="s">
        <v>14</v>
      </c>
      <c r="B923" s="1" t="s">
        <v>15</v>
      </c>
      <c r="C923" s="1" t="s">
        <v>24</v>
      </c>
      <c r="D923" s="1"/>
      <c r="E923" s="1"/>
      <c r="F923" s="1"/>
      <c r="G923" s="1" t="s">
        <v>28</v>
      </c>
      <c r="H923" s="1" t="s">
        <v>27</v>
      </c>
      <c r="I923" s="1" t="s">
        <v>68</v>
      </c>
      <c r="J923" s="1" t="s">
        <v>14</v>
      </c>
      <c r="K923" s="1"/>
      <c r="L923" s="40">
        <v>-3.6749999999999999E-4</v>
      </c>
      <c r="M923" s="40">
        <v>-3.6749999999999999E-4</v>
      </c>
      <c r="N923" s="40">
        <v>-3.6749999999999999E-4</v>
      </c>
      <c r="O923" s="40">
        <v>-3.6749999999999999E-4</v>
      </c>
      <c r="P923" s="40">
        <v>-3.6749999999999999E-4</v>
      </c>
      <c r="Q923" s="40">
        <v>-3.6749999999999999E-4</v>
      </c>
      <c r="R923" s="40">
        <v>-3.6749999999999999E-4</v>
      </c>
      <c r="S923" s="40">
        <v>-3.6749999999999999E-4</v>
      </c>
      <c r="T923" s="40">
        <v>-3.6749999999999999E-4</v>
      </c>
      <c r="U923" s="2">
        <v>-3.6749999999999999E-4</v>
      </c>
      <c r="V923" s="4">
        <v>-3.6749999999999999E-4</v>
      </c>
    </row>
    <row r="924" spans="1:22" s="4" customFormat="1" ht="15.6" hidden="1" x14ac:dyDescent="0.35">
      <c r="A924" s="1" t="s">
        <v>14</v>
      </c>
      <c r="B924" s="1" t="s">
        <v>15</v>
      </c>
      <c r="C924" s="1" t="s">
        <v>24</v>
      </c>
      <c r="D924" s="1"/>
      <c r="E924" s="1"/>
      <c r="F924" s="1"/>
      <c r="G924" s="1" t="s">
        <v>28</v>
      </c>
      <c r="H924" s="1" t="s">
        <v>27</v>
      </c>
      <c r="I924" s="1" t="s">
        <v>69</v>
      </c>
      <c r="J924" s="1" t="s">
        <v>14</v>
      </c>
      <c r="K924" s="1"/>
      <c r="L924" s="40">
        <v>-3.6749999999999999E-4</v>
      </c>
      <c r="M924" s="40">
        <v>-3.6749999999999999E-4</v>
      </c>
      <c r="N924" s="40">
        <v>-3.6749999999999999E-4</v>
      </c>
      <c r="O924" s="40">
        <v>-3.6749999999999999E-4</v>
      </c>
      <c r="P924" s="40">
        <v>-3.6749999999999999E-4</v>
      </c>
      <c r="Q924" s="40">
        <v>-3.6749999999999999E-4</v>
      </c>
      <c r="R924" s="40">
        <v>-3.6749999999999999E-4</v>
      </c>
      <c r="S924" s="40">
        <v>-3.6749999999999999E-4</v>
      </c>
      <c r="T924" s="40">
        <v>-3.6749999999999999E-4</v>
      </c>
      <c r="U924" s="2">
        <v>-3.6749999999999999E-4</v>
      </c>
      <c r="V924" s="4">
        <v>-3.6749999999999999E-4</v>
      </c>
    </row>
    <row r="925" spans="1:22" s="4" customFormat="1" ht="15.6" hidden="1" x14ac:dyDescent="0.35">
      <c r="A925" s="1" t="s">
        <v>14</v>
      </c>
      <c r="B925" s="1" t="s">
        <v>15</v>
      </c>
      <c r="C925" s="1" t="s">
        <v>24</v>
      </c>
      <c r="D925" s="1"/>
      <c r="E925" s="1"/>
      <c r="F925" s="1"/>
      <c r="G925" s="1" t="s">
        <v>28</v>
      </c>
      <c r="H925" s="1" t="s">
        <v>27</v>
      </c>
      <c r="I925" s="1" t="s">
        <v>70</v>
      </c>
      <c r="J925" s="1" t="s">
        <v>14</v>
      </c>
      <c r="K925" s="1"/>
      <c r="L925" s="40">
        <v>-3.6749999999999999E-4</v>
      </c>
      <c r="M925" s="40">
        <v>-3.6749999999999999E-4</v>
      </c>
      <c r="N925" s="40">
        <v>-3.6749999999999999E-4</v>
      </c>
      <c r="O925" s="40">
        <v>-3.6749999999999999E-4</v>
      </c>
      <c r="P925" s="40">
        <v>-3.6749999999999999E-4</v>
      </c>
      <c r="Q925" s="40">
        <v>-3.6749999999999999E-4</v>
      </c>
      <c r="R925" s="40">
        <v>-3.6749999999999999E-4</v>
      </c>
      <c r="S925" s="40">
        <v>-3.6749999999999999E-4</v>
      </c>
      <c r="T925" s="40">
        <v>-3.6749999999999999E-4</v>
      </c>
      <c r="U925" s="2">
        <v>-3.6749999999999999E-4</v>
      </c>
      <c r="V925" s="4">
        <v>-3.6749999999999999E-4</v>
      </c>
    </row>
    <row r="926" spans="1:22" s="4" customFormat="1" ht="15.6" hidden="1" x14ac:dyDescent="0.35">
      <c r="A926" s="1" t="s">
        <v>14</v>
      </c>
      <c r="B926" s="1" t="s">
        <v>15</v>
      </c>
      <c r="C926" s="1" t="s">
        <v>24</v>
      </c>
      <c r="D926" s="1"/>
      <c r="E926" s="1"/>
      <c r="F926" s="1"/>
      <c r="G926" s="1" t="s">
        <v>28</v>
      </c>
      <c r="H926" s="1" t="s">
        <v>27</v>
      </c>
      <c r="I926" s="1" t="s">
        <v>71</v>
      </c>
      <c r="J926" s="1" t="s">
        <v>14</v>
      </c>
      <c r="K926" s="1"/>
      <c r="L926" s="40">
        <v>-3.6749999999999999E-4</v>
      </c>
      <c r="M926" s="40">
        <v>-3.6749999999999999E-4</v>
      </c>
      <c r="N926" s="40">
        <v>-3.6749999999999999E-4</v>
      </c>
      <c r="O926" s="40">
        <v>-3.6749999999999999E-4</v>
      </c>
      <c r="P926" s="40">
        <v>-3.6749999999999999E-4</v>
      </c>
      <c r="Q926" s="40">
        <v>-3.6749999999999999E-4</v>
      </c>
      <c r="R926" s="40">
        <v>-3.6749999999999999E-4</v>
      </c>
      <c r="S926" s="40">
        <v>-3.6749999999999999E-4</v>
      </c>
      <c r="T926" s="40">
        <v>-3.6749999999999999E-4</v>
      </c>
      <c r="U926" s="2">
        <v>-3.6749999999999999E-4</v>
      </c>
      <c r="V926" s="4">
        <v>-3.6749999999999999E-4</v>
      </c>
    </row>
    <row r="927" spans="1:22" s="4" customFormat="1" ht="15.6" hidden="1" x14ac:dyDescent="0.35">
      <c r="A927" s="1" t="s">
        <v>14</v>
      </c>
      <c r="B927" s="1" t="s">
        <v>15</v>
      </c>
      <c r="C927" s="1" t="s">
        <v>24</v>
      </c>
      <c r="D927" s="1"/>
      <c r="E927" s="1"/>
      <c r="F927" s="1"/>
      <c r="G927" s="1" t="s">
        <v>28</v>
      </c>
      <c r="H927" s="1" t="s">
        <v>27</v>
      </c>
      <c r="I927" s="1" t="s">
        <v>72</v>
      </c>
      <c r="J927" s="1" t="s">
        <v>14</v>
      </c>
      <c r="K927" s="1"/>
      <c r="L927" s="40">
        <v>-3.6749999999999999E-4</v>
      </c>
      <c r="M927" s="40">
        <v>-3.6749999999999999E-4</v>
      </c>
      <c r="N927" s="40">
        <v>-3.6749999999999999E-4</v>
      </c>
      <c r="O927" s="40">
        <v>-3.6749999999999999E-4</v>
      </c>
      <c r="P927" s="40">
        <v>-3.6749999999999999E-4</v>
      </c>
      <c r="Q927" s="40">
        <v>-3.6749999999999999E-4</v>
      </c>
      <c r="R927" s="40">
        <v>-3.6749999999999999E-4</v>
      </c>
      <c r="S927" s="40">
        <v>-3.6749999999999999E-4</v>
      </c>
      <c r="T927" s="40">
        <v>-3.6749999999999999E-4</v>
      </c>
      <c r="U927" s="2">
        <v>-3.6749999999999999E-4</v>
      </c>
      <c r="V927" s="4">
        <v>-3.6749999999999999E-4</v>
      </c>
    </row>
    <row r="928" spans="1:22" s="4" customFormat="1" ht="15.6" hidden="1" x14ac:dyDescent="0.35">
      <c r="A928" s="1" t="s">
        <v>14</v>
      </c>
      <c r="B928" s="1" t="s">
        <v>15</v>
      </c>
      <c r="C928" s="1" t="s">
        <v>24</v>
      </c>
      <c r="D928" s="1"/>
      <c r="E928" s="1"/>
      <c r="F928" s="1"/>
      <c r="G928" s="1" t="s">
        <v>28</v>
      </c>
      <c r="H928" s="1" t="s">
        <v>27</v>
      </c>
      <c r="I928" s="1" t="s">
        <v>73</v>
      </c>
      <c r="J928" s="1" t="s">
        <v>14</v>
      </c>
      <c r="K928" s="1"/>
      <c r="L928" s="40">
        <v>-3.6749999999999999E-4</v>
      </c>
      <c r="M928" s="40">
        <v>-3.6749999999999999E-4</v>
      </c>
      <c r="N928" s="40">
        <v>-3.6749999999999999E-4</v>
      </c>
      <c r="O928" s="40">
        <v>-3.6749999999999999E-4</v>
      </c>
      <c r="P928" s="40">
        <v>-3.6749999999999999E-4</v>
      </c>
      <c r="Q928" s="40">
        <v>-3.6749999999999999E-4</v>
      </c>
      <c r="R928" s="40">
        <v>-3.6749999999999999E-4</v>
      </c>
      <c r="S928" s="40">
        <v>-3.6749999999999999E-4</v>
      </c>
      <c r="T928" s="40">
        <v>-3.6749999999999999E-4</v>
      </c>
      <c r="U928" s="2">
        <v>-3.6749999999999999E-4</v>
      </c>
      <c r="V928" s="4">
        <v>-3.6749999999999999E-4</v>
      </c>
    </row>
    <row r="929" spans="1:22" s="4" customFormat="1" ht="15.6" hidden="1" x14ac:dyDescent="0.35">
      <c r="A929" s="1" t="s">
        <v>14</v>
      </c>
      <c r="B929" s="1" t="s">
        <v>15</v>
      </c>
      <c r="C929" s="1" t="s">
        <v>24</v>
      </c>
      <c r="D929" s="1"/>
      <c r="E929" s="1"/>
      <c r="F929" s="1"/>
      <c r="G929" s="1" t="s">
        <v>28</v>
      </c>
      <c r="H929" s="1" t="s">
        <v>27</v>
      </c>
      <c r="I929" s="1" t="s">
        <v>74</v>
      </c>
      <c r="J929" s="1" t="s">
        <v>14</v>
      </c>
      <c r="K929" s="1"/>
      <c r="L929" s="40">
        <v>1917.5259279338572</v>
      </c>
      <c r="M929" s="40">
        <v>1957.0343236578105</v>
      </c>
      <c r="N929" s="40">
        <v>1997.3250638515453</v>
      </c>
      <c r="O929" s="40">
        <v>2039.5716652197332</v>
      </c>
      <c r="P929" s="40">
        <v>2079.862405413468</v>
      </c>
      <c r="Q929" s="40">
        <v>2123.2825234863276</v>
      </c>
      <c r="R929" s="40">
        <v>2138.9294128819524</v>
      </c>
      <c r="S929" s="40">
        <v>2165.1379526196247</v>
      </c>
      <c r="T929" s="40">
        <v>2314.1745741129544</v>
      </c>
      <c r="U929" s="2">
        <v>2451.4760285595644</v>
      </c>
      <c r="V929" s="4">
        <v>2358.3770366555946</v>
      </c>
    </row>
    <row r="930" spans="1:22" s="4" customFormat="1" ht="15.6" hidden="1" x14ac:dyDescent="0.35">
      <c r="A930" s="1" t="s">
        <v>14</v>
      </c>
      <c r="B930" s="1" t="s">
        <v>15</v>
      </c>
      <c r="C930" s="1" t="s">
        <v>24</v>
      </c>
      <c r="D930" s="1"/>
      <c r="E930" s="1"/>
      <c r="F930" s="1"/>
      <c r="G930" s="1" t="s">
        <v>28</v>
      </c>
      <c r="H930" s="1" t="s">
        <v>27</v>
      </c>
      <c r="I930" s="1" t="s">
        <v>75</v>
      </c>
      <c r="J930" s="1" t="s">
        <v>14</v>
      </c>
      <c r="K930" s="1"/>
      <c r="L930" s="40">
        <v>1783.3549918102053</v>
      </c>
      <c r="M930" s="40">
        <v>1820.0989516817538</v>
      </c>
      <c r="N930" s="40">
        <v>1857.5705147190761</v>
      </c>
      <c r="O930" s="40">
        <v>1896.8610856708301</v>
      </c>
      <c r="P930" s="40">
        <v>1934.3326487081522</v>
      </c>
      <c r="Q930" s="40">
        <v>1974.7146244085666</v>
      </c>
      <c r="R930" s="40">
        <v>1989.2666877240315</v>
      </c>
      <c r="S930" s="40">
        <v>2013.6413937774348</v>
      </c>
      <c r="T930" s="40">
        <v>2152.249796857237</v>
      </c>
      <c r="U930" s="2">
        <v>2279.94415245044</v>
      </c>
      <c r="V930" s="4">
        <v>2193.3593757234248</v>
      </c>
    </row>
    <row r="931" spans="1:22" s="4" customFormat="1" ht="15.6" hidden="1" x14ac:dyDescent="0.35">
      <c r="A931" s="1" t="s">
        <v>14</v>
      </c>
      <c r="B931" s="1" t="s">
        <v>15</v>
      </c>
      <c r="C931" s="1" t="s">
        <v>24</v>
      </c>
      <c r="D931" s="1"/>
      <c r="E931" s="1"/>
      <c r="F931" s="1"/>
      <c r="G931" s="1" t="s">
        <v>28</v>
      </c>
      <c r="H931" s="1" t="s">
        <v>27</v>
      </c>
      <c r="I931" s="1" t="s">
        <v>76</v>
      </c>
      <c r="J931" s="1" t="s">
        <v>14</v>
      </c>
      <c r="K931" s="1"/>
      <c r="L931" s="40">
        <v>-3.6749999999999999E-4</v>
      </c>
      <c r="M931" s="40">
        <v>-3.6749999999999999E-4</v>
      </c>
      <c r="N931" s="40">
        <v>-3.6749999999999999E-4</v>
      </c>
      <c r="O931" s="40">
        <v>-3.6749999999999999E-4</v>
      </c>
      <c r="P931" s="40">
        <v>-3.6749999999999999E-4</v>
      </c>
      <c r="Q931" s="40">
        <v>-3.6749999999999999E-4</v>
      </c>
      <c r="R931" s="40">
        <v>-3.6749999999999999E-4</v>
      </c>
      <c r="S931" s="40">
        <v>-3.6749999999999999E-4</v>
      </c>
      <c r="T931" s="40">
        <v>-3.6749999999999999E-4</v>
      </c>
      <c r="U931" s="2">
        <v>-3.6749999999999999E-4</v>
      </c>
      <c r="V931" s="4">
        <v>-3.6749999999999999E-4</v>
      </c>
    </row>
    <row r="932" spans="1:22" s="4" customFormat="1" ht="15.6" hidden="1" x14ac:dyDescent="0.35">
      <c r="A932" s="1" t="s">
        <v>14</v>
      </c>
      <c r="B932" s="1" t="s">
        <v>15</v>
      </c>
      <c r="C932" s="1" t="s">
        <v>24</v>
      </c>
      <c r="D932" s="1"/>
      <c r="E932" s="1"/>
      <c r="F932" s="1"/>
      <c r="G932" s="1" t="s">
        <v>28</v>
      </c>
      <c r="H932" s="1" t="s">
        <v>27</v>
      </c>
      <c r="I932" s="1" t="s">
        <v>77</v>
      </c>
      <c r="J932" s="1" t="s">
        <v>14</v>
      </c>
      <c r="K932" s="1"/>
      <c r="L932" s="40">
        <v>23277.538958819219</v>
      </c>
      <c r="M932" s="40">
        <v>23757.145542246035</v>
      </c>
      <c r="N932" s="40">
        <v>24246.249285740712</v>
      </c>
      <c r="O932" s="40">
        <v>24759.095929405023</v>
      </c>
      <c r="P932" s="40">
        <v>25248.1996728997</v>
      </c>
      <c r="Q932" s="40">
        <v>25775.292056665803</v>
      </c>
      <c r="R932" s="40">
        <v>25965.235258022956</v>
      </c>
      <c r="S932" s="40">
        <v>26283.390120296186</v>
      </c>
      <c r="T932" s="40">
        <v>28092.59911322307</v>
      </c>
      <c r="U932" s="2">
        <v>29759.350705132103</v>
      </c>
      <c r="V932" s="4">
        <v>28629.188657057039</v>
      </c>
    </row>
    <row r="933" spans="1:22" s="4" customFormat="1" ht="15.6" hidden="1" x14ac:dyDescent="0.35">
      <c r="A933" s="1" t="s">
        <v>14</v>
      </c>
      <c r="B933" s="1" t="s">
        <v>15</v>
      </c>
      <c r="C933" s="1" t="s">
        <v>24</v>
      </c>
      <c r="D933" s="1"/>
      <c r="E933" s="1"/>
      <c r="F933" s="1"/>
      <c r="G933" s="1" t="s">
        <v>28</v>
      </c>
      <c r="H933" s="1" t="s">
        <v>27</v>
      </c>
      <c r="I933" s="1" t="s">
        <v>78</v>
      </c>
      <c r="J933" s="1" t="s">
        <v>14</v>
      </c>
      <c r="K933" s="1"/>
      <c r="L933" s="40">
        <v>-3.6749999999999999E-4</v>
      </c>
      <c r="M933" s="40">
        <v>-3.6749999999999999E-4</v>
      </c>
      <c r="N933" s="40">
        <v>-3.6749999999999999E-4</v>
      </c>
      <c r="O933" s="40">
        <v>-3.6749999999999999E-4</v>
      </c>
      <c r="P933" s="40">
        <v>-3.6749999999999999E-4</v>
      </c>
      <c r="Q933" s="40">
        <v>-3.6749999999999999E-4</v>
      </c>
      <c r="R933" s="40">
        <v>-3.6749999999999999E-4</v>
      </c>
      <c r="S933" s="40">
        <v>-3.6749999999999999E-4</v>
      </c>
      <c r="T933" s="40">
        <v>-3.6749999999999999E-4</v>
      </c>
      <c r="U933" s="2">
        <v>-3.6749999999999999E-4</v>
      </c>
      <c r="V933" s="4">
        <v>-3.6749999999999999E-4</v>
      </c>
    </row>
    <row r="934" spans="1:22" s="4" customFormat="1" ht="15.6" hidden="1" x14ac:dyDescent="0.35">
      <c r="A934" s="1" t="s">
        <v>14</v>
      </c>
      <c r="B934" s="1" t="s">
        <v>15</v>
      </c>
      <c r="C934" s="1" t="s">
        <v>24</v>
      </c>
      <c r="D934" s="1"/>
      <c r="E934" s="1"/>
      <c r="F934" s="1"/>
      <c r="G934" s="1" t="s">
        <v>28</v>
      </c>
      <c r="H934" s="1" t="s">
        <v>27</v>
      </c>
      <c r="I934" s="1" t="s">
        <v>79</v>
      </c>
      <c r="J934" s="1" t="s">
        <v>14</v>
      </c>
      <c r="K934" s="1"/>
      <c r="L934" s="40">
        <v>-3.6749999999999999E-4</v>
      </c>
      <c r="M934" s="40">
        <v>-3.6749999999999999E-4</v>
      </c>
      <c r="N934" s="40">
        <v>-3.6749999999999999E-4</v>
      </c>
      <c r="O934" s="40">
        <v>-3.6749999999999999E-4</v>
      </c>
      <c r="P934" s="40">
        <v>-3.6749999999999999E-4</v>
      </c>
      <c r="Q934" s="40">
        <v>-3.6749999999999999E-4</v>
      </c>
      <c r="R934" s="40">
        <v>-3.6749999999999999E-4</v>
      </c>
      <c r="S934" s="40">
        <v>-3.6749999999999999E-4</v>
      </c>
      <c r="T934" s="40">
        <v>-3.6749999999999999E-4</v>
      </c>
      <c r="U934" s="2">
        <v>-3.6749999999999999E-4</v>
      </c>
      <c r="V934" s="4">
        <v>-3.6749999999999999E-4</v>
      </c>
    </row>
    <row r="935" spans="1:22" s="4" customFormat="1" ht="15.6" hidden="1" x14ac:dyDescent="0.35">
      <c r="A935" s="1" t="s">
        <v>14</v>
      </c>
      <c r="B935" s="1" t="s">
        <v>15</v>
      </c>
      <c r="C935" s="1" t="s">
        <v>24</v>
      </c>
      <c r="D935" s="1"/>
      <c r="E935" s="1"/>
      <c r="F935" s="1"/>
      <c r="G935" s="1" t="s">
        <v>28</v>
      </c>
      <c r="H935" s="1" t="s">
        <v>27</v>
      </c>
      <c r="I935" s="1" t="s">
        <v>80</v>
      </c>
      <c r="J935" s="1" t="s">
        <v>14</v>
      </c>
      <c r="K935" s="1"/>
      <c r="L935" s="40">
        <v>22084.908415497881</v>
      </c>
      <c r="M935" s="40">
        <v>22539.942235792205</v>
      </c>
      <c r="N935" s="40">
        <v>23003.986626785427</v>
      </c>
      <c r="O935" s="40">
        <v>23490.557444525897</v>
      </c>
      <c r="P935" s="40">
        <v>23954.601835519115</v>
      </c>
      <c r="Q935" s="40">
        <v>24454.688509307929</v>
      </c>
      <c r="R935" s="40">
        <v>24634.899923285884</v>
      </c>
      <c r="S935" s="40">
        <v>24936.754041698943</v>
      </c>
      <c r="T935" s="40">
        <v>26653.267759838931</v>
      </c>
      <c r="U935" s="2">
        <v>28234.62291749545</v>
      </c>
      <c r="V935" s="4">
        <v>27162.365004326643</v>
      </c>
    </row>
    <row r="936" spans="1:22" s="4" customFormat="1" ht="15.6" hidden="1" x14ac:dyDescent="0.35">
      <c r="A936" s="1" t="s">
        <v>14</v>
      </c>
      <c r="B936" s="1" t="s">
        <v>15</v>
      </c>
      <c r="C936" s="1" t="s">
        <v>24</v>
      </c>
      <c r="D936" s="1"/>
      <c r="E936" s="1"/>
      <c r="F936" s="1"/>
      <c r="G936" s="1" t="s">
        <v>28</v>
      </c>
      <c r="H936" s="1" t="s">
        <v>27</v>
      </c>
      <c r="I936" s="1" t="s">
        <v>96</v>
      </c>
      <c r="J936" s="1" t="s">
        <v>14</v>
      </c>
      <c r="K936" s="1"/>
      <c r="L936" s="40">
        <v>974.22970757562746</v>
      </c>
      <c r="M936" s="40">
        <v>994.30258345947834</v>
      </c>
      <c r="N936" s="40">
        <v>1014.7729420340992</v>
      </c>
      <c r="O936" s="40">
        <v>1036.2370073356431</v>
      </c>
      <c r="P936" s="40">
        <v>1056.7073659102634</v>
      </c>
      <c r="Q936" s="40">
        <v>1078.7676552479611</v>
      </c>
      <c r="R936" s="40">
        <v>1086.7173090633478</v>
      </c>
      <c r="S936" s="40">
        <v>1100.0329792041202</v>
      </c>
      <c r="T936" s="40">
        <v>1175.7534317956777</v>
      </c>
      <c r="U936" s="2">
        <v>1245.5116440256945</v>
      </c>
      <c r="V936" s="4">
        <v>1198.2112038241444</v>
      </c>
    </row>
    <row r="937" spans="1:22" s="4" customFormat="1" ht="15.6" hidden="1" x14ac:dyDescent="0.35">
      <c r="A937" s="1" t="s">
        <v>14</v>
      </c>
      <c r="B937" s="1" t="s">
        <v>15</v>
      </c>
      <c r="C937" s="1" t="s">
        <v>24</v>
      </c>
      <c r="D937" s="1"/>
      <c r="E937" s="1"/>
      <c r="F937" s="1"/>
      <c r="G937" s="1" t="s">
        <v>28</v>
      </c>
      <c r="H937" s="1" t="s">
        <v>27</v>
      </c>
      <c r="I937" s="1" t="s">
        <v>81</v>
      </c>
      <c r="J937" s="1" t="s">
        <v>14</v>
      </c>
      <c r="K937" s="1"/>
      <c r="L937" s="40">
        <v>12210.300213841892</v>
      </c>
      <c r="M937" s="40">
        <v>12461.879234387696</v>
      </c>
      <c r="N937" s="40">
        <v>12718.440017716583</v>
      </c>
      <c r="O937" s="40">
        <v>12987.45520800319</v>
      </c>
      <c r="P937" s="40">
        <v>13244.015991332077</v>
      </c>
      <c r="Q937" s="40">
        <v>13520.503825793305</v>
      </c>
      <c r="R937" s="40">
        <v>13620.139081455014</v>
      </c>
      <c r="S937" s="40">
        <v>13787.028134688368</v>
      </c>
      <c r="T937" s="40">
        <v>14736.0539448661</v>
      </c>
      <c r="U937" s="2">
        <v>15610.353313297561</v>
      </c>
      <c r="V937" s="4">
        <v>15017.523542110419</v>
      </c>
    </row>
    <row r="938" spans="1:22" s="4" customFormat="1" ht="15.6" hidden="1" x14ac:dyDescent="0.35">
      <c r="A938" s="1" t="s">
        <v>14</v>
      </c>
      <c r="B938" s="1" t="s">
        <v>15</v>
      </c>
      <c r="C938" s="1" t="s">
        <v>97</v>
      </c>
      <c r="D938" s="1" t="s">
        <v>28</v>
      </c>
      <c r="E938" s="1" t="s">
        <v>27</v>
      </c>
      <c r="F938" s="1" t="s">
        <v>95</v>
      </c>
      <c r="G938" s="1" t="s">
        <v>14</v>
      </c>
      <c r="H938" s="1" t="s">
        <v>27</v>
      </c>
      <c r="I938" s="1" t="s">
        <v>95</v>
      </c>
      <c r="J938" s="1" t="s">
        <v>14</v>
      </c>
      <c r="K938" s="1"/>
      <c r="L938" s="40">
        <v>0</v>
      </c>
      <c r="M938" s="40">
        <v>0</v>
      </c>
      <c r="N938" s="40">
        <v>0</v>
      </c>
      <c r="O938" s="40">
        <v>0</v>
      </c>
      <c r="P938" s="40">
        <v>0</v>
      </c>
      <c r="Q938" s="40">
        <v>0</v>
      </c>
      <c r="R938" s="40">
        <v>0</v>
      </c>
      <c r="S938" s="40">
        <v>0</v>
      </c>
      <c r="T938" s="40">
        <v>0</v>
      </c>
      <c r="U938" s="40">
        <v>0</v>
      </c>
      <c r="V938" s="40">
        <v>0</v>
      </c>
    </row>
    <row r="939" spans="1:22" s="4" customFormat="1" ht="15.6" hidden="1" x14ac:dyDescent="0.35">
      <c r="A939" s="1" t="s">
        <v>14</v>
      </c>
      <c r="B939" s="1" t="s">
        <v>15</v>
      </c>
      <c r="C939" s="1" t="s">
        <v>97</v>
      </c>
      <c r="D939" s="1" t="s">
        <v>28</v>
      </c>
      <c r="E939" s="1" t="s">
        <v>27</v>
      </c>
      <c r="F939" s="1" t="s">
        <v>48</v>
      </c>
      <c r="G939" s="1" t="s">
        <v>14</v>
      </c>
      <c r="H939" s="1" t="s">
        <v>27</v>
      </c>
      <c r="I939" s="1" t="s">
        <v>48</v>
      </c>
      <c r="J939" s="1" t="s">
        <v>14</v>
      </c>
      <c r="K939" s="1"/>
      <c r="L939" s="40">
        <v>0</v>
      </c>
      <c r="M939" s="40">
        <v>0</v>
      </c>
      <c r="N939" s="40">
        <v>0</v>
      </c>
      <c r="O939" s="40">
        <v>0</v>
      </c>
      <c r="P939" s="40">
        <v>0</v>
      </c>
      <c r="Q939" s="40">
        <v>0</v>
      </c>
      <c r="R939" s="40">
        <v>0</v>
      </c>
      <c r="S939" s="40">
        <v>0</v>
      </c>
      <c r="T939" s="40">
        <v>0</v>
      </c>
      <c r="U939" s="40">
        <v>0</v>
      </c>
      <c r="V939" s="40">
        <v>0</v>
      </c>
    </row>
    <row r="940" spans="1:22" s="4" customFormat="1" ht="15.6" hidden="1" x14ac:dyDescent="0.35">
      <c r="A940" s="1" t="s">
        <v>14</v>
      </c>
      <c r="B940" s="1" t="s">
        <v>15</v>
      </c>
      <c r="C940" s="1" t="s">
        <v>97</v>
      </c>
      <c r="D940" s="1" t="s">
        <v>28</v>
      </c>
      <c r="E940" s="1" t="s">
        <v>27</v>
      </c>
      <c r="F940" s="1" t="s">
        <v>49</v>
      </c>
      <c r="G940" s="1" t="s">
        <v>14</v>
      </c>
      <c r="H940" s="1" t="s">
        <v>27</v>
      </c>
      <c r="I940" s="1" t="s">
        <v>49</v>
      </c>
      <c r="J940" s="1" t="s">
        <v>14</v>
      </c>
      <c r="K940" s="1"/>
      <c r="L940" s="40">
        <v>0</v>
      </c>
      <c r="M940" s="40">
        <v>0</v>
      </c>
      <c r="N940" s="40">
        <v>0</v>
      </c>
      <c r="O940" s="40">
        <v>0</v>
      </c>
      <c r="P940" s="40">
        <v>0</v>
      </c>
      <c r="Q940" s="40">
        <v>0</v>
      </c>
      <c r="R940" s="40">
        <v>0</v>
      </c>
      <c r="S940" s="40">
        <v>0</v>
      </c>
      <c r="T940" s="40">
        <v>0</v>
      </c>
      <c r="U940" s="40">
        <v>0</v>
      </c>
      <c r="V940" s="40">
        <v>0</v>
      </c>
    </row>
    <row r="941" spans="1:22" s="4" customFormat="1" ht="15.6" hidden="1" x14ac:dyDescent="0.35">
      <c r="A941" s="1" t="s">
        <v>14</v>
      </c>
      <c r="B941" s="1" t="s">
        <v>15</v>
      </c>
      <c r="C941" s="1" t="s">
        <v>97</v>
      </c>
      <c r="D941" s="1" t="s">
        <v>28</v>
      </c>
      <c r="E941" s="1" t="s">
        <v>27</v>
      </c>
      <c r="F941" s="1" t="s">
        <v>50</v>
      </c>
      <c r="G941" s="1" t="s">
        <v>14</v>
      </c>
      <c r="H941" s="1" t="s">
        <v>27</v>
      </c>
      <c r="I941" s="1" t="s">
        <v>50</v>
      </c>
      <c r="J941" s="1" t="s">
        <v>14</v>
      </c>
      <c r="K941" s="1"/>
      <c r="L941" s="40">
        <v>0</v>
      </c>
      <c r="M941" s="40">
        <v>0</v>
      </c>
      <c r="N941" s="40">
        <v>0</v>
      </c>
      <c r="O941" s="40">
        <v>0</v>
      </c>
      <c r="P941" s="40">
        <v>0</v>
      </c>
      <c r="Q941" s="40">
        <v>0</v>
      </c>
      <c r="R941" s="40">
        <v>0</v>
      </c>
      <c r="S941" s="40">
        <v>0</v>
      </c>
      <c r="T941" s="40">
        <v>0</v>
      </c>
      <c r="U941" s="40">
        <v>0</v>
      </c>
      <c r="V941" s="40">
        <v>0</v>
      </c>
    </row>
    <row r="942" spans="1:22" s="4" customFormat="1" ht="15.6" hidden="1" x14ac:dyDescent="0.35">
      <c r="A942" s="1" t="s">
        <v>14</v>
      </c>
      <c r="B942" s="1" t="s">
        <v>15</v>
      </c>
      <c r="C942" s="1" t="s">
        <v>97</v>
      </c>
      <c r="D942" s="1" t="s">
        <v>28</v>
      </c>
      <c r="E942" s="1" t="s">
        <v>27</v>
      </c>
      <c r="F942" s="1" t="s">
        <v>51</v>
      </c>
      <c r="G942" s="1" t="s">
        <v>14</v>
      </c>
      <c r="H942" s="1" t="s">
        <v>27</v>
      </c>
      <c r="I942" s="1" t="s">
        <v>51</v>
      </c>
      <c r="J942" s="1" t="s">
        <v>14</v>
      </c>
      <c r="K942" s="1"/>
      <c r="L942" s="40">
        <v>0</v>
      </c>
      <c r="M942" s="40">
        <v>0</v>
      </c>
      <c r="N942" s="40">
        <v>0</v>
      </c>
      <c r="O942" s="40">
        <v>0</v>
      </c>
      <c r="P942" s="40">
        <v>0</v>
      </c>
      <c r="Q942" s="40">
        <v>0</v>
      </c>
      <c r="R942" s="40">
        <v>0</v>
      </c>
      <c r="S942" s="40">
        <v>0</v>
      </c>
      <c r="T942" s="40">
        <v>0</v>
      </c>
      <c r="U942" s="40">
        <v>0</v>
      </c>
      <c r="V942" s="40">
        <v>0</v>
      </c>
    </row>
    <row r="943" spans="1:22" s="4" customFormat="1" ht="15.6" hidden="1" x14ac:dyDescent="0.35">
      <c r="A943" s="1" t="s">
        <v>14</v>
      </c>
      <c r="B943" s="1" t="s">
        <v>15</v>
      </c>
      <c r="C943" s="1" t="s">
        <v>97</v>
      </c>
      <c r="D943" s="1" t="s">
        <v>28</v>
      </c>
      <c r="E943" s="1" t="s">
        <v>27</v>
      </c>
      <c r="F943" s="1" t="s">
        <v>52</v>
      </c>
      <c r="G943" s="1" t="s">
        <v>14</v>
      </c>
      <c r="H943" s="1" t="s">
        <v>27</v>
      </c>
      <c r="I943" s="1" t="s">
        <v>52</v>
      </c>
      <c r="J943" s="1" t="s">
        <v>14</v>
      </c>
      <c r="K943" s="1"/>
      <c r="L943" s="40">
        <v>0</v>
      </c>
      <c r="M943" s="40">
        <v>0</v>
      </c>
      <c r="N943" s="40">
        <v>0</v>
      </c>
      <c r="O943" s="40">
        <v>0</v>
      </c>
      <c r="P943" s="40">
        <v>0</v>
      </c>
      <c r="Q943" s="40">
        <v>0</v>
      </c>
      <c r="R943" s="40">
        <v>0</v>
      </c>
      <c r="S943" s="40">
        <v>0</v>
      </c>
      <c r="T943" s="40">
        <v>0</v>
      </c>
      <c r="U943" s="40">
        <v>0</v>
      </c>
      <c r="V943" s="40">
        <v>0</v>
      </c>
    </row>
    <row r="944" spans="1:22" s="4" customFormat="1" ht="15.6" hidden="1" x14ac:dyDescent="0.35">
      <c r="A944" s="1" t="s">
        <v>14</v>
      </c>
      <c r="B944" s="1" t="s">
        <v>15</v>
      </c>
      <c r="C944" s="1" t="s">
        <v>97</v>
      </c>
      <c r="D944" s="1" t="s">
        <v>28</v>
      </c>
      <c r="E944" s="1" t="s">
        <v>27</v>
      </c>
      <c r="F944" s="1" t="s">
        <v>53</v>
      </c>
      <c r="G944" s="1" t="s">
        <v>14</v>
      </c>
      <c r="H944" s="1" t="s">
        <v>27</v>
      </c>
      <c r="I944" s="1" t="s">
        <v>53</v>
      </c>
      <c r="J944" s="1" t="s">
        <v>14</v>
      </c>
      <c r="K944" s="1"/>
      <c r="L944" s="40">
        <v>0</v>
      </c>
      <c r="M944" s="40">
        <v>0</v>
      </c>
      <c r="N944" s="40">
        <v>0</v>
      </c>
      <c r="O944" s="40">
        <v>0</v>
      </c>
      <c r="P944" s="40">
        <v>0</v>
      </c>
      <c r="Q944" s="40">
        <v>0</v>
      </c>
      <c r="R944" s="40">
        <v>0</v>
      </c>
      <c r="S944" s="40">
        <v>0</v>
      </c>
      <c r="T944" s="40">
        <v>0</v>
      </c>
      <c r="U944" s="40">
        <v>0</v>
      </c>
      <c r="V944" s="40">
        <v>0</v>
      </c>
    </row>
    <row r="945" spans="1:22" s="4" customFormat="1" ht="15.6" hidden="1" x14ac:dyDescent="0.35">
      <c r="A945" s="1" t="s">
        <v>14</v>
      </c>
      <c r="B945" s="1" t="s">
        <v>15</v>
      </c>
      <c r="C945" s="1" t="s">
        <v>97</v>
      </c>
      <c r="D945" s="1" t="s">
        <v>28</v>
      </c>
      <c r="E945" s="1" t="s">
        <v>27</v>
      </c>
      <c r="F945" s="1" t="s">
        <v>54</v>
      </c>
      <c r="G945" s="1" t="s">
        <v>14</v>
      </c>
      <c r="H945" s="1" t="s">
        <v>27</v>
      </c>
      <c r="I945" s="1" t="s">
        <v>54</v>
      </c>
      <c r="J945" s="1" t="s">
        <v>14</v>
      </c>
      <c r="K945" s="1"/>
      <c r="L945" s="40">
        <v>0</v>
      </c>
      <c r="M945" s="40">
        <v>0</v>
      </c>
      <c r="N945" s="40">
        <v>0</v>
      </c>
      <c r="O945" s="40">
        <v>0</v>
      </c>
      <c r="P945" s="40">
        <v>0</v>
      </c>
      <c r="Q945" s="40">
        <v>0</v>
      </c>
      <c r="R945" s="40">
        <v>0</v>
      </c>
      <c r="S945" s="40">
        <v>0</v>
      </c>
      <c r="T945" s="40">
        <v>0</v>
      </c>
      <c r="U945" s="40">
        <v>0</v>
      </c>
      <c r="V945" s="40">
        <v>0</v>
      </c>
    </row>
    <row r="946" spans="1:22" s="4" customFormat="1" ht="15.6" hidden="1" x14ac:dyDescent="0.35">
      <c r="A946" s="1" t="s">
        <v>14</v>
      </c>
      <c r="B946" s="1" t="s">
        <v>15</v>
      </c>
      <c r="C946" s="1" t="s">
        <v>97</v>
      </c>
      <c r="D946" s="1" t="s">
        <v>28</v>
      </c>
      <c r="E946" s="1" t="s">
        <v>27</v>
      </c>
      <c r="F946" s="1" t="s">
        <v>55</v>
      </c>
      <c r="G946" s="1" t="s">
        <v>14</v>
      </c>
      <c r="H946" s="1" t="s">
        <v>27</v>
      </c>
      <c r="I946" s="1" t="s">
        <v>55</v>
      </c>
      <c r="J946" s="1" t="s">
        <v>14</v>
      </c>
      <c r="K946" s="1"/>
      <c r="L946" s="40">
        <v>0</v>
      </c>
      <c r="M946" s="40">
        <v>0</v>
      </c>
      <c r="N946" s="40">
        <v>0</v>
      </c>
      <c r="O946" s="40">
        <v>0</v>
      </c>
      <c r="P946" s="40">
        <v>0</v>
      </c>
      <c r="Q946" s="40">
        <v>0</v>
      </c>
      <c r="R946" s="40">
        <v>0</v>
      </c>
      <c r="S946" s="40">
        <v>0</v>
      </c>
      <c r="T946" s="40">
        <v>0</v>
      </c>
      <c r="U946" s="40">
        <v>0</v>
      </c>
      <c r="V946" s="40">
        <v>0</v>
      </c>
    </row>
    <row r="947" spans="1:22" s="4" customFormat="1" ht="15.6" hidden="1" x14ac:dyDescent="0.35">
      <c r="A947" s="1" t="s">
        <v>14</v>
      </c>
      <c r="B947" s="1" t="s">
        <v>15</v>
      </c>
      <c r="C947" s="1" t="s">
        <v>97</v>
      </c>
      <c r="D947" s="1" t="s">
        <v>28</v>
      </c>
      <c r="E947" s="1" t="s">
        <v>27</v>
      </c>
      <c r="F947" s="1" t="s">
        <v>56</v>
      </c>
      <c r="G947" s="1" t="s">
        <v>14</v>
      </c>
      <c r="H947" s="1" t="s">
        <v>27</v>
      </c>
      <c r="I947" s="1" t="s">
        <v>56</v>
      </c>
      <c r="J947" s="1" t="s">
        <v>14</v>
      </c>
      <c r="K947" s="1"/>
      <c r="L947" s="40">
        <v>0</v>
      </c>
      <c r="M947" s="40">
        <v>0</v>
      </c>
      <c r="N947" s="40">
        <v>0</v>
      </c>
      <c r="O947" s="40">
        <v>0</v>
      </c>
      <c r="P947" s="40">
        <v>0</v>
      </c>
      <c r="Q947" s="40">
        <v>0</v>
      </c>
      <c r="R947" s="40">
        <v>0</v>
      </c>
      <c r="S947" s="40">
        <v>0</v>
      </c>
      <c r="T947" s="40">
        <v>0</v>
      </c>
      <c r="U947" s="40">
        <v>0</v>
      </c>
      <c r="V947" s="40">
        <v>0</v>
      </c>
    </row>
    <row r="948" spans="1:22" s="4" customFormat="1" ht="15.6" hidden="1" x14ac:dyDescent="0.35">
      <c r="A948" s="1" t="s">
        <v>14</v>
      </c>
      <c r="B948" s="1" t="s">
        <v>15</v>
      </c>
      <c r="C948" s="1" t="s">
        <v>97</v>
      </c>
      <c r="D948" s="1" t="s">
        <v>28</v>
      </c>
      <c r="E948" s="1" t="s">
        <v>27</v>
      </c>
      <c r="F948" s="1" t="s">
        <v>57</v>
      </c>
      <c r="G948" s="1" t="s">
        <v>14</v>
      </c>
      <c r="H948" s="1" t="s">
        <v>27</v>
      </c>
      <c r="I948" s="1" t="s">
        <v>57</v>
      </c>
      <c r="J948" s="1" t="s">
        <v>14</v>
      </c>
      <c r="K948" s="1"/>
      <c r="L948" s="40">
        <v>0</v>
      </c>
      <c r="M948" s="40">
        <v>0</v>
      </c>
      <c r="N948" s="40">
        <v>0</v>
      </c>
      <c r="O948" s="40">
        <v>0</v>
      </c>
      <c r="P948" s="40">
        <v>0</v>
      </c>
      <c r="Q948" s="40">
        <v>0</v>
      </c>
      <c r="R948" s="40">
        <v>0</v>
      </c>
      <c r="S948" s="40">
        <v>0</v>
      </c>
      <c r="T948" s="40">
        <v>0</v>
      </c>
      <c r="U948" s="40">
        <v>0</v>
      </c>
      <c r="V948" s="40">
        <v>0</v>
      </c>
    </row>
    <row r="949" spans="1:22" s="4" customFormat="1" ht="15.6" hidden="1" x14ac:dyDescent="0.35">
      <c r="A949" s="1" t="s">
        <v>14</v>
      </c>
      <c r="B949" s="1" t="s">
        <v>15</v>
      </c>
      <c r="C949" s="1" t="s">
        <v>97</v>
      </c>
      <c r="D949" s="1" t="s">
        <v>28</v>
      </c>
      <c r="E949" s="1" t="s">
        <v>27</v>
      </c>
      <c r="F949" s="1" t="s">
        <v>58</v>
      </c>
      <c r="G949" s="1" t="s">
        <v>14</v>
      </c>
      <c r="H949" s="1" t="s">
        <v>27</v>
      </c>
      <c r="I949" s="1" t="s">
        <v>58</v>
      </c>
      <c r="J949" s="1" t="s">
        <v>14</v>
      </c>
      <c r="K949" s="1"/>
      <c r="L949" s="40">
        <v>0</v>
      </c>
      <c r="M949" s="40">
        <v>0</v>
      </c>
      <c r="N949" s="40">
        <v>0</v>
      </c>
      <c r="O949" s="40">
        <v>0</v>
      </c>
      <c r="P949" s="40">
        <v>0</v>
      </c>
      <c r="Q949" s="40">
        <v>0</v>
      </c>
      <c r="R949" s="40">
        <v>0</v>
      </c>
      <c r="S949" s="40">
        <v>0</v>
      </c>
      <c r="T949" s="40">
        <v>0</v>
      </c>
      <c r="U949" s="40">
        <v>0</v>
      </c>
      <c r="V949" s="40">
        <v>0</v>
      </c>
    </row>
    <row r="950" spans="1:22" s="4" customFormat="1" ht="15.6" hidden="1" x14ac:dyDescent="0.35">
      <c r="A950" s="1" t="s">
        <v>14</v>
      </c>
      <c r="B950" s="1" t="s">
        <v>15</v>
      </c>
      <c r="C950" s="1" t="s">
        <v>97</v>
      </c>
      <c r="D950" s="1" t="s">
        <v>28</v>
      </c>
      <c r="E950" s="1" t="s">
        <v>27</v>
      </c>
      <c r="F950" s="1" t="s">
        <v>59</v>
      </c>
      <c r="G950" s="1" t="s">
        <v>14</v>
      </c>
      <c r="H950" s="1" t="s">
        <v>27</v>
      </c>
      <c r="I950" s="1" t="s">
        <v>59</v>
      </c>
      <c r="J950" s="1" t="s">
        <v>14</v>
      </c>
      <c r="K950" s="1"/>
      <c r="L950" s="40">
        <v>0</v>
      </c>
      <c r="M950" s="40">
        <v>0</v>
      </c>
      <c r="N950" s="40">
        <v>0</v>
      </c>
      <c r="O950" s="40">
        <v>0</v>
      </c>
      <c r="P950" s="40">
        <v>0</v>
      </c>
      <c r="Q950" s="40">
        <v>0</v>
      </c>
      <c r="R950" s="40">
        <v>0</v>
      </c>
      <c r="S950" s="40">
        <v>0</v>
      </c>
      <c r="T950" s="40">
        <v>0</v>
      </c>
      <c r="U950" s="40">
        <v>0</v>
      </c>
      <c r="V950" s="40">
        <v>0</v>
      </c>
    </row>
    <row r="951" spans="1:22" s="4" customFormat="1" ht="15.6" hidden="1" x14ac:dyDescent="0.35">
      <c r="A951" s="1" t="s">
        <v>14</v>
      </c>
      <c r="B951" s="1" t="s">
        <v>15</v>
      </c>
      <c r="C951" s="1" t="s">
        <v>97</v>
      </c>
      <c r="D951" s="1" t="s">
        <v>28</v>
      </c>
      <c r="E951" s="1" t="s">
        <v>27</v>
      </c>
      <c r="F951" s="1" t="s">
        <v>60</v>
      </c>
      <c r="G951" s="1" t="s">
        <v>14</v>
      </c>
      <c r="H951" s="1" t="s">
        <v>27</v>
      </c>
      <c r="I951" s="1" t="s">
        <v>60</v>
      </c>
      <c r="J951" s="1" t="s">
        <v>14</v>
      </c>
      <c r="K951" s="1"/>
      <c r="L951" s="40">
        <v>0</v>
      </c>
      <c r="M951" s="40">
        <v>0</v>
      </c>
      <c r="N951" s="40">
        <v>0</v>
      </c>
      <c r="O951" s="40">
        <v>0</v>
      </c>
      <c r="P951" s="40">
        <v>0</v>
      </c>
      <c r="Q951" s="40">
        <v>0</v>
      </c>
      <c r="R951" s="40">
        <v>0</v>
      </c>
      <c r="S951" s="40">
        <v>0</v>
      </c>
      <c r="T951" s="40">
        <v>0</v>
      </c>
      <c r="U951" s="40">
        <v>0</v>
      </c>
      <c r="V951" s="40">
        <v>0</v>
      </c>
    </row>
    <row r="952" spans="1:22" s="4" customFormat="1" ht="15.6" hidden="1" x14ac:dyDescent="0.35">
      <c r="A952" s="1" t="s">
        <v>14</v>
      </c>
      <c r="B952" s="1" t="s">
        <v>15</v>
      </c>
      <c r="C952" s="1" t="s">
        <v>97</v>
      </c>
      <c r="D952" s="1" t="s">
        <v>28</v>
      </c>
      <c r="E952" s="1" t="s">
        <v>27</v>
      </c>
      <c r="F952" s="1" t="s">
        <v>61</v>
      </c>
      <c r="G952" s="1" t="s">
        <v>14</v>
      </c>
      <c r="H952" s="1" t="s">
        <v>27</v>
      </c>
      <c r="I952" s="1" t="s">
        <v>61</v>
      </c>
      <c r="J952" s="1" t="s">
        <v>14</v>
      </c>
      <c r="K952" s="1"/>
      <c r="L952" s="40">
        <v>0</v>
      </c>
      <c r="M952" s="40">
        <v>0</v>
      </c>
      <c r="N952" s="40">
        <v>0</v>
      </c>
      <c r="O952" s="40">
        <v>0</v>
      </c>
      <c r="P952" s="40">
        <v>0</v>
      </c>
      <c r="Q952" s="40">
        <v>0</v>
      </c>
      <c r="R952" s="40">
        <v>0</v>
      </c>
      <c r="S952" s="40">
        <v>0</v>
      </c>
      <c r="T952" s="40">
        <v>0</v>
      </c>
      <c r="U952" s="40">
        <v>0</v>
      </c>
      <c r="V952" s="40">
        <v>0</v>
      </c>
    </row>
    <row r="953" spans="1:22" s="4" customFormat="1" ht="15.6" hidden="1" x14ac:dyDescent="0.35">
      <c r="A953" s="1" t="s">
        <v>14</v>
      </c>
      <c r="B953" s="1" t="s">
        <v>15</v>
      </c>
      <c r="C953" s="1" t="s">
        <v>97</v>
      </c>
      <c r="D953" s="1" t="s">
        <v>28</v>
      </c>
      <c r="E953" s="1" t="s">
        <v>27</v>
      </c>
      <c r="F953" s="1" t="s">
        <v>62</v>
      </c>
      <c r="G953" s="1" t="s">
        <v>14</v>
      </c>
      <c r="H953" s="1" t="s">
        <v>27</v>
      </c>
      <c r="I953" s="1" t="s">
        <v>62</v>
      </c>
      <c r="J953" s="1" t="s">
        <v>14</v>
      </c>
      <c r="K953" s="1"/>
      <c r="L953" s="40">
        <v>0</v>
      </c>
      <c r="M953" s="40">
        <v>0</v>
      </c>
      <c r="N953" s="40">
        <v>0</v>
      </c>
      <c r="O953" s="40">
        <v>0</v>
      </c>
      <c r="P953" s="40">
        <v>0</v>
      </c>
      <c r="Q953" s="40">
        <v>0</v>
      </c>
      <c r="R953" s="40">
        <v>0</v>
      </c>
      <c r="S953" s="40">
        <v>0</v>
      </c>
      <c r="T953" s="40">
        <v>0</v>
      </c>
      <c r="U953" s="40">
        <v>0</v>
      </c>
      <c r="V953" s="40">
        <v>0</v>
      </c>
    </row>
    <row r="954" spans="1:22" s="4" customFormat="1" ht="15.6" hidden="1" x14ac:dyDescent="0.35">
      <c r="A954" s="1" t="s">
        <v>14</v>
      </c>
      <c r="B954" s="1" t="s">
        <v>15</v>
      </c>
      <c r="C954" s="1" t="s">
        <v>97</v>
      </c>
      <c r="D954" s="1" t="s">
        <v>28</v>
      </c>
      <c r="E954" s="1" t="s">
        <v>27</v>
      </c>
      <c r="F954" s="1" t="s">
        <v>63</v>
      </c>
      <c r="G954" s="1" t="s">
        <v>14</v>
      </c>
      <c r="H954" s="1" t="s">
        <v>27</v>
      </c>
      <c r="I954" s="1" t="s">
        <v>63</v>
      </c>
      <c r="J954" s="1" t="s">
        <v>14</v>
      </c>
      <c r="K954" s="1"/>
      <c r="L954" s="40">
        <v>0</v>
      </c>
      <c r="M954" s="40">
        <v>0</v>
      </c>
      <c r="N954" s="40">
        <v>0</v>
      </c>
      <c r="O954" s="40">
        <v>0</v>
      </c>
      <c r="P954" s="40">
        <v>0</v>
      </c>
      <c r="Q954" s="40">
        <v>0</v>
      </c>
      <c r="R954" s="40">
        <v>0</v>
      </c>
      <c r="S954" s="40">
        <v>0</v>
      </c>
      <c r="T954" s="40">
        <v>0</v>
      </c>
      <c r="U954" s="40">
        <v>0</v>
      </c>
      <c r="V954" s="40">
        <v>0</v>
      </c>
    </row>
    <row r="955" spans="1:22" s="4" customFormat="1" ht="15.6" hidden="1" x14ac:dyDescent="0.35">
      <c r="A955" s="1" t="s">
        <v>14</v>
      </c>
      <c r="B955" s="1" t="s">
        <v>15</v>
      </c>
      <c r="C955" s="1" t="s">
        <v>97</v>
      </c>
      <c r="D955" s="1" t="s">
        <v>28</v>
      </c>
      <c r="E955" s="1" t="s">
        <v>27</v>
      </c>
      <c r="F955" s="1" t="s">
        <v>64</v>
      </c>
      <c r="G955" s="1" t="s">
        <v>14</v>
      </c>
      <c r="H955" s="1" t="s">
        <v>27</v>
      </c>
      <c r="I955" s="1" t="s">
        <v>64</v>
      </c>
      <c r="J955" s="1" t="s">
        <v>14</v>
      </c>
      <c r="K955" s="1"/>
      <c r="L955" s="40">
        <v>0</v>
      </c>
      <c r="M955" s="40">
        <v>0</v>
      </c>
      <c r="N955" s="40">
        <v>0</v>
      </c>
      <c r="O955" s="40">
        <v>0</v>
      </c>
      <c r="P955" s="40">
        <v>0</v>
      </c>
      <c r="Q955" s="40">
        <v>0</v>
      </c>
      <c r="R955" s="40">
        <v>0</v>
      </c>
      <c r="S955" s="40">
        <v>0</v>
      </c>
      <c r="T955" s="40">
        <v>0</v>
      </c>
      <c r="U955" s="40">
        <v>0</v>
      </c>
      <c r="V955" s="40">
        <v>0</v>
      </c>
    </row>
    <row r="956" spans="1:22" s="4" customFormat="1" ht="15.6" hidden="1" x14ac:dyDescent="0.35">
      <c r="A956" s="1" t="s">
        <v>14</v>
      </c>
      <c r="B956" s="1" t="s">
        <v>15</v>
      </c>
      <c r="C956" s="1" t="s">
        <v>97</v>
      </c>
      <c r="D956" s="1" t="s">
        <v>28</v>
      </c>
      <c r="E956" s="1" t="s">
        <v>27</v>
      </c>
      <c r="F956" s="1" t="s">
        <v>65</v>
      </c>
      <c r="G956" s="1" t="s">
        <v>14</v>
      </c>
      <c r="H956" s="1" t="s">
        <v>27</v>
      </c>
      <c r="I956" s="1" t="s">
        <v>65</v>
      </c>
      <c r="J956" s="1" t="s">
        <v>14</v>
      </c>
      <c r="K956" s="1"/>
      <c r="L956" s="40">
        <v>0</v>
      </c>
      <c r="M956" s="40">
        <v>0</v>
      </c>
      <c r="N956" s="40">
        <v>0</v>
      </c>
      <c r="O956" s="40">
        <v>0</v>
      </c>
      <c r="P956" s="40">
        <v>0</v>
      </c>
      <c r="Q956" s="40">
        <v>0</v>
      </c>
      <c r="R956" s="40">
        <v>0</v>
      </c>
      <c r="S956" s="40">
        <v>0</v>
      </c>
      <c r="T956" s="40">
        <v>0</v>
      </c>
      <c r="U956" s="40">
        <v>0</v>
      </c>
      <c r="V956" s="40">
        <v>0</v>
      </c>
    </row>
    <row r="957" spans="1:22" s="4" customFormat="1" ht="15.6" hidden="1" x14ac:dyDescent="0.35">
      <c r="A957" s="1" t="s">
        <v>14</v>
      </c>
      <c r="B957" s="1" t="s">
        <v>15</v>
      </c>
      <c r="C957" s="1" t="s">
        <v>97</v>
      </c>
      <c r="D957" s="1" t="s">
        <v>28</v>
      </c>
      <c r="E957" s="1" t="s">
        <v>27</v>
      </c>
      <c r="F957" s="1" t="s">
        <v>66</v>
      </c>
      <c r="G957" s="1" t="s">
        <v>14</v>
      </c>
      <c r="H957" s="1" t="s">
        <v>27</v>
      </c>
      <c r="I957" s="1" t="s">
        <v>66</v>
      </c>
      <c r="J957" s="1" t="s">
        <v>14</v>
      </c>
      <c r="K957" s="1"/>
      <c r="L957" s="40">
        <v>0</v>
      </c>
      <c r="M957" s="40">
        <v>0</v>
      </c>
      <c r="N957" s="40">
        <v>0</v>
      </c>
      <c r="O957" s="40">
        <v>0</v>
      </c>
      <c r="P957" s="40">
        <v>0</v>
      </c>
      <c r="Q957" s="40">
        <v>0</v>
      </c>
      <c r="R957" s="40">
        <v>0</v>
      </c>
      <c r="S957" s="40">
        <v>0</v>
      </c>
      <c r="T957" s="40">
        <v>0</v>
      </c>
      <c r="U957" s="40">
        <v>0</v>
      </c>
      <c r="V957" s="40">
        <v>0</v>
      </c>
    </row>
    <row r="958" spans="1:22" s="4" customFormat="1" ht="15.6" hidden="1" x14ac:dyDescent="0.35">
      <c r="A958" s="1" t="s">
        <v>14</v>
      </c>
      <c r="B958" s="1" t="s">
        <v>15</v>
      </c>
      <c r="C958" s="1" t="s">
        <v>97</v>
      </c>
      <c r="D958" s="1" t="s">
        <v>28</v>
      </c>
      <c r="E958" s="1" t="s">
        <v>27</v>
      </c>
      <c r="F958" s="1" t="s">
        <v>67</v>
      </c>
      <c r="G958" s="1" t="s">
        <v>14</v>
      </c>
      <c r="H958" s="1" t="s">
        <v>27</v>
      </c>
      <c r="I958" s="1" t="s">
        <v>67</v>
      </c>
      <c r="J958" s="1" t="s">
        <v>14</v>
      </c>
      <c r="K958" s="1"/>
      <c r="L958" s="40">
        <v>0</v>
      </c>
      <c r="M958" s="40">
        <v>0</v>
      </c>
      <c r="N958" s="40">
        <v>0</v>
      </c>
      <c r="O958" s="40">
        <v>0</v>
      </c>
      <c r="P958" s="40">
        <v>0</v>
      </c>
      <c r="Q958" s="40">
        <v>0</v>
      </c>
      <c r="R958" s="40">
        <v>0</v>
      </c>
      <c r="S958" s="40">
        <v>0</v>
      </c>
      <c r="T958" s="40">
        <v>0</v>
      </c>
      <c r="U958" s="40">
        <v>0</v>
      </c>
      <c r="V958" s="40">
        <v>0</v>
      </c>
    </row>
    <row r="959" spans="1:22" s="4" customFormat="1" ht="15.6" hidden="1" x14ac:dyDescent="0.35">
      <c r="A959" s="1" t="s">
        <v>14</v>
      </c>
      <c r="B959" s="1" t="s">
        <v>15</v>
      </c>
      <c r="C959" s="1" t="s">
        <v>97</v>
      </c>
      <c r="D959" s="1" t="s">
        <v>28</v>
      </c>
      <c r="E959" s="1" t="s">
        <v>27</v>
      </c>
      <c r="F959" s="1" t="s">
        <v>68</v>
      </c>
      <c r="G959" s="1" t="s">
        <v>14</v>
      </c>
      <c r="H959" s="1" t="s">
        <v>27</v>
      </c>
      <c r="I959" s="1" t="s">
        <v>68</v>
      </c>
      <c r="J959" s="1" t="s">
        <v>14</v>
      </c>
      <c r="K959" s="1"/>
      <c r="L959" s="40">
        <v>0</v>
      </c>
      <c r="M959" s="40">
        <v>0</v>
      </c>
      <c r="N959" s="40">
        <v>0</v>
      </c>
      <c r="O959" s="40">
        <v>0</v>
      </c>
      <c r="P959" s="40">
        <v>0</v>
      </c>
      <c r="Q959" s="40">
        <v>0</v>
      </c>
      <c r="R959" s="40">
        <v>0</v>
      </c>
      <c r="S959" s="40">
        <v>0</v>
      </c>
      <c r="T959" s="40">
        <v>0</v>
      </c>
      <c r="U959" s="40">
        <v>0</v>
      </c>
      <c r="V959" s="40">
        <v>0</v>
      </c>
    </row>
    <row r="960" spans="1:22" s="4" customFormat="1" ht="15.6" hidden="1" x14ac:dyDescent="0.35">
      <c r="A960" s="1" t="s">
        <v>14</v>
      </c>
      <c r="B960" s="1" t="s">
        <v>15</v>
      </c>
      <c r="C960" s="1" t="s">
        <v>97</v>
      </c>
      <c r="D960" s="1" t="s">
        <v>28</v>
      </c>
      <c r="E960" s="1" t="s">
        <v>27</v>
      </c>
      <c r="F960" s="1" t="s">
        <v>69</v>
      </c>
      <c r="G960" s="1" t="s">
        <v>14</v>
      </c>
      <c r="H960" s="1" t="s">
        <v>27</v>
      </c>
      <c r="I960" s="1" t="s">
        <v>69</v>
      </c>
      <c r="J960" s="1" t="s">
        <v>14</v>
      </c>
      <c r="K960" s="1"/>
      <c r="L960" s="40">
        <v>0</v>
      </c>
      <c r="M960" s="40">
        <v>0</v>
      </c>
      <c r="N960" s="40">
        <v>0</v>
      </c>
      <c r="O960" s="40">
        <v>0</v>
      </c>
      <c r="P960" s="40">
        <v>0</v>
      </c>
      <c r="Q960" s="40">
        <v>0</v>
      </c>
      <c r="R960" s="40">
        <v>0</v>
      </c>
      <c r="S960" s="40">
        <v>0</v>
      </c>
      <c r="T960" s="40">
        <v>0</v>
      </c>
      <c r="U960" s="40">
        <v>0</v>
      </c>
      <c r="V960" s="40">
        <v>0</v>
      </c>
    </row>
    <row r="961" spans="1:22" s="4" customFormat="1" ht="15.6" hidden="1" x14ac:dyDescent="0.35">
      <c r="A961" s="1" t="s">
        <v>14</v>
      </c>
      <c r="B961" s="1" t="s">
        <v>15</v>
      </c>
      <c r="C961" s="1" t="s">
        <v>97</v>
      </c>
      <c r="D961" s="1" t="s">
        <v>28</v>
      </c>
      <c r="E961" s="1" t="s">
        <v>27</v>
      </c>
      <c r="F961" s="1" t="s">
        <v>70</v>
      </c>
      <c r="G961" s="1" t="s">
        <v>14</v>
      </c>
      <c r="H961" s="1" t="s">
        <v>27</v>
      </c>
      <c r="I961" s="1" t="s">
        <v>70</v>
      </c>
      <c r="J961" s="1" t="s">
        <v>14</v>
      </c>
      <c r="K961" s="1"/>
      <c r="L961" s="40">
        <v>0</v>
      </c>
      <c r="M961" s="40">
        <v>0</v>
      </c>
      <c r="N961" s="40">
        <v>0</v>
      </c>
      <c r="O961" s="40">
        <v>0</v>
      </c>
      <c r="P961" s="40">
        <v>0</v>
      </c>
      <c r="Q961" s="40">
        <v>0</v>
      </c>
      <c r="R961" s="40">
        <v>0</v>
      </c>
      <c r="S961" s="40">
        <v>0</v>
      </c>
      <c r="T961" s="40">
        <v>0</v>
      </c>
      <c r="U961" s="40">
        <v>0</v>
      </c>
      <c r="V961" s="40">
        <v>0</v>
      </c>
    </row>
    <row r="962" spans="1:22" s="4" customFormat="1" ht="15.6" hidden="1" x14ac:dyDescent="0.35">
      <c r="A962" s="1" t="s">
        <v>14</v>
      </c>
      <c r="B962" s="1" t="s">
        <v>15</v>
      </c>
      <c r="C962" s="1" t="s">
        <v>97</v>
      </c>
      <c r="D962" s="1" t="s">
        <v>28</v>
      </c>
      <c r="E962" s="1" t="s">
        <v>27</v>
      </c>
      <c r="F962" s="1" t="s">
        <v>71</v>
      </c>
      <c r="G962" s="1" t="s">
        <v>14</v>
      </c>
      <c r="H962" s="1" t="s">
        <v>27</v>
      </c>
      <c r="I962" s="1" t="s">
        <v>71</v>
      </c>
      <c r="J962" s="1" t="s">
        <v>14</v>
      </c>
      <c r="K962" s="1"/>
      <c r="L962" s="40">
        <v>0</v>
      </c>
      <c r="M962" s="40">
        <v>0</v>
      </c>
      <c r="N962" s="40">
        <v>0</v>
      </c>
      <c r="O962" s="40">
        <v>0</v>
      </c>
      <c r="P962" s="40">
        <v>0</v>
      </c>
      <c r="Q962" s="40">
        <v>0</v>
      </c>
      <c r="R962" s="40">
        <v>0</v>
      </c>
      <c r="S962" s="40">
        <v>0</v>
      </c>
      <c r="T962" s="40">
        <v>0</v>
      </c>
      <c r="U962" s="40">
        <v>0</v>
      </c>
      <c r="V962" s="40">
        <v>0</v>
      </c>
    </row>
    <row r="963" spans="1:22" s="4" customFormat="1" ht="15.6" hidden="1" x14ac:dyDescent="0.35">
      <c r="A963" s="1" t="s">
        <v>14</v>
      </c>
      <c r="B963" s="1" t="s">
        <v>15</v>
      </c>
      <c r="C963" s="1" t="s">
        <v>97</v>
      </c>
      <c r="D963" s="1" t="s">
        <v>28</v>
      </c>
      <c r="E963" s="1" t="s">
        <v>27</v>
      </c>
      <c r="F963" s="1" t="s">
        <v>72</v>
      </c>
      <c r="G963" s="1" t="s">
        <v>14</v>
      </c>
      <c r="H963" s="1" t="s">
        <v>27</v>
      </c>
      <c r="I963" s="1" t="s">
        <v>72</v>
      </c>
      <c r="J963" s="1" t="s">
        <v>14</v>
      </c>
      <c r="K963" s="1"/>
      <c r="L963" s="40">
        <v>0</v>
      </c>
      <c r="M963" s="40">
        <v>0</v>
      </c>
      <c r="N963" s="40">
        <v>0</v>
      </c>
      <c r="O963" s="40">
        <v>0</v>
      </c>
      <c r="P963" s="40">
        <v>0</v>
      </c>
      <c r="Q963" s="40">
        <v>0</v>
      </c>
      <c r="R963" s="40">
        <v>0</v>
      </c>
      <c r="S963" s="40">
        <v>0</v>
      </c>
      <c r="T963" s="40">
        <v>0</v>
      </c>
      <c r="U963" s="40">
        <v>0</v>
      </c>
      <c r="V963" s="40">
        <v>0</v>
      </c>
    </row>
    <row r="964" spans="1:22" s="4" customFormat="1" ht="15.6" hidden="1" x14ac:dyDescent="0.35">
      <c r="A964" s="1" t="s">
        <v>14</v>
      </c>
      <c r="B964" s="1" t="s">
        <v>15</v>
      </c>
      <c r="C964" s="1" t="s">
        <v>97</v>
      </c>
      <c r="D964" s="1" t="s">
        <v>28</v>
      </c>
      <c r="E964" s="1" t="s">
        <v>27</v>
      </c>
      <c r="F964" s="1" t="s">
        <v>73</v>
      </c>
      <c r="G964" s="1" t="s">
        <v>14</v>
      </c>
      <c r="H964" s="1" t="s">
        <v>27</v>
      </c>
      <c r="I964" s="1" t="s">
        <v>73</v>
      </c>
      <c r="J964" s="1" t="s">
        <v>14</v>
      </c>
      <c r="K964" s="1"/>
      <c r="L964" s="40">
        <v>0</v>
      </c>
      <c r="M964" s="40">
        <v>0</v>
      </c>
      <c r="N964" s="40">
        <v>0</v>
      </c>
      <c r="O964" s="40">
        <v>0</v>
      </c>
      <c r="P964" s="40">
        <v>0</v>
      </c>
      <c r="Q964" s="40">
        <v>0</v>
      </c>
      <c r="R964" s="40">
        <v>0</v>
      </c>
      <c r="S964" s="40">
        <v>0</v>
      </c>
      <c r="T964" s="40">
        <v>0</v>
      </c>
      <c r="U964" s="40">
        <v>0</v>
      </c>
      <c r="V964" s="40">
        <v>0</v>
      </c>
    </row>
    <row r="965" spans="1:22" s="4" customFormat="1" ht="15.6" hidden="1" x14ac:dyDescent="0.35">
      <c r="A965" s="1" t="s">
        <v>14</v>
      </c>
      <c r="B965" s="1" t="s">
        <v>15</v>
      </c>
      <c r="C965" s="1" t="s">
        <v>97</v>
      </c>
      <c r="D965" s="1" t="s">
        <v>28</v>
      </c>
      <c r="E965" s="1" t="s">
        <v>27</v>
      </c>
      <c r="F965" s="1" t="s">
        <v>74</v>
      </c>
      <c r="G965" s="1" t="s">
        <v>14</v>
      </c>
      <c r="H965" s="1" t="s">
        <v>27</v>
      </c>
      <c r="I965" s="1" t="s">
        <v>74</v>
      </c>
      <c r="J965" s="1" t="s">
        <v>14</v>
      </c>
      <c r="K965" s="1"/>
      <c r="L965" s="40">
        <v>0</v>
      </c>
      <c r="M965" s="40">
        <v>0</v>
      </c>
      <c r="N965" s="40">
        <v>0</v>
      </c>
      <c r="O965" s="40">
        <v>0</v>
      </c>
      <c r="P965" s="40">
        <v>0</v>
      </c>
      <c r="Q965" s="40">
        <v>0</v>
      </c>
      <c r="R965" s="40">
        <v>0</v>
      </c>
      <c r="S965" s="40">
        <v>0</v>
      </c>
      <c r="T965" s="40">
        <v>0</v>
      </c>
      <c r="U965" s="40">
        <v>0</v>
      </c>
      <c r="V965" s="40">
        <v>0</v>
      </c>
    </row>
    <row r="966" spans="1:22" s="4" customFormat="1" ht="15.6" hidden="1" x14ac:dyDescent="0.35">
      <c r="A966" s="1" t="s">
        <v>14</v>
      </c>
      <c r="B966" s="1" t="s">
        <v>15</v>
      </c>
      <c r="C966" s="1" t="s">
        <v>97</v>
      </c>
      <c r="D966" s="1" t="s">
        <v>28</v>
      </c>
      <c r="E966" s="1" t="s">
        <v>27</v>
      </c>
      <c r="F966" s="1" t="s">
        <v>75</v>
      </c>
      <c r="G966" s="1" t="s">
        <v>14</v>
      </c>
      <c r="H966" s="1" t="s">
        <v>27</v>
      </c>
      <c r="I966" s="1" t="s">
        <v>75</v>
      </c>
      <c r="J966" s="1" t="s">
        <v>14</v>
      </c>
      <c r="K966" s="1"/>
      <c r="L966" s="40">
        <v>0</v>
      </c>
      <c r="M966" s="40">
        <v>0</v>
      </c>
      <c r="N966" s="40">
        <v>0</v>
      </c>
      <c r="O966" s="40">
        <v>0</v>
      </c>
      <c r="P966" s="40">
        <v>0</v>
      </c>
      <c r="Q966" s="40">
        <v>0</v>
      </c>
      <c r="R966" s="40">
        <v>0</v>
      </c>
      <c r="S966" s="40">
        <v>0</v>
      </c>
      <c r="T966" s="40">
        <v>0</v>
      </c>
      <c r="U966" s="40">
        <v>0</v>
      </c>
      <c r="V966" s="40">
        <v>0</v>
      </c>
    </row>
    <row r="967" spans="1:22" s="4" customFormat="1" ht="15.6" hidden="1" x14ac:dyDescent="0.35">
      <c r="A967" s="1" t="s">
        <v>14</v>
      </c>
      <c r="B967" s="1" t="s">
        <v>15</v>
      </c>
      <c r="C967" s="1" t="s">
        <v>97</v>
      </c>
      <c r="D967" s="1" t="s">
        <v>28</v>
      </c>
      <c r="E967" s="1" t="s">
        <v>27</v>
      </c>
      <c r="F967" s="1" t="s">
        <v>76</v>
      </c>
      <c r="G967" s="1" t="s">
        <v>14</v>
      </c>
      <c r="H967" s="1" t="s">
        <v>27</v>
      </c>
      <c r="I967" s="1" t="s">
        <v>76</v>
      </c>
      <c r="J967" s="1" t="s">
        <v>14</v>
      </c>
      <c r="K967" s="1"/>
      <c r="L967" s="40">
        <v>0</v>
      </c>
      <c r="M967" s="40">
        <v>0</v>
      </c>
      <c r="N967" s="40">
        <v>0</v>
      </c>
      <c r="O967" s="40">
        <v>0</v>
      </c>
      <c r="P967" s="40">
        <v>0</v>
      </c>
      <c r="Q967" s="40">
        <v>0</v>
      </c>
      <c r="R967" s="40">
        <v>0</v>
      </c>
      <c r="S967" s="40">
        <v>0</v>
      </c>
      <c r="T967" s="40">
        <v>0</v>
      </c>
      <c r="U967" s="40">
        <v>0</v>
      </c>
      <c r="V967" s="40">
        <v>0</v>
      </c>
    </row>
    <row r="968" spans="1:22" s="4" customFormat="1" ht="15.6" hidden="1" x14ac:dyDescent="0.35">
      <c r="A968" s="1" t="s">
        <v>14</v>
      </c>
      <c r="B968" s="1" t="s">
        <v>15</v>
      </c>
      <c r="C968" s="1" t="s">
        <v>97</v>
      </c>
      <c r="D968" s="1" t="s">
        <v>28</v>
      </c>
      <c r="E968" s="1" t="s">
        <v>27</v>
      </c>
      <c r="F968" s="1" t="s">
        <v>77</v>
      </c>
      <c r="G968" s="1" t="s">
        <v>14</v>
      </c>
      <c r="H968" s="1" t="s">
        <v>27</v>
      </c>
      <c r="I968" s="1" t="s">
        <v>77</v>
      </c>
      <c r="J968" s="1" t="s">
        <v>14</v>
      </c>
      <c r="K968" s="1"/>
      <c r="L968" s="40">
        <v>0</v>
      </c>
      <c r="M968" s="40">
        <v>0</v>
      </c>
      <c r="N968" s="40">
        <v>0</v>
      </c>
      <c r="O968" s="40">
        <v>0</v>
      </c>
      <c r="P968" s="40">
        <v>0</v>
      </c>
      <c r="Q968" s="40">
        <v>0</v>
      </c>
      <c r="R968" s="40">
        <v>0</v>
      </c>
      <c r="S968" s="40">
        <v>0</v>
      </c>
      <c r="T968" s="40">
        <v>0</v>
      </c>
      <c r="U968" s="40">
        <v>0</v>
      </c>
      <c r="V968" s="40">
        <v>0</v>
      </c>
    </row>
    <row r="969" spans="1:22" s="4" customFormat="1" ht="15.6" hidden="1" x14ac:dyDescent="0.35">
      <c r="A969" s="1" t="s">
        <v>14</v>
      </c>
      <c r="B969" s="1" t="s">
        <v>15</v>
      </c>
      <c r="C969" s="1" t="s">
        <v>97</v>
      </c>
      <c r="D969" s="1" t="s">
        <v>28</v>
      </c>
      <c r="E969" s="1" t="s">
        <v>27</v>
      </c>
      <c r="F969" s="1" t="s">
        <v>78</v>
      </c>
      <c r="G969" s="1" t="s">
        <v>14</v>
      </c>
      <c r="H969" s="1" t="s">
        <v>27</v>
      </c>
      <c r="I969" s="1" t="s">
        <v>78</v>
      </c>
      <c r="J969" s="1" t="s">
        <v>14</v>
      </c>
      <c r="K969" s="1"/>
      <c r="L969" s="40">
        <v>0</v>
      </c>
      <c r="M969" s="40">
        <v>0</v>
      </c>
      <c r="N969" s="40">
        <v>0</v>
      </c>
      <c r="O969" s="40">
        <v>0</v>
      </c>
      <c r="P969" s="40">
        <v>0</v>
      </c>
      <c r="Q969" s="40">
        <v>0</v>
      </c>
      <c r="R969" s="40">
        <v>0</v>
      </c>
      <c r="S969" s="40">
        <v>0</v>
      </c>
      <c r="T969" s="40">
        <v>0</v>
      </c>
      <c r="U969" s="40">
        <v>0</v>
      </c>
      <c r="V969" s="40">
        <v>0</v>
      </c>
    </row>
    <row r="970" spans="1:22" s="4" customFormat="1" ht="15.6" hidden="1" x14ac:dyDescent="0.35">
      <c r="A970" s="1" t="s">
        <v>14</v>
      </c>
      <c r="B970" s="1" t="s">
        <v>15</v>
      </c>
      <c r="C970" s="1" t="s">
        <v>97</v>
      </c>
      <c r="D970" s="1" t="s">
        <v>28</v>
      </c>
      <c r="E970" s="1" t="s">
        <v>27</v>
      </c>
      <c r="F970" s="1" t="s">
        <v>79</v>
      </c>
      <c r="G970" s="1" t="s">
        <v>14</v>
      </c>
      <c r="H970" s="1" t="s">
        <v>27</v>
      </c>
      <c r="I970" s="1" t="s">
        <v>79</v>
      </c>
      <c r="J970" s="1" t="s">
        <v>14</v>
      </c>
      <c r="K970" s="1"/>
      <c r="L970" s="40">
        <v>0</v>
      </c>
      <c r="M970" s="40">
        <v>0</v>
      </c>
      <c r="N970" s="40">
        <v>0</v>
      </c>
      <c r="O970" s="40">
        <v>0</v>
      </c>
      <c r="P970" s="40">
        <v>0</v>
      </c>
      <c r="Q970" s="40">
        <v>0</v>
      </c>
      <c r="R970" s="40">
        <v>0</v>
      </c>
      <c r="S970" s="40">
        <v>0</v>
      </c>
      <c r="T970" s="40">
        <v>0</v>
      </c>
      <c r="U970" s="40">
        <v>0</v>
      </c>
      <c r="V970" s="40">
        <v>0</v>
      </c>
    </row>
    <row r="971" spans="1:22" s="4" customFormat="1" ht="15.6" hidden="1" x14ac:dyDescent="0.35">
      <c r="A971" s="1" t="s">
        <v>14</v>
      </c>
      <c r="B971" s="1" t="s">
        <v>15</v>
      </c>
      <c r="C971" s="1" t="s">
        <v>97</v>
      </c>
      <c r="D971" s="1" t="s">
        <v>28</v>
      </c>
      <c r="E971" s="1" t="s">
        <v>27</v>
      </c>
      <c r="F971" s="1" t="s">
        <v>80</v>
      </c>
      <c r="G971" s="1" t="s">
        <v>14</v>
      </c>
      <c r="H971" s="1" t="s">
        <v>27</v>
      </c>
      <c r="I971" s="1" t="s">
        <v>80</v>
      </c>
      <c r="J971" s="1" t="s">
        <v>14</v>
      </c>
      <c r="K971" s="1"/>
      <c r="L971" s="40">
        <v>0</v>
      </c>
      <c r="M971" s="40">
        <v>0</v>
      </c>
      <c r="N971" s="40">
        <v>0</v>
      </c>
      <c r="O971" s="40">
        <v>0</v>
      </c>
      <c r="P971" s="40">
        <v>0</v>
      </c>
      <c r="Q971" s="40">
        <v>0</v>
      </c>
      <c r="R971" s="40">
        <v>0</v>
      </c>
      <c r="S971" s="40">
        <v>0</v>
      </c>
      <c r="T971" s="40">
        <v>0</v>
      </c>
      <c r="U971" s="40">
        <v>0</v>
      </c>
      <c r="V971" s="40">
        <v>0</v>
      </c>
    </row>
    <row r="972" spans="1:22" s="4" customFormat="1" ht="15.6" hidden="1" x14ac:dyDescent="0.35">
      <c r="A972" s="1" t="s">
        <v>14</v>
      </c>
      <c r="B972" s="1" t="s">
        <v>15</v>
      </c>
      <c r="C972" s="1" t="s">
        <v>97</v>
      </c>
      <c r="D972" s="1" t="s">
        <v>28</v>
      </c>
      <c r="E972" s="1" t="s">
        <v>27</v>
      </c>
      <c r="F972" s="1" t="s">
        <v>96</v>
      </c>
      <c r="G972" s="1" t="s">
        <v>14</v>
      </c>
      <c r="H972" s="1" t="s">
        <v>27</v>
      </c>
      <c r="I972" s="1" t="s">
        <v>96</v>
      </c>
      <c r="J972" s="1" t="s">
        <v>14</v>
      </c>
      <c r="K972" s="1"/>
      <c r="L972" s="40">
        <v>0</v>
      </c>
      <c r="M972" s="40">
        <v>0</v>
      </c>
      <c r="N972" s="40">
        <v>0</v>
      </c>
      <c r="O972" s="40">
        <v>0</v>
      </c>
      <c r="P972" s="40">
        <v>0</v>
      </c>
      <c r="Q972" s="40">
        <v>0</v>
      </c>
      <c r="R972" s="40">
        <v>0</v>
      </c>
      <c r="S972" s="40">
        <v>0</v>
      </c>
      <c r="T972" s="40">
        <v>0</v>
      </c>
      <c r="U972" s="40">
        <v>0</v>
      </c>
      <c r="V972" s="40">
        <v>0</v>
      </c>
    </row>
    <row r="973" spans="1:22" s="4" customFormat="1" ht="15.6" hidden="1" x14ac:dyDescent="0.35">
      <c r="A973" s="1" t="s">
        <v>14</v>
      </c>
      <c r="B973" s="1" t="s">
        <v>15</v>
      </c>
      <c r="C973" s="1" t="s">
        <v>97</v>
      </c>
      <c r="D973" s="1" t="s">
        <v>28</v>
      </c>
      <c r="E973" s="1" t="s">
        <v>27</v>
      </c>
      <c r="F973" s="1" t="s">
        <v>81</v>
      </c>
      <c r="G973" s="1" t="s">
        <v>14</v>
      </c>
      <c r="H973" s="1" t="s">
        <v>27</v>
      </c>
      <c r="I973" s="1" t="s">
        <v>81</v>
      </c>
      <c r="J973" s="1" t="s">
        <v>14</v>
      </c>
      <c r="K973" s="1"/>
      <c r="L973" s="40">
        <v>0</v>
      </c>
      <c r="M973" s="40">
        <v>0</v>
      </c>
      <c r="N973" s="40">
        <v>0</v>
      </c>
      <c r="O973" s="40">
        <v>0</v>
      </c>
      <c r="P973" s="40">
        <v>0</v>
      </c>
      <c r="Q973" s="40">
        <v>0</v>
      </c>
      <c r="R973" s="40">
        <v>0</v>
      </c>
      <c r="S973" s="40">
        <v>0</v>
      </c>
      <c r="T973" s="40">
        <v>0</v>
      </c>
      <c r="U973" s="40">
        <v>0</v>
      </c>
      <c r="V973" s="40">
        <v>0</v>
      </c>
    </row>
    <row r="974" spans="1:22" s="4" customFormat="1" ht="15.6" hidden="1" x14ac:dyDescent="0.35">
      <c r="A974" s="1" t="s">
        <v>14</v>
      </c>
      <c r="B974" s="1" t="s">
        <v>25</v>
      </c>
      <c r="C974" s="1" t="s">
        <v>41</v>
      </c>
      <c r="D974" s="1"/>
      <c r="E974" s="1"/>
      <c r="F974" s="1"/>
      <c r="G974" s="1" t="s">
        <v>28</v>
      </c>
      <c r="H974" s="1" t="s">
        <v>27</v>
      </c>
      <c r="I974" s="1" t="s">
        <v>95</v>
      </c>
      <c r="J974" s="1" t="s">
        <v>14</v>
      </c>
      <c r="K974" s="1"/>
      <c r="L974" s="52">
        <f>(L398*21)+(L506*310)</f>
        <v>9678.59062749642</v>
      </c>
      <c r="M974" s="52">
        <f t="shared" ref="M974:V974" si="359">(M398*21)+(M506*310)</f>
        <v>9770.2132591024856</v>
      </c>
      <c r="N974" s="52">
        <f t="shared" si="359"/>
        <v>9861.8358907085494</v>
      </c>
      <c r="O974" s="52">
        <f t="shared" si="359"/>
        <v>9953.4585223146132</v>
      </c>
      <c r="P974" s="52">
        <f t="shared" si="359"/>
        <v>10124.108712090678</v>
      </c>
      <c r="Q974" s="52">
        <f t="shared" si="359"/>
        <v>10217.293802627739</v>
      </c>
      <c r="R974" s="52">
        <f t="shared" si="359"/>
        <v>14102.472939612382</v>
      </c>
      <c r="S974" s="52">
        <f t="shared" si="359"/>
        <v>14239.379733076834</v>
      </c>
      <c r="T974" s="52">
        <f t="shared" si="359"/>
        <v>14376.286526541286</v>
      </c>
      <c r="U974" s="52">
        <f t="shared" si="359"/>
        <v>14513.193320005741</v>
      </c>
      <c r="V974" s="52">
        <f t="shared" si="359"/>
        <v>14650.100113470195</v>
      </c>
    </row>
    <row r="975" spans="1:22" s="4" customFormat="1" ht="15.6" hidden="1" x14ac:dyDescent="0.35">
      <c r="A975" s="1" t="s">
        <v>14</v>
      </c>
      <c r="B975" s="1" t="s">
        <v>25</v>
      </c>
      <c r="C975" s="1" t="s">
        <v>41</v>
      </c>
      <c r="D975" s="1"/>
      <c r="E975" s="1"/>
      <c r="F975" s="1"/>
      <c r="G975" s="1" t="s">
        <v>28</v>
      </c>
      <c r="H975" s="1" t="s">
        <v>27</v>
      </c>
      <c r="I975" s="1" t="s">
        <v>48</v>
      </c>
      <c r="J975" s="1" t="s">
        <v>14</v>
      </c>
      <c r="K975" s="1"/>
      <c r="L975" s="52">
        <f t="shared" ref="L975:V975" si="360">(L399*21)+(L507*310)</f>
        <v>1024561.2156051734</v>
      </c>
      <c r="M975" s="52">
        <f t="shared" si="360"/>
        <v>1041560.9630306268</v>
      </c>
      <c r="N975" s="52">
        <f t="shared" si="360"/>
        <v>1058560.71045608</v>
      </c>
      <c r="O975" s="52">
        <f t="shared" si="360"/>
        <v>1053166.7053893721</v>
      </c>
      <c r="P975" s="52">
        <f t="shared" si="360"/>
        <v>1095895.0934704626</v>
      </c>
      <c r="Q975" s="52">
        <f t="shared" si="360"/>
        <v>1113385.8293660209</v>
      </c>
      <c r="R975" s="52">
        <f t="shared" si="360"/>
        <v>1500306.9155166626</v>
      </c>
      <c r="S975" s="52">
        <f t="shared" si="360"/>
        <v>1526603.2470671989</v>
      </c>
      <c r="T975" s="52">
        <f t="shared" si="360"/>
        <v>1552899.5786177348</v>
      </c>
      <c r="U975" s="52">
        <f t="shared" si="360"/>
        <v>889654.27000013576</v>
      </c>
      <c r="V975" s="52">
        <f t="shared" si="360"/>
        <v>903947.25426585064</v>
      </c>
    </row>
    <row r="976" spans="1:22" s="4" customFormat="1" ht="15.6" hidden="1" x14ac:dyDescent="0.35">
      <c r="A976" s="1" t="s">
        <v>14</v>
      </c>
      <c r="B976" s="1" t="s">
        <v>25</v>
      </c>
      <c r="C976" s="1" t="s">
        <v>41</v>
      </c>
      <c r="D976" s="1"/>
      <c r="E976" s="1"/>
      <c r="F976" s="1"/>
      <c r="G976" s="1" t="s">
        <v>28</v>
      </c>
      <c r="H976" s="1" t="s">
        <v>27</v>
      </c>
      <c r="I976" s="1" t="s">
        <v>49</v>
      </c>
      <c r="J976" s="1" t="s">
        <v>14</v>
      </c>
      <c r="K976" s="1"/>
      <c r="L976" s="52">
        <f t="shared" ref="L976:V976" si="361">(L400*21)+(L508*310)</f>
        <v>14826.743899043209</v>
      </c>
      <c r="M976" s="52">
        <f t="shared" si="361"/>
        <v>15239.725833587803</v>
      </c>
      <c r="N976" s="52">
        <f t="shared" si="361"/>
        <v>15652.707768132403</v>
      </c>
      <c r="O976" s="52">
        <f t="shared" si="361"/>
        <v>16065.689702676995</v>
      </c>
      <c r="P976" s="52">
        <f t="shared" si="361"/>
        <v>13794.964675549592</v>
      </c>
      <c r="Q976" s="52">
        <f t="shared" si="361"/>
        <v>14127.75211787019</v>
      </c>
      <c r="R976" s="52">
        <f t="shared" si="361"/>
        <v>21318.209793776798</v>
      </c>
      <c r="S976" s="52">
        <f t="shared" si="361"/>
        <v>21932.939946809751</v>
      </c>
      <c r="T976" s="52">
        <f t="shared" si="361"/>
        <v>22547.670099842708</v>
      </c>
      <c r="U976" s="52">
        <f t="shared" si="361"/>
        <v>23162.400252875661</v>
      </c>
      <c r="V976" s="52">
        <f t="shared" si="361"/>
        <v>23777.130405908618</v>
      </c>
    </row>
    <row r="977" spans="1:22" s="4" customFormat="1" ht="15.6" hidden="1" x14ac:dyDescent="0.35">
      <c r="A977" s="1" t="s">
        <v>14</v>
      </c>
      <c r="B977" s="1" t="s">
        <v>25</v>
      </c>
      <c r="C977" s="1" t="s">
        <v>41</v>
      </c>
      <c r="D977" s="1"/>
      <c r="E977" s="1"/>
      <c r="F977" s="1"/>
      <c r="G977" s="1" t="s">
        <v>28</v>
      </c>
      <c r="H977" s="1" t="s">
        <v>27</v>
      </c>
      <c r="I977" s="1" t="s">
        <v>50</v>
      </c>
      <c r="J977" s="1" t="s">
        <v>14</v>
      </c>
      <c r="K977" s="1"/>
      <c r="L977" s="52">
        <f t="shared" ref="L977:V977" si="362">(L401*21)+(L509*310)</f>
        <v>212201.46925598121</v>
      </c>
      <c r="M977" s="52">
        <f t="shared" si="362"/>
        <v>216077.05158726312</v>
      </c>
      <c r="N977" s="52">
        <f t="shared" si="362"/>
        <v>219952.63391854503</v>
      </c>
      <c r="O977" s="52">
        <f t="shared" si="362"/>
        <v>223828.21624982692</v>
      </c>
      <c r="P977" s="52">
        <f t="shared" si="362"/>
        <v>227494.36473097128</v>
      </c>
      <c r="Q977" s="52">
        <f t="shared" si="362"/>
        <v>231365.17108131596</v>
      </c>
      <c r="R977" s="52">
        <f t="shared" si="362"/>
        <v>268416.3414821442</v>
      </c>
      <c r="S977" s="52">
        <f t="shared" si="362"/>
        <v>273632.15701636375</v>
      </c>
      <c r="T977" s="52">
        <f t="shared" si="362"/>
        <v>278847.97255058336</v>
      </c>
      <c r="U977" s="52">
        <f t="shared" si="362"/>
        <v>284063.78808480286</v>
      </c>
      <c r="V977" s="52">
        <f t="shared" si="362"/>
        <v>289279.60361902241</v>
      </c>
    </row>
    <row r="978" spans="1:22" s="4" customFormat="1" ht="15.6" hidden="1" x14ac:dyDescent="0.35">
      <c r="A978" s="1" t="s">
        <v>14</v>
      </c>
      <c r="B978" s="1" t="s">
        <v>25</v>
      </c>
      <c r="C978" s="1" t="s">
        <v>41</v>
      </c>
      <c r="D978" s="1"/>
      <c r="E978" s="1"/>
      <c r="F978" s="1"/>
      <c r="G978" s="1" t="s">
        <v>28</v>
      </c>
      <c r="H978" s="1" t="s">
        <v>27</v>
      </c>
      <c r="I978" s="1" t="s">
        <v>51</v>
      </c>
      <c r="J978" s="1" t="s">
        <v>14</v>
      </c>
      <c r="K978" s="1"/>
      <c r="L978" s="52">
        <f t="shared" ref="L978:V978" si="363">(L402*21)+(L510*310)</f>
        <v>434534.71441525535</v>
      </c>
      <c r="M978" s="52">
        <f t="shared" si="363"/>
        <v>445783.6150506314</v>
      </c>
      <c r="N978" s="52">
        <f t="shared" si="363"/>
        <v>457032.51568600739</v>
      </c>
      <c r="O978" s="52">
        <f t="shared" si="363"/>
        <v>468281.41632138356</v>
      </c>
      <c r="P978" s="52">
        <f t="shared" si="363"/>
        <v>471902.44826572353</v>
      </c>
      <c r="Q978" s="52">
        <f t="shared" si="363"/>
        <v>482940.76422765746</v>
      </c>
      <c r="R978" s="52">
        <f t="shared" si="363"/>
        <v>601081.71802231437</v>
      </c>
      <c r="S978" s="52">
        <f t="shared" si="363"/>
        <v>618110.7807597582</v>
      </c>
      <c r="T978" s="52">
        <f t="shared" si="363"/>
        <v>635139.84349720203</v>
      </c>
      <c r="U978" s="52">
        <f t="shared" si="363"/>
        <v>652168.9062346461</v>
      </c>
      <c r="V978" s="52">
        <f t="shared" si="363"/>
        <v>669197.9689720897</v>
      </c>
    </row>
    <row r="979" spans="1:22" s="4" customFormat="1" ht="15.6" hidden="1" x14ac:dyDescent="0.35">
      <c r="A979" s="1" t="s">
        <v>14</v>
      </c>
      <c r="B979" s="1" t="s">
        <v>25</v>
      </c>
      <c r="C979" s="1" t="s">
        <v>41</v>
      </c>
      <c r="D979" s="1"/>
      <c r="E979" s="1"/>
      <c r="F979" s="1"/>
      <c r="G979" s="1" t="s">
        <v>28</v>
      </c>
      <c r="H979" s="1" t="s">
        <v>27</v>
      </c>
      <c r="I979" s="1" t="s">
        <v>52</v>
      </c>
      <c r="J979" s="1" t="s">
        <v>14</v>
      </c>
      <c r="K979" s="1"/>
      <c r="L979" s="52">
        <f t="shared" ref="L979:V979" si="364">(L403*21)+(L511*310)</f>
        <v>70483.026542981126</v>
      </c>
      <c r="M979" s="52">
        <f t="shared" si="364"/>
        <v>71737.120127267612</v>
      </c>
      <c r="N979" s="52">
        <f t="shared" si="364"/>
        <v>72991.213711554112</v>
      </c>
      <c r="O979" s="52">
        <f t="shared" si="364"/>
        <v>145191.31177312037</v>
      </c>
      <c r="P979" s="52">
        <f t="shared" si="364"/>
        <v>147289.28718073791</v>
      </c>
      <c r="Q979" s="52">
        <f t="shared" si="364"/>
        <v>149626.50311257044</v>
      </c>
      <c r="R979" s="52">
        <f t="shared" si="364"/>
        <v>227007.33344312821</v>
      </c>
      <c r="S979" s="52">
        <f t="shared" si="364"/>
        <v>231059.46751084796</v>
      </c>
      <c r="T979" s="52">
        <f t="shared" si="364"/>
        <v>235111.60157856764</v>
      </c>
      <c r="U979" s="52">
        <f t="shared" si="364"/>
        <v>239163.73564628736</v>
      </c>
      <c r="V979" s="52">
        <f t="shared" si="364"/>
        <v>243215.86971400701</v>
      </c>
    </row>
    <row r="980" spans="1:22" s="4" customFormat="1" ht="15.6" hidden="1" x14ac:dyDescent="0.35">
      <c r="A980" s="1" t="s">
        <v>14</v>
      </c>
      <c r="B980" s="1" t="s">
        <v>25</v>
      </c>
      <c r="C980" s="1" t="s">
        <v>41</v>
      </c>
      <c r="D980" s="1"/>
      <c r="E980" s="1"/>
      <c r="F980" s="1"/>
      <c r="G980" s="1" t="s">
        <v>28</v>
      </c>
      <c r="H980" s="1" t="s">
        <v>27</v>
      </c>
      <c r="I980" s="1" t="s">
        <v>53</v>
      </c>
      <c r="J980" s="1" t="s">
        <v>14</v>
      </c>
      <c r="K980" s="1"/>
      <c r="L980" s="52">
        <f t="shared" ref="L980:V980" si="365">(L404*21)+(L512*310)</f>
        <v>265845.64468637272</v>
      </c>
      <c r="M980" s="52">
        <f t="shared" si="365"/>
        <v>272348.39257746364</v>
      </c>
      <c r="N980" s="52">
        <f t="shared" si="365"/>
        <v>278851.14046855451</v>
      </c>
      <c r="O980" s="52">
        <f t="shared" si="365"/>
        <v>285353.8883596455</v>
      </c>
      <c r="P980" s="52">
        <f t="shared" si="365"/>
        <v>289283.73630898684</v>
      </c>
      <c r="Q980" s="52">
        <f t="shared" si="365"/>
        <v>299267.74224918283</v>
      </c>
      <c r="R980" s="52">
        <f t="shared" si="365"/>
        <v>393355.73734207958</v>
      </c>
      <c r="S980" s="52">
        <f t="shared" si="365"/>
        <v>403767.33474006772</v>
      </c>
      <c r="T980" s="52">
        <f t="shared" si="365"/>
        <v>414178.9321380558</v>
      </c>
      <c r="U980" s="52">
        <f t="shared" si="365"/>
        <v>424590.52953604382</v>
      </c>
      <c r="V980" s="52">
        <f t="shared" si="365"/>
        <v>428631.40776941471</v>
      </c>
    </row>
    <row r="981" spans="1:22" s="4" customFormat="1" ht="15.6" hidden="1" x14ac:dyDescent="0.35">
      <c r="A981" s="1" t="s">
        <v>14</v>
      </c>
      <c r="B981" s="1" t="s">
        <v>25</v>
      </c>
      <c r="C981" s="1" t="s">
        <v>41</v>
      </c>
      <c r="D981" s="1"/>
      <c r="E981" s="1"/>
      <c r="F981" s="1"/>
      <c r="G981" s="1" t="s">
        <v>28</v>
      </c>
      <c r="H981" s="1" t="s">
        <v>27</v>
      </c>
      <c r="I981" s="1" t="s">
        <v>54</v>
      </c>
      <c r="J981" s="1" t="s">
        <v>14</v>
      </c>
      <c r="K981" s="1"/>
      <c r="L981" s="52">
        <f t="shared" ref="L981:V981" si="366">(L405*21)+(L513*310)</f>
        <v>5379.4878646233128</v>
      </c>
      <c r="M981" s="52">
        <f t="shared" si="366"/>
        <v>5711.7042316901479</v>
      </c>
      <c r="N981" s="52">
        <f t="shared" si="366"/>
        <v>6043.920598756984</v>
      </c>
      <c r="O981" s="52">
        <f t="shared" si="366"/>
        <v>6376.1369658238182</v>
      </c>
      <c r="P981" s="52">
        <f t="shared" si="366"/>
        <v>6715.2521092102534</v>
      </c>
      <c r="Q981" s="52">
        <f t="shared" si="366"/>
        <v>7048.0167794522877</v>
      </c>
      <c r="R981" s="52">
        <f t="shared" si="366"/>
        <v>13457.371246894796</v>
      </c>
      <c r="S981" s="52">
        <f t="shared" si="366"/>
        <v>14546.612303316302</v>
      </c>
      <c r="T981" s="52">
        <f t="shared" si="366"/>
        <v>15635.853359737812</v>
      </c>
      <c r="U981" s="52">
        <f t="shared" si="366"/>
        <v>16725.094416159322</v>
      </c>
      <c r="V981" s="52">
        <f t="shared" si="366"/>
        <v>17814.335472580831</v>
      </c>
    </row>
    <row r="982" spans="1:22" s="4" customFormat="1" ht="15.6" hidden="1" x14ac:dyDescent="0.35">
      <c r="A982" s="1" t="s">
        <v>14</v>
      </c>
      <c r="B982" s="1" t="s">
        <v>25</v>
      </c>
      <c r="C982" s="1" t="s">
        <v>41</v>
      </c>
      <c r="D982" s="1"/>
      <c r="E982" s="1"/>
      <c r="F982" s="1"/>
      <c r="G982" s="1" t="s">
        <v>28</v>
      </c>
      <c r="H982" s="1" t="s">
        <v>27</v>
      </c>
      <c r="I982" s="1" t="s">
        <v>55</v>
      </c>
      <c r="J982" s="1" t="s">
        <v>14</v>
      </c>
      <c r="K982" s="1"/>
      <c r="L982" s="52">
        <f t="shared" ref="L982:V982" si="367">(L406*21)+(L514*310)</f>
        <v>6474.9693858102019</v>
      </c>
      <c r="M982" s="52">
        <f t="shared" si="367"/>
        <v>6853.7655462397952</v>
      </c>
      <c r="N982" s="52">
        <f t="shared" si="367"/>
        <v>7232.5617066693903</v>
      </c>
      <c r="O982" s="52">
        <f t="shared" si="367"/>
        <v>7611.3578670989846</v>
      </c>
      <c r="P982" s="52">
        <f t="shared" si="367"/>
        <v>8215.9496681925775</v>
      </c>
      <c r="Q982" s="52">
        <f t="shared" si="367"/>
        <v>8612.7096691514253</v>
      </c>
      <c r="R982" s="52">
        <f t="shared" si="367"/>
        <v>16689.637235559436</v>
      </c>
      <c r="S982" s="52">
        <f t="shared" si="367"/>
        <v>17977.917167559226</v>
      </c>
      <c r="T982" s="52">
        <f t="shared" si="367"/>
        <v>19266.19709955902</v>
      </c>
      <c r="U982" s="52">
        <f t="shared" si="367"/>
        <v>20554.477031558807</v>
      </c>
      <c r="V982" s="52">
        <f t="shared" si="367"/>
        <v>21842.756963558604</v>
      </c>
    </row>
    <row r="983" spans="1:22" s="4" customFormat="1" ht="15.6" hidden="1" x14ac:dyDescent="0.35">
      <c r="A983" s="1" t="s">
        <v>14</v>
      </c>
      <c r="B983" s="1" t="s">
        <v>25</v>
      </c>
      <c r="C983" s="1" t="s">
        <v>41</v>
      </c>
      <c r="D983" s="1"/>
      <c r="E983" s="1"/>
      <c r="F983" s="1"/>
      <c r="G983" s="1" t="s">
        <v>28</v>
      </c>
      <c r="H983" s="1" t="s">
        <v>27</v>
      </c>
      <c r="I983" s="1" t="s">
        <v>56</v>
      </c>
      <c r="J983" s="1" t="s">
        <v>14</v>
      </c>
      <c r="K983" s="1"/>
      <c r="L983" s="52">
        <f t="shared" ref="L983:V983" si="368">(L407*21)+(L515*310)</f>
        <v>729746.41811935848</v>
      </c>
      <c r="M983" s="52">
        <f t="shared" si="368"/>
        <v>745033.99388966872</v>
      </c>
      <c r="N983" s="52">
        <f t="shared" si="368"/>
        <v>760321.56965997862</v>
      </c>
      <c r="O983" s="52">
        <f t="shared" si="368"/>
        <v>752515.79667828116</v>
      </c>
      <c r="P983" s="52">
        <f t="shared" si="368"/>
        <v>736939.01359159139</v>
      </c>
      <c r="Q983" s="52">
        <f t="shared" si="368"/>
        <v>751127.71506619966</v>
      </c>
      <c r="R983" s="52">
        <f t="shared" si="368"/>
        <v>960095.39943262911</v>
      </c>
      <c r="S983" s="52">
        <f t="shared" si="368"/>
        <v>981817.72304502653</v>
      </c>
      <c r="T983" s="52">
        <f t="shared" si="368"/>
        <v>1003540.046657424</v>
      </c>
      <c r="U983" s="52">
        <f t="shared" si="368"/>
        <v>1025262.3702698215</v>
      </c>
      <c r="V983" s="52">
        <f t="shared" si="368"/>
        <v>1046984.6938822189</v>
      </c>
    </row>
    <row r="984" spans="1:22" s="4" customFormat="1" ht="15.6" hidden="1" x14ac:dyDescent="0.35">
      <c r="A984" s="1" t="s">
        <v>14</v>
      </c>
      <c r="B984" s="1" t="s">
        <v>25</v>
      </c>
      <c r="C984" s="1" t="s">
        <v>41</v>
      </c>
      <c r="D984" s="1"/>
      <c r="E984" s="1"/>
      <c r="F984" s="1"/>
      <c r="G984" s="1" t="s">
        <v>28</v>
      </c>
      <c r="H984" s="1" t="s">
        <v>27</v>
      </c>
      <c r="I984" s="1" t="s">
        <v>57</v>
      </c>
      <c r="J984" s="1" t="s">
        <v>14</v>
      </c>
      <c r="K984" s="1"/>
      <c r="L984" s="52">
        <f t="shared" ref="L984:V984" si="369">(L408*21)+(L516*310)</f>
        <v>38591.026243650522</v>
      </c>
      <c r="M984" s="52">
        <f t="shared" si="369"/>
        <v>39103.504304967362</v>
      </c>
      <c r="N984" s="52">
        <f t="shared" si="369"/>
        <v>39615.982366284232</v>
      </c>
      <c r="O984" s="52">
        <f t="shared" si="369"/>
        <v>40128.460427601087</v>
      </c>
      <c r="P984" s="52">
        <f t="shared" si="369"/>
        <v>43069.51970984423</v>
      </c>
      <c r="Q984" s="52">
        <f t="shared" si="369"/>
        <v>43648.743121886429</v>
      </c>
      <c r="R984" s="52">
        <f t="shared" si="369"/>
        <v>62432.137305109311</v>
      </c>
      <c r="S984" s="52">
        <f t="shared" si="369"/>
        <v>63312.410298073984</v>
      </c>
      <c r="T984" s="52">
        <f t="shared" si="369"/>
        <v>64192.683291038666</v>
      </c>
      <c r="U984" s="52">
        <f t="shared" si="369"/>
        <v>65072.956284003354</v>
      </c>
      <c r="V984" s="52">
        <f t="shared" si="369"/>
        <v>65953.229276968035</v>
      </c>
    </row>
    <row r="985" spans="1:22" s="4" customFormat="1" ht="15.6" hidden="1" x14ac:dyDescent="0.35">
      <c r="A985" s="1" t="s">
        <v>14</v>
      </c>
      <c r="B985" s="1" t="s">
        <v>25</v>
      </c>
      <c r="C985" s="1" t="s">
        <v>41</v>
      </c>
      <c r="D985" s="1"/>
      <c r="E985" s="1"/>
      <c r="F985" s="1"/>
      <c r="G985" s="1" t="s">
        <v>28</v>
      </c>
      <c r="H985" s="1" t="s">
        <v>27</v>
      </c>
      <c r="I985" s="1" t="s">
        <v>58</v>
      </c>
      <c r="J985" s="1" t="s">
        <v>14</v>
      </c>
      <c r="K985" s="1"/>
      <c r="L985" s="52">
        <f t="shared" ref="L985:V985" si="370">(L409*21)+(L517*310)</f>
        <v>910954.48031064309</v>
      </c>
      <c r="M985" s="52">
        <f t="shared" si="370"/>
        <v>931450.80964300921</v>
      </c>
      <c r="N985" s="52">
        <f t="shared" si="370"/>
        <v>951947.13897537463</v>
      </c>
      <c r="O985" s="52">
        <f t="shared" si="370"/>
        <v>939193.61857454677</v>
      </c>
      <c r="P985" s="52">
        <f t="shared" si="370"/>
        <v>944255.02691434068</v>
      </c>
      <c r="Q985" s="52">
        <f t="shared" si="370"/>
        <v>963770.94181821286</v>
      </c>
      <c r="R985" s="52">
        <f t="shared" si="370"/>
        <v>1532146.5442331573</v>
      </c>
      <c r="S985" s="52">
        <f t="shared" si="370"/>
        <v>1567599.4949028583</v>
      </c>
      <c r="T985" s="52">
        <f t="shared" si="370"/>
        <v>1603052.4455725595</v>
      </c>
      <c r="U985" s="52">
        <f t="shared" si="370"/>
        <v>1638505.3962422609</v>
      </c>
      <c r="V985" s="52">
        <f t="shared" si="370"/>
        <v>1673958.3469119619</v>
      </c>
    </row>
    <row r="986" spans="1:22" s="4" customFormat="1" ht="15.6" hidden="1" x14ac:dyDescent="0.35">
      <c r="A986" s="1" t="s">
        <v>14</v>
      </c>
      <c r="B986" s="1" t="s">
        <v>25</v>
      </c>
      <c r="C986" s="1" t="s">
        <v>41</v>
      </c>
      <c r="D986" s="1"/>
      <c r="E986" s="1"/>
      <c r="F986" s="1"/>
      <c r="G986" s="1" t="s">
        <v>28</v>
      </c>
      <c r="H986" s="1" t="s">
        <v>27</v>
      </c>
      <c r="I986" s="1" t="s">
        <v>59</v>
      </c>
      <c r="J986" s="1" t="s">
        <v>14</v>
      </c>
      <c r="K986" s="1"/>
      <c r="L986" s="52">
        <f t="shared" ref="L986:V986" si="371">(L410*21)+(L518*310)</f>
        <v>265352.56766688393</v>
      </c>
      <c r="M986" s="52">
        <f t="shared" si="371"/>
        <v>272349.41614451108</v>
      </c>
      <c r="N986" s="52">
        <f t="shared" si="371"/>
        <v>279346.26462213841</v>
      </c>
      <c r="O986" s="52">
        <f t="shared" si="371"/>
        <v>271461.52732015075</v>
      </c>
      <c r="P986" s="52">
        <f t="shared" si="371"/>
        <v>279334.40788238484</v>
      </c>
      <c r="Q986" s="52">
        <f t="shared" si="371"/>
        <v>286108.70190212096</v>
      </c>
      <c r="R986" s="52">
        <f t="shared" si="371"/>
        <v>524422.57120978564</v>
      </c>
      <c r="S986" s="52">
        <f t="shared" si="371"/>
        <v>538394.78960592137</v>
      </c>
      <c r="T986" s="52">
        <f t="shared" si="371"/>
        <v>552367.00800205697</v>
      </c>
      <c r="U986" s="52">
        <f t="shared" si="371"/>
        <v>566339.22639819258</v>
      </c>
      <c r="V986" s="52">
        <f t="shared" si="371"/>
        <v>580311.44479432818</v>
      </c>
    </row>
    <row r="987" spans="1:22" s="4" customFormat="1" ht="15.6" hidden="1" x14ac:dyDescent="0.35">
      <c r="A987" s="1" t="s">
        <v>14</v>
      </c>
      <c r="B987" s="1" t="s">
        <v>25</v>
      </c>
      <c r="C987" s="1" t="s">
        <v>41</v>
      </c>
      <c r="D987" s="1"/>
      <c r="E987" s="1"/>
      <c r="F987" s="1"/>
      <c r="G987" s="1" t="s">
        <v>28</v>
      </c>
      <c r="H987" s="1" t="s">
        <v>27</v>
      </c>
      <c r="I987" s="1" t="s">
        <v>60</v>
      </c>
      <c r="J987" s="1" t="s">
        <v>14</v>
      </c>
      <c r="K987" s="1"/>
      <c r="L987" s="52">
        <f t="shared" ref="L987:V987" si="372">(L411*21)+(L519*310)</f>
        <v>21831.188474596271</v>
      </c>
      <c r="M987" s="52">
        <f t="shared" si="372"/>
        <v>22124.935134491203</v>
      </c>
      <c r="N987" s="52">
        <f t="shared" si="372"/>
        <v>22418.681794386146</v>
      </c>
      <c r="O987" s="52">
        <f t="shared" si="372"/>
        <v>22712.428454281078</v>
      </c>
      <c r="P987" s="52">
        <f t="shared" si="372"/>
        <v>22822.725259506617</v>
      </c>
      <c r="Q987" s="52">
        <f t="shared" si="372"/>
        <v>26053.643355037544</v>
      </c>
      <c r="R987" s="52">
        <f t="shared" si="372"/>
        <v>26899.153410298779</v>
      </c>
      <c r="S987" s="52">
        <f t="shared" si="372"/>
        <v>27279.556848516251</v>
      </c>
      <c r="T987" s="52">
        <f t="shared" si="372"/>
        <v>27659.960286733727</v>
      </c>
      <c r="U987" s="52">
        <f t="shared" si="372"/>
        <v>28040.363724951203</v>
      </c>
      <c r="V987" s="52">
        <f t="shared" si="372"/>
        <v>23104.5513704845</v>
      </c>
    </row>
    <row r="988" spans="1:22" s="4" customFormat="1" ht="15.6" hidden="1" x14ac:dyDescent="0.35">
      <c r="A988" s="1" t="s">
        <v>14</v>
      </c>
      <c r="B988" s="1" t="s">
        <v>25</v>
      </c>
      <c r="C988" s="1" t="s">
        <v>41</v>
      </c>
      <c r="D988" s="1"/>
      <c r="E988" s="1"/>
      <c r="F988" s="1"/>
      <c r="G988" s="1" t="s">
        <v>28</v>
      </c>
      <c r="H988" s="1" t="s">
        <v>27</v>
      </c>
      <c r="I988" s="1" t="s">
        <v>61</v>
      </c>
      <c r="J988" s="1" t="s">
        <v>14</v>
      </c>
      <c r="K988" s="1"/>
      <c r="L988" s="52">
        <f t="shared" ref="L988:V988" si="373">(L412*21)+(L520*310)</f>
        <v>119456.02368395537</v>
      </c>
      <c r="M988" s="52">
        <f t="shared" si="373"/>
        <v>122482.05375981153</v>
      </c>
      <c r="N988" s="52">
        <f t="shared" si="373"/>
        <v>125508.0838356677</v>
      </c>
      <c r="O988" s="52">
        <f t="shared" si="373"/>
        <v>128534.11391152383</v>
      </c>
      <c r="P988" s="52">
        <f t="shared" si="373"/>
        <v>132733.19816963823</v>
      </c>
      <c r="Q988" s="52">
        <f t="shared" si="373"/>
        <v>151274.18188077305</v>
      </c>
      <c r="R988" s="52">
        <f t="shared" si="373"/>
        <v>186448.3114753876</v>
      </c>
      <c r="S988" s="52">
        <f t="shared" si="373"/>
        <v>191554.38452303747</v>
      </c>
      <c r="T988" s="52">
        <f t="shared" si="373"/>
        <v>196660.45757068734</v>
      </c>
      <c r="U988" s="52">
        <f t="shared" si="373"/>
        <v>201766.53061833716</v>
      </c>
      <c r="V988" s="52">
        <f t="shared" si="373"/>
        <v>185681.07897888171</v>
      </c>
    </row>
    <row r="989" spans="1:22" s="4" customFormat="1" ht="15.6" hidden="1" x14ac:dyDescent="0.35">
      <c r="A989" s="1" t="s">
        <v>14</v>
      </c>
      <c r="B989" s="1" t="s">
        <v>25</v>
      </c>
      <c r="C989" s="1" t="s">
        <v>41</v>
      </c>
      <c r="D989" s="1"/>
      <c r="E989" s="1"/>
      <c r="F989" s="1"/>
      <c r="G989" s="1" t="s">
        <v>28</v>
      </c>
      <c r="H989" s="1" t="s">
        <v>27</v>
      </c>
      <c r="I989" s="1" t="s">
        <v>62</v>
      </c>
      <c r="J989" s="1" t="s">
        <v>14</v>
      </c>
      <c r="K989" s="1"/>
      <c r="L989" s="52">
        <f t="shared" ref="L989:V989" si="374">(L413*21)+(L521*310)</f>
        <v>286405.76661661494</v>
      </c>
      <c r="M989" s="52">
        <f t="shared" si="374"/>
        <v>293244.57783563685</v>
      </c>
      <c r="N989" s="52">
        <f t="shared" si="374"/>
        <v>300083.38905465882</v>
      </c>
      <c r="O989" s="52">
        <f t="shared" si="374"/>
        <v>306922.20027368073</v>
      </c>
      <c r="P989" s="52">
        <f t="shared" si="374"/>
        <v>293945.7283615371</v>
      </c>
      <c r="Q989" s="52">
        <f t="shared" si="374"/>
        <v>300275.23313194118</v>
      </c>
      <c r="R989" s="52">
        <f t="shared" si="374"/>
        <v>369593.99720542552</v>
      </c>
      <c r="S989" s="52">
        <f t="shared" si="374"/>
        <v>379038.91369482235</v>
      </c>
      <c r="T989" s="52">
        <f t="shared" si="374"/>
        <v>388483.83018421894</v>
      </c>
      <c r="U989" s="52">
        <f t="shared" si="374"/>
        <v>397928.74667361577</v>
      </c>
      <c r="V989" s="52">
        <f t="shared" si="374"/>
        <v>407373.66316301248</v>
      </c>
    </row>
    <row r="990" spans="1:22" s="4" customFormat="1" ht="15.6" hidden="1" x14ac:dyDescent="0.35">
      <c r="A990" s="1" t="s">
        <v>14</v>
      </c>
      <c r="B990" s="1" t="s">
        <v>25</v>
      </c>
      <c r="C990" s="1" t="s">
        <v>41</v>
      </c>
      <c r="D990" s="1"/>
      <c r="E990" s="1"/>
      <c r="F990" s="1"/>
      <c r="G990" s="1" t="s">
        <v>28</v>
      </c>
      <c r="H990" s="1" t="s">
        <v>27</v>
      </c>
      <c r="I990" s="1" t="s">
        <v>63</v>
      </c>
      <c r="J990" s="1" t="s">
        <v>14</v>
      </c>
      <c r="K990" s="1"/>
      <c r="L990" s="52">
        <f t="shared" ref="L990:V990" si="375">(L414*21)+(L522*310)</f>
        <v>722923.69372351677</v>
      </c>
      <c r="M990" s="52">
        <f t="shared" si="375"/>
        <v>737039.97530566552</v>
      </c>
      <c r="N990" s="52">
        <f t="shared" si="375"/>
        <v>751156.25688781438</v>
      </c>
      <c r="O990" s="52">
        <f t="shared" si="375"/>
        <v>751171.46101576672</v>
      </c>
      <c r="P990" s="52">
        <f t="shared" si="375"/>
        <v>775447.94366303179</v>
      </c>
      <c r="Q990" s="52">
        <f t="shared" si="375"/>
        <v>789626.76273228857</v>
      </c>
      <c r="R990" s="52">
        <f t="shared" si="375"/>
        <v>1083205.4566809353</v>
      </c>
      <c r="S990" s="52">
        <f t="shared" si="375"/>
        <v>1105305.3094931496</v>
      </c>
      <c r="T990" s="52">
        <f t="shared" si="375"/>
        <v>1127405.1623053642</v>
      </c>
      <c r="U990" s="52">
        <f t="shared" si="375"/>
        <v>1149505.0151175782</v>
      </c>
      <c r="V990" s="52">
        <f t="shared" si="375"/>
        <v>1171604.8679297925</v>
      </c>
    </row>
    <row r="991" spans="1:22" s="4" customFormat="1" ht="15.6" hidden="1" x14ac:dyDescent="0.35">
      <c r="A991" s="1" t="s">
        <v>14</v>
      </c>
      <c r="B991" s="1" t="s">
        <v>25</v>
      </c>
      <c r="C991" s="1" t="s">
        <v>41</v>
      </c>
      <c r="D991" s="1"/>
      <c r="E991" s="1"/>
      <c r="F991" s="1"/>
      <c r="G991" s="1" t="s">
        <v>28</v>
      </c>
      <c r="H991" s="1" t="s">
        <v>27</v>
      </c>
      <c r="I991" s="1" t="s">
        <v>64</v>
      </c>
      <c r="J991" s="1" t="s">
        <v>14</v>
      </c>
      <c r="K991" s="1"/>
      <c r="L991" s="52">
        <f t="shared" ref="L991:V991" si="376">(L415*21)+(L523*310)</f>
        <v>605821.76968435431</v>
      </c>
      <c r="M991" s="52">
        <f t="shared" si="376"/>
        <v>618793.30642353313</v>
      </c>
      <c r="N991" s="52">
        <f t="shared" si="376"/>
        <v>631764.84316271194</v>
      </c>
      <c r="O991" s="52">
        <f t="shared" si="376"/>
        <v>644736.37990189053</v>
      </c>
      <c r="P991" s="52">
        <f t="shared" si="376"/>
        <v>658604.14714891766</v>
      </c>
      <c r="Q991" s="52">
        <f t="shared" si="376"/>
        <v>671623.40377531969</v>
      </c>
      <c r="R991" s="52">
        <f t="shared" si="376"/>
        <v>1064194.8945895853</v>
      </c>
      <c r="S991" s="52">
        <f t="shared" si="376"/>
        <v>1090243.5202954735</v>
      </c>
      <c r="T991" s="52">
        <f t="shared" si="376"/>
        <v>1116292.1460013627</v>
      </c>
      <c r="U991" s="52">
        <f t="shared" si="376"/>
        <v>1142340.7717072512</v>
      </c>
      <c r="V991" s="52">
        <f t="shared" si="376"/>
        <v>1168389.3974131399</v>
      </c>
    </row>
    <row r="992" spans="1:22" s="4" customFormat="1" ht="15.6" hidden="1" x14ac:dyDescent="0.35">
      <c r="A992" s="1" t="s">
        <v>14</v>
      </c>
      <c r="B992" s="1" t="s">
        <v>25</v>
      </c>
      <c r="C992" s="1" t="s">
        <v>41</v>
      </c>
      <c r="D992" s="1"/>
      <c r="E992" s="1"/>
      <c r="F992" s="1"/>
      <c r="G992" s="1" t="s">
        <v>28</v>
      </c>
      <c r="H992" s="1" t="s">
        <v>27</v>
      </c>
      <c r="I992" s="1" t="s">
        <v>65</v>
      </c>
      <c r="J992" s="1" t="s">
        <v>14</v>
      </c>
      <c r="K992" s="1"/>
      <c r="L992" s="52">
        <f t="shared" ref="L992:V992" si="377">(L416*21)+(L524*310)</f>
        <v>2565.2305406803657</v>
      </c>
      <c r="M992" s="52">
        <f t="shared" si="377"/>
        <v>2618.6674985242794</v>
      </c>
      <c r="N992" s="52">
        <f t="shared" si="377"/>
        <v>2672.1044563681926</v>
      </c>
      <c r="O992" s="52">
        <f t="shared" si="377"/>
        <v>2725.5414142121067</v>
      </c>
      <c r="P992" s="52">
        <f t="shared" si="377"/>
        <v>2745.4489821895208</v>
      </c>
      <c r="Q992" s="52">
        <f t="shared" si="377"/>
        <v>2797.1701464456837</v>
      </c>
      <c r="R992" s="52">
        <f t="shared" si="377"/>
        <v>5189.5881560079342</v>
      </c>
      <c r="S992" s="52">
        <f t="shared" si="377"/>
        <v>5292.2578225647185</v>
      </c>
      <c r="T992" s="52">
        <f t="shared" si="377"/>
        <v>5394.9274891215018</v>
      </c>
      <c r="U992" s="52">
        <f t="shared" si="377"/>
        <v>5497.597155678287</v>
      </c>
      <c r="V992" s="52">
        <f t="shared" si="377"/>
        <v>5600.2668222350712</v>
      </c>
    </row>
    <row r="993" spans="1:22" s="4" customFormat="1" ht="15.6" hidden="1" x14ac:dyDescent="0.35">
      <c r="A993" s="1" t="s">
        <v>14</v>
      </c>
      <c r="B993" s="1" t="s">
        <v>25</v>
      </c>
      <c r="C993" s="1" t="s">
        <v>41</v>
      </c>
      <c r="D993" s="1"/>
      <c r="E993" s="1"/>
      <c r="F993" s="1"/>
      <c r="G993" s="1" t="s">
        <v>28</v>
      </c>
      <c r="H993" s="1" t="s">
        <v>27</v>
      </c>
      <c r="I993" s="1" t="s">
        <v>66</v>
      </c>
      <c r="J993" s="1" t="s">
        <v>14</v>
      </c>
      <c r="K993" s="1"/>
      <c r="L993" s="52">
        <f t="shared" ref="L993:V993" si="378">(L417*21)+(L525*310)</f>
        <v>799994.43229260202</v>
      </c>
      <c r="M993" s="52">
        <f t="shared" si="378"/>
        <v>816190.02219906554</v>
      </c>
      <c r="N993" s="52">
        <f t="shared" si="378"/>
        <v>832385.61210552906</v>
      </c>
      <c r="O993" s="52">
        <f t="shared" si="378"/>
        <v>846893.63710239041</v>
      </c>
      <c r="P993" s="52">
        <f t="shared" si="378"/>
        <v>855152.96237506089</v>
      </c>
      <c r="Q993" s="52">
        <f t="shared" si="378"/>
        <v>871150.00276271254</v>
      </c>
      <c r="R993" s="52">
        <f t="shared" si="378"/>
        <v>1100654.0484727039</v>
      </c>
      <c r="S993" s="52">
        <f t="shared" si="378"/>
        <v>1124665.5857607888</v>
      </c>
      <c r="T993" s="52">
        <f t="shared" si="378"/>
        <v>1148677.1230488736</v>
      </c>
      <c r="U993" s="52">
        <f t="shared" si="378"/>
        <v>1172688.6603369582</v>
      </c>
      <c r="V993" s="52">
        <f t="shared" si="378"/>
        <v>1196700.1976250436</v>
      </c>
    </row>
    <row r="994" spans="1:22" s="4" customFormat="1" ht="15.6" hidden="1" x14ac:dyDescent="0.35">
      <c r="A994" s="1" t="s">
        <v>14</v>
      </c>
      <c r="B994" s="1" t="s">
        <v>25</v>
      </c>
      <c r="C994" s="1" t="s">
        <v>41</v>
      </c>
      <c r="D994" s="1"/>
      <c r="E994" s="1"/>
      <c r="F994" s="1"/>
      <c r="G994" s="1" t="s">
        <v>28</v>
      </c>
      <c r="H994" s="1" t="s">
        <v>27</v>
      </c>
      <c r="I994" s="1" t="s">
        <v>67</v>
      </c>
      <c r="J994" s="1" t="s">
        <v>14</v>
      </c>
      <c r="K994" s="1"/>
      <c r="L994" s="52">
        <f t="shared" ref="L994:V994" si="379">(L418*21)+(L526*310)</f>
        <v>2379953.3005674519</v>
      </c>
      <c r="M994" s="52">
        <f t="shared" si="379"/>
        <v>2419562.8479046184</v>
      </c>
      <c r="N994" s="52">
        <f t="shared" si="379"/>
        <v>2459172.3952417849</v>
      </c>
      <c r="O994" s="52">
        <f t="shared" si="379"/>
        <v>2477829.3747260547</v>
      </c>
      <c r="P994" s="52">
        <f t="shared" si="379"/>
        <v>2561544.9088993794</v>
      </c>
      <c r="Q994" s="52">
        <f t="shared" si="379"/>
        <v>2601735.9723220374</v>
      </c>
      <c r="R994" s="52">
        <f t="shared" si="379"/>
        <v>2686938.2065767329</v>
      </c>
      <c r="S994" s="52">
        <f t="shared" si="379"/>
        <v>2735546.0889647035</v>
      </c>
      <c r="T994" s="52">
        <f t="shared" si="379"/>
        <v>2784153.971352675</v>
      </c>
      <c r="U994" s="52">
        <f t="shared" si="379"/>
        <v>2832761.8537406451</v>
      </c>
      <c r="V994" s="52">
        <f t="shared" si="379"/>
        <v>2881369.7361286152</v>
      </c>
    </row>
    <row r="995" spans="1:22" s="4" customFormat="1" ht="15.6" hidden="1" x14ac:dyDescent="0.35">
      <c r="A995" s="1" t="s">
        <v>14</v>
      </c>
      <c r="B995" s="1" t="s">
        <v>25</v>
      </c>
      <c r="C995" s="1" t="s">
        <v>41</v>
      </c>
      <c r="D995" s="1"/>
      <c r="E995" s="1"/>
      <c r="F995" s="1"/>
      <c r="G995" s="1" t="s">
        <v>28</v>
      </c>
      <c r="H995" s="1" t="s">
        <v>27</v>
      </c>
      <c r="I995" s="1" t="s">
        <v>68</v>
      </c>
      <c r="J995" s="1" t="s">
        <v>14</v>
      </c>
      <c r="K995" s="1"/>
      <c r="L995" s="52">
        <f t="shared" ref="L995:V995" si="380">(L419*21)+(L527*310)</f>
        <v>26656.790098236248</v>
      </c>
      <c r="M995" s="52">
        <f t="shared" si="380"/>
        <v>27198.660766132634</v>
      </c>
      <c r="N995" s="52">
        <f t="shared" si="380"/>
        <v>27740.531434029021</v>
      </c>
      <c r="O995" s="52">
        <f t="shared" si="380"/>
        <v>28282.402101925407</v>
      </c>
      <c r="P995" s="52">
        <f t="shared" si="380"/>
        <v>27645.781732326599</v>
      </c>
      <c r="Q995" s="52">
        <f t="shared" si="380"/>
        <v>28148.768904430075</v>
      </c>
      <c r="R995" s="52">
        <f t="shared" si="380"/>
        <v>49479.414555451251</v>
      </c>
      <c r="S995" s="52">
        <f t="shared" si="380"/>
        <v>50394.635597133121</v>
      </c>
      <c r="T995" s="52">
        <f t="shared" si="380"/>
        <v>51309.856638814977</v>
      </c>
      <c r="U995" s="52">
        <f t="shared" si="380"/>
        <v>52225.077680496855</v>
      </c>
      <c r="V995" s="52">
        <f t="shared" si="380"/>
        <v>53140.298722178726</v>
      </c>
    </row>
    <row r="996" spans="1:22" s="4" customFormat="1" ht="15.6" hidden="1" x14ac:dyDescent="0.35">
      <c r="A996" s="1" t="s">
        <v>14</v>
      </c>
      <c r="B996" s="1" t="s">
        <v>25</v>
      </c>
      <c r="C996" s="1" t="s">
        <v>41</v>
      </c>
      <c r="D996" s="1"/>
      <c r="E996" s="1"/>
      <c r="F996" s="1"/>
      <c r="G996" s="1" t="s">
        <v>28</v>
      </c>
      <c r="H996" s="1" t="s">
        <v>27</v>
      </c>
      <c r="I996" s="1" t="s">
        <v>69</v>
      </c>
      <c r="J996" s="1" t="s">
        <v>14</v>
      </c>
      <c r="K996" s="1"/>
      <c r="L996" s="52">
        <f t="shared" ref="L996:V996" si="381">(L420*21)+(L528*310)</f>
        <v>29249.962712981149</v>
      </c>
      <c r="M996" s="52">
        <f t="shared" si="381"/>
        <v>30001.585877829773</v>
      </c>
      <c r="N996" s="52">
        <f t="shared" si="381"/>
        <v>30753.209042678398</v>
      </c>
      <c r="O996" s="52">
        <f t="shared" si="381"/>
        <v>31504.832207527015</v>
      </c>
      <c r="P996" s="52">
        <f t="shared" si="381"/>
        <v>31134.005485259939</v>
      </c>
      <c r="Q996" s="52">
        <f t="shared" si="381"/>
        <v>31857.657753878913</v>
      </c>
      <c r="R996" s="52">
        <f t="shared" si="381"/>
        <v>45070.744001083673</v>
      </c>
      <c r="S996" s="52">
        <f t="shared" si="381"/>
        <v>46352.913834973944</v>
      </c>
      <c r="T996" s="52">
        <f t="shared" si="381"/>
        <v>47635.083668864208</v>
      </c>
      <c r="U996" s="52">
        <f t="shared" si="381"/>
        <v>48917.253502754465</v>
      </c>
      <c r="V996" s="52">
        <f t="shared" si="381"/>
        <v>50199.42333664473</v>
      </c>
    </row>
    <row r="997" spans="1:22" s="4" customFormat="1" ht="15.6" hidden="1" x14ac:dyDescent="0.35">
      <c r="A997" s="1" t="s">
        <v>14</v>
      </c>
      <c r="B997" s="1" t="s">
        <v>25</v>
      </c>
      <c r="C997" s="1" t="s">
        <v>41</v>
      </c>
      <c r="D997" s="1"/>
      <c r="E997" s="1"/>
      <c r="F997" s="1"/>
      <c r="G997" s="1" t="s">
        <v>28</v>
      </c>
      <c r="H997" s="1" t="s">
        <v>27</v>
      </c>
      <c r="I997" s="1" t="s">
        <v>70</v>
      </c>
      <c r="J997" s="1" t="s">
        <v>14</v>
      </c>
      <c r="K997" s="1"/>
      <c r="L997" s="52">
        <f t="shared" ref="L997:V997" si="382">(L421*21)+(L529*310)</f>
        <v>27911.666307631574</v>
      </c>
      <c r="M997" s="52">
        <f t="shared" si="382"/>
        <v>28552.624958979552</v>
      </c>
      <c r="N997" s="52">
        <f t="shared" si="382"/>
        <v>29193.583610327536</v>
      </c>
      <c r="O997" s="52">
        <f t="shared" si="382"/>
        <v>29834.542261675502</v>
      </c>
      <c r="P997" s="52">
        <f t="shared" si="382"/>
        <v>28927.14506138748</v>
      </c>
      <c r="Q997" s="52">
        <f t="shared" si="382"/>
        <v>29530.99519488246</v>
      </c>
      <c r="R997" s="52">
        <f t="shared" si="382"/>
        <v>46894.069672185098</v>
      </c>
      <c r="S997" s="52">
        <f t="shared" si="382"/>
        <v>48044.886506459596</v>
      </c>
      <c r="T997" s="52">
        <f t="shared" si="382"/>
        <v>49195.7033407341</v>
      </c>
      <c r="U997" s="52">
        <f t="shared" si="382"/>
        <v>50346.520175008591</v>
      </c>
      <c r="V997" s="52">
        <f t="shared" si="382"/>
        <v>51497.337009283081</v>
      </c>
    </row>
    <row r="998" spans="1:22" s="4" customFormat="1" ht="15.6" hidden="1" x14ac:dyDescent="0.35">
      <c r="A998" s="1" t="s">
        <v>14</v>
      </c>
      <c r="B998" s="1" t="s">
        <v>25</v>
      </c>
      <c r="C998" s="1" t="s">
        <v>41</v>
      </c>
      <c r="D998" s="1"/>
      <c r="E998" s="1"/>
      <c r="F998" s="1"/>
      <c r="G998" s="1" t="s">
        <v>28</v>
      </c>
      <c r="H998" s="1" t="s">
        <v>27</v>
      </c>
      <c r="I998" s="1" t="s">
        <v>71</v>
      </c>
      <c r="J998" s="1" t="s">
        <v>14</v>
      </c>
      <c r="K998" s="1"/>
      <c r="L998" s="52">
        <f t="shared" ref="L998:V998" si="383">(L422*21)+(L530*310)</f>
        <v>19357.371137345672</v>
      </c>
      <c r="M998" s="52">
        <f t="shared" si="383"/>
        <v>19770.520907314836</v>
      </c>
      <c r="N998" s="52">
        <f t="shared" si="383"/>
        <v>20183.670677284012</v>
      </c>
      <c r="O998" s="52">
        <f t="shared" si="383"/>
        <v>20596.820447253187</v>
      </c>
      <c r="P998" s="52">
        <f t="shared" si="383"/>
        <v>19022.259427595156</v>
      </c>
      <c r="Q998" s="52">
        <f t="shared" si="383"/>
        <v>19349.072287889925</v>
      </c>
      <c r="R998" s="52">
        <f t="shared" si="383"/>
        <v>46575.765043361913</v>
      </c>
      <c r="S998" s="52">
        <f t="shared" si="383"/>
        <v>47092.745008828388</v>
      </c>
      <c r="T998" s="52">
        <f t="shared" si="383"/>
        <v>47609.724974294862</v>
      </c>
      <c r="U998" s="52">
        <f t="shared" si="383"/>
        <v>48126.70493976133</v>
      </c>
      <c r="V998" s="52">
        <f t="shared" si="383"/>
        <v>48643.684905227812</v>
      </c>
    </row>
    <row r="999" spans="1:22" s="4" customFormat="1" ht="15.6" hidden="1" x14ac:dyDescent="0.35">
      <c r="A999" s="1" t="s">
        <v>14</v>
      </c>
      <c r="B999" s="1" t="s">
        <v>25</v>
      </c>
      <c r="C999" s="1" t="s">
        <v>41</v>
      </c>
      <c r="D999" s="1"/>
      <c r="E999" s="1"/>
      <c r="F999" s="1"/>
      <c r="G999" s="1" t="s">
        <v>28</v>
      </c>
      <c r="H999" s="1" t="s">
        <v>27</v>
      </c>
      <c r="I999" s="1" t="s">
        <v>72</v>
      </c>
      <c r="J999" s="1" t="s">
        <v>14</v>
      </c>
      <c r="K999" s="1"/>
      <c r="L999" s="52">
        <f t="shared" ref="L999:V999" si="384">(L423*21)+(L531*310)</f>
        <v>319537.03462287271</v>
      </c>
      <c r="M999" s="52">
        <f t="shared" si="384"/>
        <v>324712.10281568754</v>
      </c>
      <c r="N999" s="52">
        <f t="shared" si="384"/>
        <v>329887.17100850237</v>
      </c>
      <c r="O999" s="52">
        <f t="shared" si="384"/>
        <v>333588.00555452524</v>
      </c>
      <c r="P999" s="52">
        <f t="shared" si="384"/>
        <v>338827.69130947732</v>
      </c>
      <c r="Q999" s="52">
        <f t="shared" si="384"/>
        <v>343985.75627051655</v>
      </c>
      <c r="R999" s="52">
        <f t="shared" si="384"/>
        <v>420438.16476488556</v>
      </c>
      <c r="S999" s="52">
        <f t="shared" si="384"/>
        <v>427565.51418664842</v>
      </c>
      <c r="T999" s="52">
        <f t="shared" si="384"/>
        <v>434692.86360841134</v>
      </c>
      <c r="U999" s="52">
        <f t="shared" si="384"/>
        <v>441820.21303017414</v>
      </c>
      <c r="V999" s="52">
        <f t="shared" si="384"/>
        <v>448947.56245193694</v>
      </c>
    </row>
    <row r="1000" spans="1:22" s="4" customFormat="1" ht="15.6" hidden="1" x14ac:dyDescent="0.35">
      <c r="A1000" s="1" t="s">
        <v>14</v>
      </c>
      <c r="B1000" s="1" t="s">
        <v>25</v>
      </c>
      <c r="C1000" s="1" t="s">
        <v>41</v>
      </c>
      <c r="D1000" s="1"/>
      <c r="E1000" s="1"/>
      <c r="F1000" s="1"/>
      <c r="G1000" s="1" t="s">
        <v>28</v>
      </c>
      <c r="H1000" s="1" t="s">
        <v>27</v>
      </c>
      <c r="I1000" s="1" t="s">
        <v>73</v>
      </c>
      <c r="J1000" s="1" t="s">
        <v>14</v>
      </c>
      <c r="K1000" s="1"/>
      <c r="L1000" s="52">
        <f t="shared" ref="L1000:V1000" si="385">(L424*21)+(L532*310)</f>
        <v>46008.194167205205</v>
      </c>
      <c r="M1000" s="52">
        <f t="shared" si="385"/>
        <v>47195.339019618346</v>
      </c>
      <c r="N1000" s="52">
        <f t="shared" si="385"/>
        <v>48382.483872031487</v>
      </c>
      <c r="O1000" s="52">
        <f t="shared" si="385"/>
        <v>50118.025631042867</v>
      </c>
      <c r="P1000" s="52">
        <f t="shared" si="385"/>
        <v>53126.9497932784</v>
      </c>
      <c r="Q1000" s="52">
        <f t="shared" si="385"/>
        <v>54372.443987843166</v>
      </c>
      <c r="R1000" s="52">
        <f t="shared" si="385"/>
        <v>60915.550803871825</v>
      </c>
      <c r="S1000" s="52">
        <f t="shared" si="385"/>
        <v>62671.229508042103</v>
      </c>
      <c r="T1000" s="52">
        <f t="shared" si="385"/>
        <v>64426.908212212322</v>
      </c>
      <c r="U1000" s="52">
        <f t="shared" si="385"/>
        <v>66182.586916382556</v>
      </c>
      <c r="V1000" s="52">
        <f t="shared" si="385"/>
        <v>67938.265620552818</v>
      </c>
    </row>
    <row r="1001" spans="1:22" s="4" customFormat="1" ht="15.6" hidden="1" x14ac:dyDescent="0.35">
      <c r="A1001" s="1" t="s">
        <v>14</v>
      </c>
      <c r="B1001" s="1" t="s">
        <v>25</v>
      </c>
      <c r="C1001" s="1" t="s">
        <v>41</v>
      </c>
      <c r="D1001" s="1"/>
      <c r="E1001" s="1"/>
      <c r="F1001" s="1"/>
      <c r="G1001" s="1" t="s">
        <v>28</v>
      </c>
      <c r="H1001" s="1" t="s">
        <v>27</v>
      </c>
      <c r="I1001" s="1" t="s">
        <v>74</v>
      </c>
      <c r="J1001" s="1" t="s">
        <v>14</v>
      </c>
      <c r="K1001" s="1"/>
      <c r="L1001" s="52">
        <f t="shared" ref="L1001:V1001" si="386">(L425*21)+(L533*310)</f>
        <v>426630.38531323429</v>
      </c>
      <c r="M1001" s="52">
        <f t="shared" si="386"/>
        <v>433723.93673903117</v>
      </c>
      <c r="N1001" s="52">
        <f t="shared" si="386"/>
        <v>440817.48816482804</v>
      </c>
      <c r="O1001" s="52">
        <f t="shared" si="386"/>
        <v>468760.23363805935</v>
      </c>
      <c r="P1001" s="52">
        <f t="shared" si="386"/>
        <v>473635.49538879673</v>
      </c>
      <c r="Q1001" s="52">
        <f t="shared" si="386"/>
        <v>480939.8547881493</v>
      </c>
      <c r="R1001" s="52">
        <f t="shared" si="386"/>
        <v>910919.81233174878</v>
      </c>
      <c r="S1001" s="52">
        <f t="shared" si="386"/>
        <v>925541.14537571184</v>
      </c>
      <c r="T1001" s="52">
        <f t="shared" si="386"/>
        <v>940162.47841967479</v>
      </c>
      <c r="U1001" s="52">
        <f t="shared" si="386"/>
        <v>954783.81146363821</v>
      </c>
      <c r="V1001" s="52">
        <f t="shared" si="386"/>
        <v>969405.14450760139</v>
      </c>
    </row>
    <row r="1002" spans="1:22" s="4" customFormat="1" ht="15.6" hidden="1" x14ac:dyDescent="0.35">
      <c r="A1002" s="1" t="s">
        <v>14</v>
      </c>
      <c r="B1002" s="1" t="s">
        <v>25</v>
      </c>
      <c r="C1002" s="1" t="s">
        <v>41</v>
      </c>
      <c r="D1002" s="1"/>
      <c r="E1002" s="1"/>
      <c r="F1002" s="1"/>
      <c r="G1002" s="1" t="s">
        <v>28</v>
      </c>
      <c r="H1002" s="1" t="s">
        <v>27</v>
      </c>
      <c r="I1002" s="1" t="s">
        <v>75</v>
      </c>
      <c r="J1002" s="1" t="s">
        <v>14</v>
      </c>
      <c r="K1002" s="1"/>
      <c r="L1002" s="52">
        <f t="shared" ref="L1002:V1002" si="387">(L426*21)+(L534*310)</f>
        <v>705228.61948846816</v>
      </c>
      <c r="M1002" s="52">
        <f t="shared" si="387"/>
        <v>720570.37183471757</v>
      </c>
      <c r="N1002" s="52">
        <f t="shared" si="387"/>
        <v>735912.12418096699</v>
      </c>
      <c r="O1002" s="52">
        <f t="shared" si="387"/>
        <v>747652.62626362056</v>
      </c>
      <c r="P1002" s="52">
        <f t="shared" si="387"/>
        <v>755227.06181212503</v>
      </c>
      <c r="Q1002" s="52">
        <f t="shared" si="387"/>
        <v>770320.71348355326</v>
      </c>
      <c r="R1002" s="52">
        <f t="shared" si="387"/>
        <v>984304.8112084684</v>
      </c>
      <c r="S1002" s="52">
        <f t="shared" si="387"/>
        <v>1007394.4685753328</v>
      </c>
      <c r="T1002" s="52">
        <f t="shared" si="387"/>
        <v>1030484.1259421972</v>
      </c>
      <c r="U1002" s="52">
        <f t="shared" si="387"/>
        <v>1053573.7833090615</v>
      </c>
      <c r="V1002" s="52">
        <f t="shared" si="387"/>
        <v>1076663.4406759259</v>
      </c>
    </row>
    <row r="1003" spans="1:22" s="4" customFormat="1" ht="15.6" hidden="1" x14ac:dyDescent="0.35">
      <c r="A1003" s="1" t="s">
        <v>14</v>
      </c>
      <c r="B1003" s="1" t="s">
        <v>25</v>
      </c>
      <c r="C1003" s="1" t="s">
        <v>41</v>
      </c>
      <c r="D1003" s="1"/>
      <c r="E1003" s="1"/>
      <c r="F1003" s="1"/>
      <c r="G1003" s="1" t="s">
        <v>28</v>
      </c>
      <c r="H1003" s="1" t="s">
        <v>27</v>
      </c>
      <c r="I1003" s="1" t="s">
        <v>76</v>
      </c>
      <c r="J1003" s="1" t="s">
        <v>14</v>
      </c>
      <c r="K1003" s="1"/>
      <c r="L1003" s="52">
        <f t="shared" ref="L1003:V1003" si="388">(L427*21)+(L535*310)</f>
        <v>4366.9337922232644</v>
      </c>
      <c r="M1003" s="52">
        <f t="shared" si="388"/>
        <v>4525.3029540718444</v>
      </c>
      <c r="N1003" s="52">
        <f t="shared" si="388"/>
        <v>4683.6721159204253</v>
      </c>
      <c r="O1003" s="52">
        <f t="shared" si="388"/>
        <v>4842.0412777690053</v>
      </c>
      <c r="P1003" s="52">
        <f t="shared" si="388"/>
        <v>5176.6257711405842</v>
      </c>
      <c r="Q1003" s="52">
        <f t="shared" si="388"/>
        <v>5347.2414675201644</v>
      </c>
      <c r="R1003" s="52">
        <f t="shared" si="388"/>
        <v>9180.3049051018334</v>
      </c>
      <c r="S1003" s="52">
        <f t="shared" si="388"/>
        <v>9582.8102533241763</v>
      </c>
      <c r="T1003" s="52">
        <f t="shared" si="388"/>
        <v>9985.3156015465211</v>
      </c>
      <c r="U1003" s="52">
        <f t="shared" si="388"/>
        <v>10387.820949768864</v>
      </c>
      <c r="V1003" s="52">
        <f t="shared" si="388"/>
        <v>10790.326297991211</v>
      </c>
    </row>
    <row r="1004" spans="1:22" s="4" customFormat="1" ht="15.6" hidden="1" x14ac:dyDescent="0.35">
      <c r="A1004" s="1" t="s">
        <v>14</v>
      </c>
      <c r="B1004" s="1" t="s">
        <v>25</v>
      </c>
      <c r="C1004" s="1" t="s">
        <v>41</v>
      </c>
      <c r="D1004" s="1"/>
      <c r="E1004" s="1"/>
      <c r="F1004" s="1"/>
      <c r="G1004" s="1" t="s">
        <v>28</v>
      </c>
      <c r="H1004" s="1" t="s">
        <v>27</v>
      </c>
      <c r="I1004" s="1" t="s">
        <v>77</v>
      </c>
      <c r="J1004" s="1" t="s">
        <v>14</v>
      </c>
      <c r="K1004" s="1"/>
      <c r="L1004" s="52">
        <f t="shared" ref="L1004:V1004" si="389">(L428*21)+(L536*310)</f>
        <v>1496990.6003697456</v>
      </c>
      <c r="M1004" s="52">
        <f t="shared" si="389"/>
        <v>1522608.3315898399</v>
      </c>
      <c r="N1004" s="52">
        <f t="shared" si="389"/>
        <v>1548226.0628099339</v>
      </c>
      <c r="O1004" s="52">
        <f t="shared" si="389"/>
        <v>1557578.3917141363</v>
      </c>
      <c r="P1004" s="52">
        <f t="shared" si="389"/>
        <v>1613342.2317750934</v>
      </c>
      <c r="Q1004" s="52">
        <f t="shared" si="389"/>
        <v>1639406.4732531509</v>
      </c>
      <c r="R1004" s="52">
        <f t="shared" si="389"/>
        <v>1872957.2570844525</v>
      </c>
      <c r="S1004" s="52">
        <f t="shared" si="389"/>
        <v>1907501.9765921463</v>
      </c>
      <c r="T1004" s="52">
        <f t="shared" si="389"/>
        <v>1942046.6960998396</v>
      </c>
      <c r="U1004" s="52">
        <f t="shared" si="389"/>
        <v>1976591.4156075325</v>
      </c>
      <c r="V1004" s="52">
        <f t="shared" si="389"/>
        <v>2011136.1351152263</v>
      </c>
    </row>
    <row r="1005" spans="1:22" s="4" customFormat="1" ht="15.6" hidden="1" x14ac:dyDescent="0.35">
      <c r="A1005" s="1" t="s">
        <v>14</v>
      </c>
      <c r="B1005" s="1" t="s">
        <v>25</v>
      </c>
      <c r="C1005" s="1" t="s">
        <v>41</v>
      </c>
      <c r="D1005" s="1"/>
      <c r="E1005" s="1"/>
      <c r="F1005" s="1"/>
      <c r="G1005" s="1" t="s">
        <v>28</v>
      </c>
      <c r="H1005" s="1" t="s">
        <v>27</v>
      </c>
      <c r="I1005" s="1" t="s">
        <v>78</v>
      </c>
      <c r="J1005" s="1" t="s">
        <v>14</v>
      </c>
      <c r="K1005" s="1"/>
      <c r="L1005" s="52">
        <f t="shared" ref="L1005:V1005" si="390">(L429*21)+(L537*310)</f>
        <v>0</v>
      </c>
      <c r="M1005" s="52">
        <f t="shared" si="390"/>
        <v>0</v>
      </c>
      <c r="N1005" s="52">
        <f t="shared" si="390"/>
        <v>0</v>
      </c>
      <c r="O1005" s="52">
        <f t="shared" si="390"/>
        <v>0</v>
      </c>
      <c r="P1005" s="52">
        <f t="shared" si="390"/>
        <v>0</v>
      </c>
      <c r="Q1005" s="52">
        <f t="shared" si="390"/>
        <v>0</v>
      </c>
      <c r="R1005" s="52">
        <f t="shared" si="390"/>
        <v>0</v>
      </c>
      <c r="S1005" s="52">
        <f t="shared" si="390"/>
        <v>0</v>
      </c>
      <c r="T1005" s="52">
        <f t="shared" si="390"/>
        <v>0</v>
      </c>
      <c r="U1005" s="52">
        <f t="shared" si="390"/>
        <v>850410.21842414362</v>
      </c>
      <c r="V1005" s="52">
        <f t="shared" si="390"/>
        <v>866039.77230062918</v>
      </c>
    </row>
    <row r="1006" spans="1:22" s="4" customFormat="1" ht="15.6" hidden="1" x14ac:dyDescent="0.35">
      <c r="A1006" s="1" t="s">
        <v>14</v>
      </c>
      <c r="B1006" s="1" t="s">
        <v>25</v>
      </c>
      <c r="C1006" s="1" t="s">
        <v>41</v>
      </c>
      <c r="D1006" s="1"/>
      <c r="E1006" s="1"/>
      <c r="F1006" s="1"/>
      <c r="G1006" s="1" t="s">
        <v>28</v>
      </c>
      <c r="H1006" s="1" t="s">
        <v>27</v>
      </c>
      <c r="I1006" s="1" t="s">
        <v>79</v>
      </c>
      <c r="J1006" s="1" t="s">
        <v>14</v>
      </c>
      <c r="K1006" s="1"/>
      <c r="L1006" s="52">
        <f t="shared" ref="L1006:V1006" si="391">(L430*21)+(L538*310)</f>
        <v>33488.603871548345</v>
      </c>
      <c r="M1006" s="52">
        <f t="shared" si="391"/>
        <v>34405.223647360617</v>
      </c>
      <c r="N1006" s="52">
        <f t="shared" si="391"/>
        <v>35321.843423172897</v>
      </c>
      <c r="O1006" s="52">
        <f t="shared" si="391"/>
        <v>36238.46319898517</v>
      </c>
      <c r="P1006" s="52">
        <f t="shared" si="391"/>
        <v>38488.776639762655</v>
      </c>
      <c r="Q1006" s="52">
        <f t="shared" si="391"/>
        <v>39468.519793726817</v>
      </c>
      <c r="R1006" s="52">
        <f t="shared" si="391"/>
        <v>55814.358568616706</v>
      </c>
      <c r="S1006" s="52">
        <f t="shared" si="391"/>
        <v>57515.959147614471</v>
      </c>
      <c r="T1006" s="52">
        <f t="shared" si="391"/>
        <v>59217.559726612264</v>
      </c>
      <c r="U1006" s="52">
        <f t="shared" si="391"/>
        <v>60302.264816467425</v>
      </c>
      <c r="V1006" s="52">
        <f t="shared" si="391"/>
        <v>62003.865395465196</v>
      </c>
    </row>
    <row r="1007" spans="1:22" s="4" customFormat="1" ht="15.6" hidden="1" x14ac:dyDescent="0.35">
      <c r="A1007" s="1" t="s">
        <v>14</v>
      </c>
      <c r="B1007" s="1" t="s">
        <v>25</v>
      </c>
      <c r="C1007" s="1" t="s">
        <v>41</v>
      </c>
      <c r="D1007" s="1"/>
      <c r="E1007" s="1"/>
      <c r="F1007" s="1"/>
      <c r="G1007" s="1" t="s">
        <v>28</v>
      </c>
      <c r="H1007" s="1" t="s">
        <v>27</v>
      </c>
      <c r="I1007" s="1" t="s">
        <v>80</v>
      </c>
      <c r="J1007" s="1" t="s">
        <v>14</v>
      </c>
      <c r="K1007" s="1"/>
      <c r="L1007" s="52">
        <f t="shared" ref="L1007:V1007" si="392">(L431*21)+(L539*310)</f>
        <v>1714425.9759366694</v>
      </c>
      <c r="M1007" s="52">
        <f t="shared" si="392"/>
        <v>1750958.0791990783</v>
      </c>
      <c r="N1007" s="52">
        <f t="shared" si="392"/>
        <v>1787490.1824614874</v>
      </c>
      <c r="O1007" s="52">
        <f t="shared" si="392"/>
        <v>1839516.9559063711</v>
      </c>
      <c r="P1007" s="52">
        <f t="shared" si="392"/>
        <v>1802789.0191864693</v>
      </c>
      <c r="Q1007" s="52">
        <f t="shared" si="392"/>
        <v>1837873.2826021556</v>
      </c>
      <c r="R1007" s="52">
        <f t="shared" si="392"/>
        <v>2604814.1101540481</v>
      </c>
      <c r="S1007" s="52">
        <f t="shared" si="392"/>
        <v>2663130.8000459424</v>
      </c>
      <c r="T1007" s="52">
        <f t="shared" si="392"/>
        <v>2721447.4899378382</v>
      </c>
      <c r="U1007" s="52">
        <f t="shared" si="392"/>
        <v>2779764.1798297325</v>
      </c>
      <c r="V1007" s="52">
        <f t="shared" si="392"/>
        <v>2838080.8697216278</v>
      </c>
    </row>
    <row r="1008" spans="1:22" s="4" customFormat="1" ht="15.6" hidden="1" x14ac:dyDescent="0.35">
      <c r="A1008" s="1" t="s">
        <v>14</v>
      </c>
      <c r="B1008" s="1" t="s">
        <v>25</v>
      </c>
      <c r="C1008" s="1" t="s">
        <v>41</v>
      </c>
      <c r="D1008" s="1"/>
      <c r="E1008" s="1"/>
      <c r="F1008" s="1"/>
      <c r="G1008" s="1" t="s">
        <v>28</v>
      </c>
      <c r="H1008" s="1" t="s">
        <v>27</v>
      </c>
      <c r="I1008" s="1" t="s">
        <v>96</v>
      </c>
      <c r="J1008" s="1" t="s">
        <v>14</v>
      </c>
      <c r="K1008" s="1"/>
      <c r="L1008" s="52">
        <f t="shared" ref="L1008:V1008" si="393">(L432*21)+(L540*310)</f>
        <v>118809.94967493555</v>
      </c>
      <c r="M1008" s="52">
        <f t="shared" si="393"/>
        <v>121557.80342152735</v>
      </c>
      <c r="N1008" s="52">
        <f t="shared" si="393"/>
        <v>124305.65716811916</v>
      </c>
      <c r="O1008" s="52">
        <f t="shared" si="393"/>
        <v>127053.51091471095</v>
      </c>
      <c r="P1008" s="52">
        <f t="shared" si="393"/>
        <v>125936.34303918839</v>
      </c>
      <c r="Q1008" s="52">
        <f t="shared" si="393"/>
        <v>128567.21398431937</v>
      </c>
      <c r="R1008" s="52">
        <f t="shared" si="393"/>
        <v>178806.85238923124</v>
      </c>
      <c r="S1008" s="52">
        <f t="shared" si="393"/>
        <v>183233.61892397949</v>
      </c>
      <c r="T1008" s="52">
        <f t="shared" si="393"/>
        <v>187660.38545872775</v>
      </c>
      <c r="U1008" s="52">
        <f t="shared" si="393"/>
        <v>192087.15199347609</v>
      </c>
      <c r="V1008" s="52">
        <f t="shared" si="393"/>
        <v>196513.91852822431</v>
      </c>
    </row>
    <row r="1009" spans="1:22" s="4" customFormat="1" ht="15.6" hidden="1" x14ac:dyDescent="0.35">
      <c r="A1009" s="1" t="s">
        <v>14</v>
      </c>
      <c r="B1009" s="1" t="s">
        <v>25</v>
      </c>
      <c r="C1009" s="1" t="s">
        <v>41</v>
      </c>
      <c r="D1009" s="1"/>
      <c r="E1009" s="1"/>
      <c r="F1009" s="1"/>
      <c r="G1009" s="1" t="s">
        <v>28</v>
      </c>
      <c r="H1009" s="1" t="s">
        <v>27</v>
      </c>
      <c r="I1009" s="1" t="s">
        <v>81</v>
      </c>
      <c r="J1009" s="1" t="s">
        <v>14</v>
      </c>
      <c r="K1009" s="1"/>
      <c r="L1009" s="52">
        <f t="shared" ref="L1009:V1009" si="394">(L433*21)+(L541*310)</f>
        <v>1355952.9722016561</v>
      </c>
      <c r="M1009" s="52">
        <f t="shared" si="394"/>
        <v>1378368.0909224777</v>
      </c>
      <c r="N1009" s="52">
        <f t="shared" si="394"/>
        <v>1400783.2096432999</v>
      </c>
      <c r="O1009" s="52">
        <f t="shared" si="394"/>
        <v>1423170.110119127</v>
      </c>
      <c r="P1009" s="52">
        <f t="shared" si="394"/>
        <v>1425890.6319504799</v>
      </c>
      <c r="Q1009" s="52">
        <f t="shared" si="394"/>
        <v>1447832.4924832862</v>
      </c>
      <c r="R1009" s="52">
        <f t="shared" si="394"/>
        <v>1722782.0594200811</v>
      </c>
      <c r="S1009" s="52">
        <f t="shared" si="394"/>
        <v>1753054.8647415452</v>
      </c>
      <c r="T1009" s="52">
        <f t="shared" si="394"/>
        <v>1783327.6700630088</v>
      </c>
      <c r="U1009" s="52">
        <f t="shared" si="394"/>
        <v>1813600.4753844729</v>
      </c>
      <c r="V1009" s="52">
        <f t="shared" si="394"/>
        <v>1843873.280705937</v>
      </c>
    </row>
    <row r="1010" spans="1:22" s="4" customFormat="1" ht="15.6" hidden="1" x14ac:dyDescent="0.35">
      <c r="A1010" s="1" t="s">
        <v>14</v>
      </c>
      <c r="B1010" s="1" t="s">
        <v>25</v>
      </c>
      <c r="C1010" s="1" t="s">
        <v>42</v>
      </c>
      <c r="D1010" s="1"/>
      <c r="E1010" s="1"/>
      <c r="F1010" s="1"/>
      <c r="G1010" s="1" t="s">
        <v>28</v>
      </c>
      <c r="H1010" s="1" t="s">
        <v>27</v>
      </c>
      <c r="I1010" s="1" t="s">
        <v>95</v>
      </c>
      <c r="J1010" s="1" t="s">
        <v>14</v>
      </c>
      <c r="K1010" s="1"/>
      <c r="L1010" s="25">
        <f t="shared" ref="L1010:V1010" si="395">(L434*21)+(L542*310)</f>
        <v>10985.593446966821</v>
      </c>
      <c r="M1010" s="25">
        <f t="shared" si="395"/>
        <v>11033.937338543952</v>
      </c>
      <c r="N1010" s="25">
        <f t="shared" si="395"/>
        <v>11082.281230121087</v>
      </c>
      <c r="O1010" s="25">
        <f t="shared" si="395"/>
        <v>11130.625121698224</v>
      </c>
      <c r="P1010" s="25">
        <f t="shared" si="395"/>
        <v>11613.809700309954</v>
      </c>
      <c r="Q1010" s="25">
        <f t="shared" si="395"/>
        <v>11661.630133170538</v>
      </c>
      <c r="R1010" s="25">
        <f t="shared" si="395"/>
        <v>16864.860101479258</v>
      </c>
      <c r="S1010" s="25">
        <f t="shared" si="395"/>
        <v>16950.316385102102</v>
      </c>
      <c r="T1010" s="25">
        <f t="shared" si="395"/>
        <v>17035.772668724938</v>
      </c>
      <c r="U1010" s="25">
        <f t="shared" si="395"/>
        <v>17121.228952347781</v>
      </c>
      <c r="V1010" s="25">
        <f t="shared" si="395"/>
        <v>17206.685235970617</v>
      </c>
    </row>
    <row r="1011" spans="1:22" s="4" customFormat="1" ht="15.6" hidden="1" x14ac:dyDescent="0.35">
      <c r="A1011" s="1" t="s">
        <v>14</v>
      </c>
      <c r="B1011" s="1" t="s">
        <v>25</v>
      </c>
      <c r="C1011" s="1" t="s">
        <v>42</v>
      </c>
      <c r="D1011" s="1"/>
      <c r="E1011" s="1"/>
      <c r="F1011" s="1"/>
      <c r="G1011" s="1" t="s">
        <v>28</v>
      </c>
      <c r="H1011" s="1" t="s">
        <v>27</v>
      </c>
      <c r="I1011" s="1" t="s">
        <v>48</v>
      </c>
      <c r="J1011" s="1" t="s">
        <v>14</v>
      </c>
      <c r="K1011" s="1"/>
      <c r="L1011" s="25">
        <f t="shared" ref="L1011:V1011" si="396">(L435*21)+(L543*310)</f>
        <v>2215086.938783431</v>
      </c>
      <c r="M1011" s="25">
        <f t="shared" si="396"/>
        <v>2232307.735500142</v>
      </c>
      <c r="N1011" s="25">
        <f t="shared" si="396"/>
        <v>2249528.532216853</v>
      </c>
      <c r="O1011" s="25">
        <f t="shared" si="396"/>
        <v>2266749.3289335645</v>
      </c>
      <c r="P1011" s="25">
        <f t="shared" si="396"/>
        <v>2339899.2948692758</v>
      </c>
      <c r="Q1011" s="25">
        <f t="shared" si="396"/>
        <v>2357215.7439342067</v>
      </c>
      <c r="R1011" s="25">
        <f t="shared" si="396"/>
        <v>2852249.6600654628</v>
      </c>
      <c r="S1011" s="25">
        <f t="shared" si="396"/>
        <v>2876213.4369225525</v>
      </c>
      <c r="T1011" s="25">
        <f t="shared" si="396"/>
        <v>2900177.2137796413</v>
      </c>
      <c r="U1011" s="25">
        <f t="shared" si="396"/>
        <v>1726747.3506623791</v>
      </c>
      <c r="V1011" s="25">
        <f t="shared" si="396"/>
        <v>1738703.1450339565</v>
      </c>
    </row>
    <row r="1012" spans="1:22" s="4" customFormat="1" ht="15.6" hidden="1" x14ac:dyDescent="0.35">
      <c r="A1012" s="1" t="s">
        <v>14</v>
      </c>
      <c r="B1012" s="1" t="s">
        <v>25</v>
      </c>
      <c r="C1012" s="1" t="s">
        <v>42</v>
      </c>
      <c r="D1012" s="1"/>
      <c r="E1012" s="1"/>
      <c r="F1012" s="1"/>
      <c r="G1012" s="1" t="s">
        <v>28</v>
      </c>
      <c r="H1012" s="1" t="s">
        <v>27</v>
      </c>
      <c r="I1012" s="1" t="s">
        <v>49</v>
      </c>
      <c r="J1012" s="1" t="s">
        <v>14</v>
      </c>
      <c r="K1012" s="1"/>
      <c r="L1012" s="25">
        <f t="shared" ref="L1012:V1012" si="397">(L436*21)+(L544*310)</f>
        <v>37926.460977301373</v>
      </c>
      <c r="M1012" s="25">
        <f t="shared" si="397"/>
        <v>38774.406483523606</v>
      </c>
      <c r="N1012" s="25">
        <f t="shared" si="397"/>
        <v>39622.351989745854</v>
      </c>
      <c r="O1012" s="25">
        <f t="shared" si="397"/>
        <v>40470.29749596808</v>
      </c>
      <c r="P1012" s="25">
        <f t="shared" si="397"/>
        <v>39119.421241357915</v>
      </c>
      <c r="Q1012" s="25">
        <f t="shared" si="397"/>
        <v>39925.349091154349</v>
      </c>
      <c r="R1012" s="25">
        <f t="shared" si="397"/>
        <v>44132.596605323735</v>
      </c>
      <c r="S1012" s="25">
        <f t="shared" si="397"/>
        <v>45233.643884561614</v>
      </c>
      <c r="T1012" s="25">
        <f t="shared" si="397"/>
        <v>46334.691163799478</v>
      </c>
      <c r="U1012" s="25">
        <f t="shared" si="397"/>
        <v>47435.738443037357</v>
      </c>
      <c r="V1012" s="25">
        <f t="shared" si="397"/>
        <v>48536.785722275221</v>
      </c>
    </row>
    <row r="1013" spans="1:22" s="4" customFormat="1" ht="15.6" hidden="1" x14ac:dyDescent="0.35">
      <c r="A1013" s="1" t="s">
        <v>14</v>
      </c>
      <c r="B1013" s="1" t="s">
        <v>25</v>
      </c>
      <c r="C1013" s="1" t="s">
        <v>42</v>
      </c>
      <c r="D1013" s="1"/>
      <c r="E1013" s="1"/>
      <c r="F1013" s="1"/>
      <c r="G1013" s="1" t="s">
        <v>28</v>
      </c>
      <c r="H1013" s="1" t="s">
        <v>27</v>
      </c>
      <c r="I1013" s="1" t="s">
        <v>50</v>
      </c>
      <c r="J1013" s="1" t="s">
        <v>14</v>
      </c>
      <c r="K1013" s="1"/>
      <c r="L1013" s="25">
        <f t="shared" ref="L1013:V1013" si="398">(L437*21)+(L545*310)</f>
        <v>872460.3333254559</v>
      </c>
      <c r="M1013" s="25">
        <f t="shared" si="398"/>
        <v>885944.09040660202</v>
      </c>
      <c r="N1013" s="25">
        <f t="shared" si="398"/>
        <v>899427.84748774813</v>
      </c>
      <c r="O1013" s="25">
        <f t="shared" si="398"/>
        <v>912911.60456889425</v>
      </c>
      <c r="P1013" s="25">
        <f t="shared" si="398"/>
        <v>918926.90964278695</v>
      </c>
      <c r="Q1013" s="25">
        <f t="shared" si="398"/>
        <v>932307.87461772817</v>
      </c>
      <c r="R1013" s="25">
        <f t="shared" si="398"/>
        <v>1022262.9427268624</v>
      </c>
      <c r="S1013" s="25">
        <f t="shared" si="398"/>
        <v>1039154.2869846823</v>
      </c>
      <c r="T1013" s="25">
        <f t="shared" si="398"/>
        <v>1056045.6312425018</v>
      </c>
      <c r="U1013" s="25">
        <f t="shared" si="398"/>
        <v>1072936.9755003215</v>
      </c>
      <c r="V1013" s="25">
        <f t="shared" si="398"/>
        <v>1089828.3197581414</v>
      </c>
    </row>
    <row r="1014" spans="1:22" s="4" customFormat="1" ht="15.6" hidden="1" x14ac:dyDescent="0.35">
      <c r="A1014" s="1" t="s">
        <v>14</v>
      </c>
      <c r="B1014" s="1" t="s">
        <v>25</v>
      </c>
      <c r="C1014" s="1" t="s">
        <v>42</v>
      </c>
      <c r="D1014" s="1"/>
      <c r="E1014" s="1"/>
      <c r="F1014" s="1"/>
      <c r="G1014" s="1" t="s">
        <v>28</v>
      </c>
      <c r="H1014" s="1" t="s">
        <v>27</v>
      </c>
      <c r="I1014" s="1" t="s">
        <v>51</v>
      </c>
      <c r="J1014" s="1" t="s">
        <v>14</v>
      </c>
      <c r="K1014" s="1"/>
      <c r="L1014" s="25">
        <f t="shared" ref="L1014:V1014" si="399">(L438*21)+(L546*310)</f>
        <v>2356843.1524073202</v>
      </c>
      <c r="M1014" s="25">
        <f t="shared" si="399"/>
        <v>2410096.0277968738</v>
      </c>
      <c r="N1014" s="25">
        <f t="shared" si="399"/>
        <v>2463348.9031864284</v>
      </c>
      <c r="O1014" s="25">
        <f t="shared" si="399"/>
        <v>2516601.778575982</v>
      </c>
      <c r="P1014" s="25">
        <f t="shared" si="399"/>
        <v>2521258.4698344087</v>
      </c>
      <c r="Q1014" s="25">
        <f t="shared" si="399"/>
        <v>2573524.2282596985</v>
      </c>
      <c r="R1014" s="25">
        <f t="shared" si="399"/>
        <v>3083294.5511385938</v>
      </c>
      <c r="S1014" s="25">
        <f t="shared" si="399"/>
        <v>3160066.5718335607</v>
      </c>
      <c r="T1014" s="25">
        <f t="shared" si="399"/>
        <v>3236838.5925285281</v>
      </c>
      <c r="U1014" s="25">
        <f t="shared" si="399"/>
        <v>3313610.6132234945</v>
      </c>
      <c r="V1014" s="25">
        <f t="shared" si="399"/>
        <v>3390382.6339184609</v>
      </c>
    </row>
    <row r="1015" spans="1:22" s="4" customFormat="1" ht="15.6" hidden="1" x14ac:dyDescent="0.35">
      <c r="A1015" s="1" t="s">
        <v>14</v>
      </c>
      <c r="B1015" s="1" t="s">
        <v>25</v>
      </c>
      <c r="C1015" s="1" t="s">
        <v>42</v>
      </c>
      <c r="D1015" s="1"/>
      <c r="E1015" s="1"/>
      <c r="F1015" s="1"/>
      <c r="G1015" s="1" t="s">
        <v>28</v>
      </c>
      <c r="H1015" s="1" t="s">
        <v>27</v>
      </c>
      <c r="I1015" s="1" t="s">
        <v>52</v>
      </c>
      <c r="J1015" s="1" t="s">
        <v>14</v>
      </c>
      <c r="K1015" s="1"/>
      <c r="L1015" s="25">
        <f t="shared" ref="L1015:V1015" si="400">(L439*21)+(L547*310)</f>
        <v>3032.1920920338257</v>
      </c>
      <c r="M1015" s="25">
        <f t="shared" si="400"/>
        <v>2970.0575784971616</v>
      </c>
      <c r="N1015" s="25">
        <f t="shared" si="400"/>
        <v>2907.923064960497</v>
      </c>
      <c r="O1015" s="25">
        <f t="shared" si="400"/>
        <v>2845.7885514238333</v>
      </c>
      <c r="P1015" s="25">
        <f t="shared" si="400"/>
        <v>2809.5532129471685</v>
      </c>
      <c r="Q1015" s="25">
        <f t="shared" si="400"/>
        <v>2743.4900239180038</v>
      </c>
      <c r="R1015" s="25">
        <f t="shared" si="400"/>
        <v>570.10840740420178</v>
      </c>
      <c r="S1015" s="25">
        <f t="shared" si="400"/>
        <v>541.83297409045838</v>
      </c>
      <c r="T1015" s="25">
        <f t="shared" si="400"/>
        <v>513.55754077671475</v>
      </c>
      <c r="U1015" s="25">
        <f t="shared" si="400"/>
        <v>485.28210746297151</v>
      </c>
      <c r="V1015" s="25">
        <f t="shared" si="400"/>
        <v>457.00667414922805</v>
      </c>
    </row>
    <row r="1016" spans="1:22" s="4" customFormat="1" ht="15.6" hidden="1" x14ac:dyDescent="0.35">
      <c r="A1016" s="1" t="s">
        <v>14</v>
      </c>
      <c r="B1016" s="1" t="s">
        <v>25</v>
      </c>
      <c r="C1016" s="1" t="s">
        <v>42</v>
      </c>
      <c r="D1016" s="1"/>
      <c r="E1016" s="1"/>
      <c r="F1016" s="1"/>
      <c r="G1016" s="1" t="s">
        <v>28</v>
      </c>
      <c r="H1016" s="1" t="s">
        <v>27</v>
      </c>
      <c r="I1016" s="1" t="s">
        <v>53</v>
      </c>
      <c r="J1016" s="1" t="s">
        <v>14</v>
      </c>
      <c r="K1016" s="1"/>
      <c r="L1016" s="25">
        <f t="shared" ref="L1016:V1016" si="401">(L440*21)+(L548*310)</f>
        <v>570270.76618714107</v>
      </c>
      <c r="M1016" s="25">
        <f t="shared" si="401"/>
        <v>581226.23473272484</v>
      </c>
      <c r="N1016" s="25">
        <f t="shared" si="401"/>
        <v>592181.70327830873</v>
      </c>
      <c r="O1016" s="25">
        <f t="shared" si="401"/>
        <v>603137.17182389263</v>
      </c>
      <c r="P1016" s="25">
        <f t="shared" si="401"/>
        <v>611015.76923356659</v>
      </c>
      <c r="Q1016" s="25">
        <f t="shared" si="401"/>
        <v>621923.34518429323</v>
      </c>
      <c r="R1016" s="25">
        <f t="shared" si="401"/>
        <v>719820.86632310157</v>
      </c>
      <c r="S1016" s="25">
        <f t="shared" si="401"/>
        <v>734927.32867699175</v>
      </c>
      <c r="T1016" s="25">
        <f t="shared" si="401"/>
        <v>750033.79103088204</v>
      </c>
      <c r="U1016" s="25">
        <f t="shared" si="401"/>
        <v>765140.25338477222</v>
      </c>
      <c r="V1016" s="25">
        <f t="shared" si="401"/>
        <v>780246.71573866263</v>
      </c>
    </row>
    <row r="1017" spans="1:22" s="4" customFormat="1" ht="15.6" hidden="1" x14ac:dyDescent="0.35">
      <c r="A1017" s="1" t="s">
        <v>14</v>
      </c>
      <c r="B1017" s="1" t="s">
        <v>25</v>
      </c>
      <c r="C1017" s="1" t="s">
        <v>42</v>
      </c>
      <c r="D1017" s="1"/>
      <c r="E1017" s="1"/>
      <c r="F1017" s="1"/>
      <c r="G1017" s="1" t="s">
        <v>28</v>
      </c>
      <c r="H1017" s="1" t="s">
        <v>27</v>
      </c>
      <c r="I1017" s="1" t="s">
        <v>54</v>
      </c>
      <c r="J1017" s="1" t="s">
        <v>14</v>
      </c>
      <c r="K1017" s="1"/>
      <c r="L1017" s="25">
        <f t="shared" ref="L1017:V1017" si="402">(L441*21)+(L549*310)</f>
        <v>8439.4340824343417</v>
      </c>
      <c r="M1017" s="25">
        <f t="shared" si="402"/>
        <v>8756.0562814552286</v>
      </c>
      <c r="N1017" s="25">
        <f t="shared" si="402"/>
        <v>9072.6784804761173</v>
      </c>
      <c r="O1017" s="25">
        <f t="shared" si="402"/>
        <v>9389.3006794970042</v>
      </c>
      <c r="P1017" s="25">
        <f t="shared" si="402"/>
        <v>9869.9210965465954</v>
      </c>
      <c r="Q1017" s="25">
        <f t="shared" si="402"/>
        <v>10187.732373189629</v>
      </c>
      <c r="R1017" s="25">
        <f t="shared" si="402"/>
        <v>8690.1436683046104</v>
      </c>
      <c r="S1017" s="25">
        <f t="shared" si="402"/>
        <v>9085.6146183921337</v>
      </c>
      <c r="T1017" s="25">
        <f t="shared" si="402"/>
        <v>9481.0957870561597</v>
      </c>
      <c r="U1017" s="25">
        <f t="shared" si="402"/>
        <v>9876.5667371436866</v>
      </c>
      <c r="V1017" s="25">
        <f t="shared" si="402"/>
        <v>10272.042089464188</v>
      </c>
    </row>
    <row r="1018" spans="1:22" s="4" customFormat="1" ht="15.6" hidden="1" x14ac:dyDescent="0.35">
      <c r="A1018" s="1" t="s">
        <v>14</v>
      </c>
      <c r="B1018" s="1" t="s">
        <v>25</v>
      </c>
      <c r="C1018" s="1" t="s">
        <v>42</v>
      </c>
      <c r="D1018" s="1"/>
      <c r="E1018" s="1"/>
      <c r="F1018" s="1"/>
      <c r="G1018" s="1" t="s">
        <v>28</v>
      </c>
      <c r="H1018" s="1" t="s">
        <v>27</v>
      </c>
      <c r="I1018" s="1" t="s">
        <v>55</v>
      </c>
      <c r="J1018" s="1" t="s">
        <v>14</v>
      </c>
      <c r="K1018" s="1"/>
      <c r="L1018" s="25">
        <f t="shared" ref="L1018:V1018" si="403">(L442*21)+(L550*310)</f>
        <v>6873.2582732561777</v>
      </c>
      <c r="M1018" s="25">
        <f t="shared" si="403"/>
        <v>7081.1384848768894</v>
      </c>
      <c r="N1018" s="25">
        <f t="shared" si="403"/>
        <v>7289.0186964976001</v>
      </c>
      <c r="O1018" s="25">
        <f t="shared" si="403"/>
        <v>7496.8989081183154</v>
      </c>
      <c r="P1018" s="25">
        <f t="shared" si="403"/>
        <v>7755.9252732590285</v>
      </c>
      <c r="Q1018" s="25">
        <f t="shared" si="403"/>
        <v>7960.7839725397444</v>
      </c>
      <c r="R1018" s="25">
        <f t="shared" si="403"/>
        <v>4711.8675021584686</v>
      </c>
      <c r="S1018" s="25">
        <f t="shared" si="403"/>
        <v>4887.1084536219123</v>
      </c>
      <c r="T1018" s="25">
        <f t="shared" si="403"/>
        <v>5062.3494050853542</v>
      </c>
      <c r="U1018" s="25">
        <f t="shared" si="403"/>
        <v>5237.5903565487979</v>
      </c>
      <c r="V1018" s="25">
        <f t="shared" si="403"/>
        <v>5412.8329284207621</v>
      </c>
    </row>
    <row r="1019" spans="1:22" s="4" customFormat="1" ht="15.6" hidden="1" x14ac:dyDescent="0.35">
      <c r="A1019" s="1" t="s">
        <v>14</v>
      </c>
      <c r="B1019" s="1" t="s">
        <v>25</v>
      </c>
      <c r="C1019" s="1" t="s">
        <v>42</v>
      </c>
      <c r="D1019" s="1"/>
      <c r="E1019" s="1"/>
      <c r="F1019" s="1"/>
      <c r="G1019" s="1" t="s">
        <v>28</v>
      </c>
      <c r="H1019" s="1" t="s">
        <v>27</v>
      </c>
      <c r="I1019" s="1" t="s">
        <v>56</v>
      </c>
      <c r="J1019" s="1" t="s">
        <v>14</v>
      </c>
      <c r="K1019" s="1"/>
      <c r="L1019" s="25">
        <f t="shared" ref="L1019:V1019" si="404">(L443*21)+(L551*310)</f>
        <v>58562.639064574287</v>
      </c>
      <c r="M1019" s="25">
        <f t="shared" si="404"/>
        <v>58759.560793470198</v>
      </c>
      <c r="N1019" s="25">
        <f t="shared" si="404"/>
        <v>58956.482522366096</v>
      </c>
      <c r="O1019" s="25">
        <f t="shared" si="404"/>
        <v>59153.404251261993</v>
      </c>
      <c r="P1019" s="25">
        <f t="shared" si="404"/>
        <v>59363.37436800493</v>
      </c>
      <c r="Q1019" s="25">
        <f t="shared" si="404"/>
        <v>59558.987509230297</v>
      </c>
      <c r="R1019" s="25">
        <f t="shared" si="404"/>
        <v>35864.339927438414</v>
      </c>
      <c r="S1019" s="25">
        <f t="shared" si="404"/>
        <v>36145.561661856555</v>
      </c>
      <c r="T1019" s="25">
        <f t="shared" si="404"/>
        <v>36426.783396274688</v>
      </c>
      <c r="U1019" s="25">
        <f t="shared" si="404"/>
        <v>36708.005130692822</v>
      </c>
      <c r="V1019" s="25">
        <f t="shared" si="404"/>
        <v>36989.226865110963</v>
      </c>
    </row>
    <row r="1020" spans="1:22" s="4" customFormat="1" ht="15.6" hidden="1" x14ac:dyDescent="0.35">
      <c r="A1020" s="1" t="s">
        <v>14</v>
      </c>
      <c r="B1020" s="1" t="s">
        <v>25</v>
      </c>
      <c r="C1020" s="1" t="s">
        <v>42</v>
      </c>
      <c r="D1020" s="1"/>
      <c r="E1020" s="1"/>
      <c r="F1020" s="1"/>
      <c r="G1020" s="1" t="s">
        <v>28</v>
      </c>
      <c r="H1020" s="1" t="s">
        <v>27</v>
      </c>
      <c r="I1020" s="1" t="s">
        <v>57</v>
      </c>
      <c r="J1020" s="1" t="s">
        <v>14</v>
      </c>
      <c r="K1020" s="1"/>
      <c r="L1020" s="25">
        <f t="shared" ref="L1020:V1020" si="405">(L444*21)+(L552*310)</f>
        <v>29902.536454791039</v>
      </c>
      <c r="M1020" s="25">
        <f t="shared" si="405"/>
        <v>29933.44107736865</v>
      </c>
      <c r="N1020" s="25">
        <f t="shared" si="405"/>
        <v>29964.345699946272</v>
      </c>
      <c r="O1020" s="25">
        <f t="shared" si="405"/>
        <v>29995.250322523891</v>
      </c>
      <c r="P1020" s="25">
        <f t="shared" si="405"/>
        <v>30973.806512315503</v>
      </c>
      <c r="Q1020" s="25">
        <f t="shared" si="405"/>
        <v>30984.115264125125</v>
      </c>
      <c r="R1020" s="25">
        <f t="shared" si="405"/>
        <v>36750.189386078389</v>
      </c>
      <c r="S1020" s="25">
        <f t="shared" si="405"/>
        <v>36853.663713479604</v>
      </c>
      <c r="T1020" s="25">
        <f t="shared" si="405"/>
        <v>36957.138040880825</v>
      </c>
      <c r="U1020" s="25">
        <f t="shared" si="405"/>
        <v>37060.61236828204</v>
      </c>
      <c r="V1020" s="25">
        <f t="shared" si="405"/>
        <v>37164.086695683254</v>
      </c>
    </row>
    <row r="1021" spans="1:22" s="4" customFormat="1" ht="15.6" hidden="1" x14ac:dyDescent="0.35">
      <c r="A1021" s="1" t="s">
        <v>14</v>
      </c>
      <c r="B1021" s="1" t="s">
        <v>25</v>
      </c>
      <c r="C1021" s="1" t="s">
        <v>42</v>
      </c>
      <c r="D1021" s="1"/>
      <c r="E1021" s="1"/>
      <c r="F1021" s="1"/>
      <c r="G1021" s="1" t="s">
        <v>28</v>
      </c>
      <c r="H1021" s="1" t="s">
        <v>27</v>
      </c>
      <c r="I1021" s="1" t="s">
        <v>58</v>
      </c>
      <c r="J1021" s="1" t="s">
        <v>14</v>
      </c>
      <c r="K1021" s="1"/>
      <c r="L1021" s="25">
        <f t="shared" ref="L1021:V1021" si="406">(L445*21)+(L553*310)</f>
        <v>1283605.1280979938</v>
      </c>
      <c r="M1021" s="25">
        <f t="shared" si="406"/>
        <v>1302680.5153062786</v>
      </c>
      <c r="N1021" s="25">
        <f t="shared" si="406"/>
        <v>1321755.9025145632</v>
      </c>
      <c r="O1021" s="25">
        <f t="shared" si="406"/>
        <v>1340831.289722848</v>
      </c>
      <c r="P1021" s="25">
        <f t="shared" si="406"/>
        <v>1374338.7743000812</v>
      </c>
      <c r="Q1021" s="25">
        <f t="shared" si="406"/>
        <v>1393539.1624895057</v>
      </c>
      <c r="R1021" s="25">
        <f t="shared" si="406"/>
        <v>1584690.7767180835</v>
      </c>
      <c r="S1021" s="25">
        <f t="shared" si="406"/>
        <v>1610741.2676664356</v>
      </c>
      <c r="T1021" s="25">
        <f t="shared" si="406"/>
        <v>1636791.7586147883</v>
      </c>
      <c r="U1021" s="25">
        <f t="shared" si="406"/>
        <v>1662842.2495631403</v>
      </c>
      <c r="V1021" s="25">
        <f t="shared" si="406"/>
        <v>1688892.7405114931</v>
      </c>
    </row>
    <row r="1022" spans="1:22" s="4" customFormat="1" ht="15.6" hidden="1" x14ac:dyDescent="0.35">
      <c r="A1022" s="1" t="s">
        <v>14</v>
      </c>
      <c r="B1022" s="1" t="s">
        <v>25</v>
      </c>
      <c r="C1022" s="1" t="s">
        <v>42</v>
      </c>
      <c r="D1022" s="1"/>
      <c r="E1022" s="1"/>
      <c r="F1022" s="1"/>
      <c r="G1022" s="1" t="s">
        <v>28</v>
      </c>
      <c r="H1022" s="1" t="s">
        <v>27</v>
      </c>
      <c r="I1022" s="1" t="s">
        <v>59</v>
      </c>
      <c r="J1022" s="1" t="s">
        <v>14</v>
      </c>
      <c r="K1022" s="1"/>
      <c r="L1022" s="25">
        <f t="shared" ref="L1022:V1022" si="407">(L446*21)+(L554*310)</f>
        <v>601976.80207339744</v>
      </c>
      <c r="M1022" s="25">
        <f t="shared" si="407"/>
        <v>610647.29725909024</v>
      </c>
      <c r="N1022" s="25">
        <f t="shared" si="407"/>
        <v>619317.79244478268</v>
      </c>
      <c r="O1022" s="25">
        <f t="shared" si="407"/>
        <v>627988.28763047536</v>
      </c>
      <c r="P1022" s="25">
        <f t="shared" si="407"/>
        <v>633631.79292087606</v>
      </c>
      <c r="Q1022" s="25">
        <f t="shared" si="407"/>
        <v>642274.65502826334</v>
      </c>
      <c r="R1022" s="25">
        <f t="shared" si="407"/>
        <v>881802.38080031262</v>
      </c>
      <c r="S1022" s="25">
        <f t="shared" si="407"/>
        <v>896441.65231563465</v>
      </c>
      <c r="T1022" s="25">
        <f t="shared" si="407"/>
        <v>911080.92383095645</v>
      </c>
      <c r="U1022" s="25">
        <f t="shared" si="407"/>
        <v>925720.19534627837</v>
      </c>
      <c r="V1022" s="25">
        <f t="shared" si="407"/>
        <v>940359.46686160041</v>
      </c>
    </row>
    <row r="1023" spans="1:22" s="4" customFormat="1" ht="15.6" hidden="1" x14ac:dyDescent="0.35">
      <c r="A1023" s="1" t="s">
        <v>14</v>
      </c>
      <c r="B1023" s="1" t="s">
        <v>25</v>
      </c>
      <c r="C1023" s="1" t="s">
        <v>42</v>
      </c>
      <c r="D1023" s="1"/>
      <c r="E1023" s="1"/>
      <c r="F1023" s="1"/>
      <c r="G1023" s="1" t="s">
        <v>28</v>
      </c>
      <c r="H1023" s="1" t="s">
        <v>27</v>
      </c>
      <c r="I1023" s="1" t="s">
        <v>60</v>
      </c>
      <c r="J1023" s="1" t="s">
        <v>14</v>
      </c>
      <c r="K1023" s="1"/>
      <c r="L1023" s="25">
        <f t="shared" ref="L1023:V1023" si="408">(L447*21)+(L555*310)</f>
        <v>165816.96674865769</v>
      </c>
      <c r="M1023" s="25">
        <f t="shared" si="408"/>
        <v>167831.88142713351</v>
      </c>
      <c r="N1023" s="25">
        <f t="shared" si="408"/>
        <v>169846.79610560933</v>
      </c>
      <c r="O1023" s="25">
        <f t="shared" si="408"/>
        <v>171861.71078408515</v>
      </c>
      <c r="P1023" s="25">
        <f t="shared" si="408"/>
        <v>176581.78432544216</v>
      </c>
      <c r="Q1023" s="25">
        <f t="shared" si="408"/>
        <v>178627.78328632738</v>
      </c>
      <c r="R1023" s="25">
        <f t="shared" si="408"/>
        <v>280594.96487245033</v>
      </c>
      <c r="S1023" s="25">
        <f t="shared" si="408"/>
        <v>284194.17625973519</v>
      </c>
      <c r="T1023" s="25">
        <f t="shared" si="408"/>
        <v>287793.38764702011</v>
      </c>
      <c r="U1023" s="25">
        <f t="shared" si="408"/>
        <v>291392.59903430496</v>
      </c>
      <c r="V1023" s="25">
        <f t="shared" si="408"/>
        <v>294991.81042158988</v>
      </c>
    </row>
    <row r="1024" spans="1:22" s="4" customFormat="1" ht="15.6" hidden="1" x14ac:dyDescent="0.35">
      <c r="A1024" s="1" t="s">
        <v>14</v>
      </c>
      <c r="B1024" s="1" t="s">
        <v>25</v>
      </c>
      <c r="C1024" s="1" t="s">
        <v>42</v>
      </c>
      <c r="D1024" s="1"/>
      <c r="E1024" s="1"/>
      <c r="F1024" s="1"/>
      <c r="G1024" s="1" t="s">
        <v>28</v>
      </c>
      <c r="H1024" s="1" t="s">
        <v>27</v>
      </c>
      <c r="I1024" s="1" t="s">
        <v>61</v>
      </c>
      <c r="J1024" s="1" t="s">
        <v>14</v>
      </c>
      <c r="K1024" s="1"/>
      <c r="L1024" s="25">
        <f t="shared" ref="L1024:V1024" si="409">(L448*21)+(L556*310)</f>
        <v>311051.93258251203</v>
      </c>
      <c r="M1024" s="25">
        <f t="shared" si="409"/>
        <v>317303.59144073911</v>
      </c>
      <c r="N1024" s="25">
        <f t="shared" si="409"/>
        <v>323555.2502989663</v>
      </c>
      <c r="O1024" s="25">
        <f t="shared" si="409"/>
        <v>329806.90915719332</v>
      </c>
      <c r="P1024" s="25">
        <f t="shared" si="409"/>
        <v>337045.65939963772</v>
      </c>
      <c r="Q1024" s="25">
        <f t="shared" si="409"/>
        <v>343313.90817531117</v>
      </c>
      <c r="R1024" s="25">
        <f t="shared" si="409"/>
        <v>398951.86850984662</v>
      </c>
      <c r="S1024" s="25">
        <f t="shared" si="409"/>
        <v>407753.22601493174</v>
      </c>
      <c r="T1024" s="25">
        <f t="shared" si="409"/>
        <v>416554.58352001687</v>
      </c>
      <c r="U1024" s="25">
        <f t="shared" si="409"/>
        <v>425355.94102510193</v>
      </c>
      <c r="V1024" s="25">
        <f t="shared" si="409"/>
        <v>434157.29853018711</v>
      </c>
    </row>
    <row r="1025" spans="1:22" s="4" customFormat="1" ht="15.6" hidden="1" x14ac:dyDescent="0.35">
      <c r="A1025" s="1" t="s">
        <v>14</v>
      </c>
      <c r="B1025" s="1" t="s">
        <v>25</v>
      </c>
      <c r="C1025" s="1" t="s">
        <v>42</v>
      </c>
      <c r="D1025" s="1"/>
      <c r="E1025" s="1"/>
      <c r="F1025" s="1"/>
      <c r="G1025" s="1" t="s">
        <v>28</v>
      </c>
      <c r="H1025" s="1" t="s">
        <v>27</v>
      </c>
      <c r="I1025" s="1" t="s">
        <v>62</v>
      </c>
      <c r="J1025" s="1" t="s">
        <v>14</v>
      </c>
      <c r="K1025" s="1"/>
      <c r="L1025" s="25">
        <f t="shared" ref="L1025:V1025" si="410">(L449*21)+(L557*310)</f>
        <v>598760.10729322769</v>
      </c>
      <c r="M1025" s="25">
        <f t="shared" si="410"/>
        <v>610385.21221337677</v>
      </c>
      <c r="N1025" s="25">
        <f t="shared" si="410"/>
        <v>622010.31713352585</v>
      </c>
      <c r="O1025" s="25">
        <f t="shared" si="410"/>
        <v>633635.42205367493</v>
      </c>
      <c r="P1025" s="25">
        <f t="shared" si="410"/>
        <v>644355.62375722174</v>
      </c>
      <c r="Q1025" s="25">
        <f t="shared" si="410"/>
        <v>655965.40833653009</v>
      </c>
      <c r="R1025" s="25">
        <f t="shared" si="410"/>
        <v>711307.5079395941</v>
      </c>
      <c r="S1025" s="25">
        <f t="shared" si="410"/>
        <v>726317.72623054229</v>
      </c>
      <c r="T1025" s="25">
        <f t="shared" si="410"/>
        <v>741327.94452149037</v>
      </c>
      <c r="U1025" s="25">
        <f t="shared" si="410"/>
        <v>756338.16281243833</v>
      </c>
      <c r="V1025" s="25">
        <f t="shared" si="410"/>
        <v>771348.38110338664</v>
      </c>
    </row>
    <row r="1026" spans="1:22" s="4" customFormat="1" ht="15.6" hidden="1" x14ac:dyDescent="0.35">
      <c r="A1026" s="1" t="s">
        <v>14</v>
      </c>
      <c r="B1026" s="1" t="s">
        <v>25</v>
      </c>
      <c r="C1026" s="1" t="s">
        <v>42</v>
      </c>
      <c r="D1026" s="1"/>
      <c r="E1026" s="1"/>
      <c r="F1026" s="1"/>
      <c r="G1026" s="1" t="s">
        <v>28</v>
      </c>
      <c r="H1026" s="1" t="s">
        <v>27</v>
      </c>
      <c r="I1026" s="1" t="s">
        <v>63</v>
      </c>
      <c r="J1026" s="1" t="s">
        <v>14</v>
      </c>
      <c r="K1026" s="1"/>
      <c r="L1026" s="25">
        <f t="shared" ref="L1026:V1026" si="411">(L450*21)+(L558*310)</f>
        <v>1271017.4429661047</v>
      </c>
      <c r="M1026" s="25">
        <f t="shared" si="411"/>
        <v>1286407.8574843733</v>
      </c>
      <c r="N1026" s="25">
        <f t="shared" si="411"/>
        <v>1301798.2720026425</v>
      </c>
      <c r="O1026" s="25">
        <f t="shared" si="411"/>
        <v>1317188.6865209108</v>
      </c>
      <c r="P1026" s="25">
        <f t="shared" si="411"/>
        <v>1354656.1697900072</v>
      </c>
      <c r="Q1026" s="25">
        <f t="shared" si="411"/>
        <v>1370200.7398067222</v>
      </c>
      <c r="R1026" s="25">
        <f t="shared" si="411"/>
        <v>1485893.5092856411</v>
      </c>
      <c r="S1026" s="25">
        <f t="shared" si="411"/>
        <v>1505002.5067064688</v>
      </c>
      <c r="T1026" s="25">
        <f t="shared" si="411"/>
        <v>1524111.5041272959</v>
      </c>
      <c r="U1026" s="25">
        <f t="shared" si="411"/>
        <v>1543220.5015481231</v>
      </c>
      <c r="V1026" s="25">
        <f t="shared" si="411"/>
        <v>1562329.4989689505</v>
      </c>
    </row>
    <row r="1027" spans="1:22" s="4" customFormat="1" ht="15.6" hidden="1" x14ac:dyDescent="0.35">
      <c r="A1027" s="1" t="s">
        <v>14</v>
      </c>
      <c r="B1027" s="1" t="s">
        <v>25</v>
      </c>
      <c r="C1027" s="1" t="s">
        <v>42</v>
      </c>
      <c r="D1027" s="1"/>
      <c r="E1027" s="1"/>
      <c r="F1027" s="1"/>
      <c r="G1027" s="1" t="s">
        <v>28</v>
      </c>
      <c r="H1027" s="1" t="s">
        <v>27</v>
      </c>
      <c r="I1027" s="1" t="s">
        <v>64</v>
      </c>
      <c r="J1027" s="1" t="s">
        <v>14</v>
      </c>
      <c r="K1027" s="1"/>
      <c r="L1027" s="25">
        <f t="shared" ref="L1027:V1027" si="412">(L451*21)+(L559*310)</f>
        <v>1454872.8182852229</v>
      </c>
      <c r="M1027" s="25">
        <f t="shared" si="412"/>
        <v>1452062.8089192943</v>
      </c>
      <c r="N1027" s="25">
        <f t="shared" si="412"/>
        <v>1449252.7995533659</v>
      </c>
      <c r="O1027" s="25">
        <f t="shared" si="412"/>
        <v>1446442.7901874371</v>
      </c>
      <c r="P1027" s="25">
        <f t="shared" si="412"/>
        <v>1445726.6079733677</v>
      </c>
      <c r="Q1027" s="25">
        <f t="shared" si="412"/>
        <v>1442848.2301995084</v>
      </c>
      <c r="R1027" s="25">
        <f t="shared" si="412"/>
        <v>1056011.9490700045</v>
      </c>
      <c r="S1027" s="25">
        <f t="shared" si="412"/>
        <v>1053457.8858969633</v>
      </c>
      <c r="T1027" s="25">
        <f t="shared" si="412"/>
        <v>1050903.8227239219</v>
      </c>
      <c r="U1027" s="25">
        <f t="shared" si="412"/>
        <v>1048349.7595508805</v>
      </c>
      <c r="V1027" s="25">
        <f t="shared" si="412"/>
        <v>1045795.6963778392</v>
      </c>
    </row>
    <row r="1028" spans="1:22" s="4" customFormat="1" ht="15.6" hidden="1" x14ac:dyDescent="0.35">
      <c r="A1028" s="1" t="s">
        <v>14</v>
      </c>
      <c r="B1028" s="1" t="s">
        <v>25</v>
      </c>
      <c r="C1028" s="1" t="s">
        <v>42</v>
      </c>
      <c r="D1028" s="1"/>
      <c r="E1028" s="1"/>
      <c r="F1028" s="1"/>
      <c r="G1028" s="1" t="s">
        <v>28</v>
      </c>
      <c r="H1028" s="1" t="s">
        <v>27</v>
      </c>
      <c r="I1028" s="1" t="s">
        <v>65</v>
      </c>
      <c r="J1028" s="1" t="s">
        <v>14</v>
      </c>
      <c r="K1028" s="1"/>
      <c r="L1028" s="25">
        <f t="shared" ref="L1028:V1028" si="413">(L452*21)+(L560*310)</f>
        <v>3429.4332939752217</v>
      </c>
      <c r="M1028" s="25">
        <f t="shared" si="413"/>
        <v>3413.0640962376415</v>
      </c>
      <c r="N1028" s="25">
        <f t="shared" si="413"/>
        <v>3396.6948985000613</v>
      </c>
      <c r="O1028" s="25">
        <f t="shared" si="413"/>
        <v>3380.3257007624807</v>
      </c>
      <c r="P1028" s="25">
        <f t="shared" si="413"/>
        <v>3363.2825474536012</v>
      </c>
      <c r="Q1028" s="25">
        <f t="shared" si="413"/>
        <v>3346.9863185669205</v>
      </c>
      <c r="R1028" s="25">
        <f t="shared" si="413"/>
        <v>1536.7573358709446</v>
      </c>
      <c r="S1028" s="25">
        <f t="shared" si="413"/>
        <v>1529.8477499987223</v>
      </c>
      <c r="T1028" s="25">
        <f t="shared" si="413"/>
        <v>1522.9381641264995</v>
      </c>
      <c r="U1028" s="25">
        <f t="shared" si="413"/>
        <v>1516.0285782542771</v>
      </c>
      <c r="V1028" s="25">
        <f t="shared" si="413"/>
        <v>1509.118992382055</v>
      </c>
    </row>
    <row r="1029" spans="1:22" s="4" customFormat="1" ht="15.6" hidden="1" x14ac:dyDescent="0.35">
      <c r="A1029" s="1" t="s">
        <v>14</v>
      </c>
      <c r="B1029" s="1" t="s">
        <v>25</v>
      </c>
      <c r="C1029" s="1" t="s">
        <v>42</v>
      </c>
      <c r="D1029" s="1"/>
      <c r="E1029" s="1"/>
      <c r="F1029" s="1"/>
      <c r="G1029" s="1" t="s">
        <v>28</v>
      </c>
      <c r="H1029" s="1" t="s">
        <v>27</v>
      </c>
      <c r="I1029" s="1" t="s">
        <v>66</v>
      </c>
      <c r="J1029" s="1" t="s">
        <v>14</v>
      </c>
      <c r="K1029" s="1"/>
      <c r="L1029" s="25">
        <f t="shared" ref="L1029:V1029" si="414">(L453*21)+(L561*310)</f>
        <v>1522790.8085143901</v>
      </c>
      <c r="M1029" s="25">
        <f t="shared" si="414"/>
        <v>1550287.3610595942</v>
      </c>
      <c r="N1029" s="25">
        <f t="shared" si="414"/>
        <v>1577783.9136047985</v>
      </c>
      <c r="O1029" s="25">
        <f t="shared" si="414"/>
        <v>1605280.4661500026</v>
      </c>
      <c r="P1029" s="25">
        <f t="shared" si="414"/>
        <v>1654960.085290204</v>
      </c>
      <c r="Q1029" s="25">
        <f t="shared" si="414"/>
        <v>1682812.8297934146</v>
      </c>
      <c r="R1029" s="25">
        <f t="shared" si="414"/>
        <v>1930930.597561345</v>
      </c>
      <c r="S1029" s="25">
        <f t="shared" si="414"/>
        <v>1968623.3729123734</v>
      </c>
      <c r="T1029" s="25">
        <f t="shared" si="414"/>
        <v>2006316.1482634018</v>
      </c>
      <c r="U1029" s="25">
        <f t="shared" si="414"/>
        <v>2044008.9236144302</v>
      </c>
      <c r="V1029" s="25">
        <f t="shared" si="414"/>
        <v>2081701.6989654587</v>
      </c>
    </row>
    <row r="1030" spans="1:22" s="4" customFormat="1" ht="15.6" hidden="1" x14ac:dyDescent="0.35">
      <c r="A1030" s="1" t="s">
        <v>14</v>
      </c>
      <c r="B1030" s="1" t="s">
        <v>25</v>
      </c>
      <c r="C1030" s="1" t="s">
        <v>42</v>
      </c>
      <c r="D1030" s="1"/>
      <c r="E1030" s="1"/>
      <c r="F1030" s="1"/>
      <c r="G1030" s="1" t="s">
        <v>28</v>
      </c>
      <c r="H1030" s="1" t="s">
        <v>27</v>
      </c>
      <c r="I1030" s="1" t="s">
        <v>67</v>
      </c>
      <c r="J1030" s="1" t="s">
        <v>14</v>
      </c>
      <c r="K1030" s="1"/>
      <c r="L1030" s="25">
        <f t="shared" ref="L1030:V1030" si="415">(L454*21)+(L562*310)</f>
        <v>2347330.7879938642</v>
      </c>
      <c r="M1030" s="25">
        <f t="shared" si="415"/>
        <v>2378522.4711684221</v>
      </c>
      <c r="N1030" s="25">
        <f t="shared" si="415"/>
        <v>2409714.1543429811</v>
      </c>
      <c r="O1030" s="25">
        <f t="shared" si="415"/>
        <v>2440905.837517539</v>
      </c>
      <c r="P1030" s="25">
        <f t="shared" si="415"/>
        <v>2509686.1925275922</v>
      </c>
      <c r="Q1030" s="25">
        <f t="shared" si="415"/>
        <v>2541237.481660428</v>
      </c>
      <c r="R1030" s="25">
        <f t="shared" si="415"/>
        <v>3005789.9938312732</v>
      </c>
      <c r="S1030" s="25">
        <f t="shared" si="415"/>
        <v>3048829.0312196268</v>
      </c>
      <c r="T1030" s="25">
        <f t="shared" si="415"/>
        <v>3091868.0686079809</v>
      </c>
      <c r="U1030" s="25">
        <f t="shared" si="415"/>
        <v>3134907.1059963345</v>
      </c>
      <c r="V1030" s="25">
        <f t="shared" si="415"/>
        <v>3177946.1433846876</v>
      </c>
    </row>
    <row r="1031" spans="1:22" s="4" customFormat="1" ht="15.6" hidden="1" x14ac:dyDescent="0.35">
      <c r="A1031" s="1" t="s">
        <v>14</v>
      </c>
      <c r="B1031" s="1" t="s">
        <v>25</v>
      </c>
      <c r="C1031" s="1" t="s">
        <v>42</v>
      </c>
      <c r="D1031" s="1"/>
      <c r="E1031" s="1"/>
      <c r="F1031" s="1"/>
      <c r="G1031" s="1" t="s">
        <v>28</v>
      </c>
      <c r="H1031" s="1" t="s">
        <v>27</v>
      </c>
      <c r="I1031" s="1" t="s">
        <v>68</v>
      </c>
      <c r="J1031" s="1" t="s">
        <v>14</v>
      </c>
      <c r="K1031" s="1"/>
      <c r="L1031" s="25">
        <f t="shared" ref="L1031:V1031" si="416">(L455*21)+(L563*310)</f>
        <v>64826.244876937228</v>
      </c>
      <c r="M1031" s="25">
        <f t="shared" si="416"/>
        <v>65304.51518725924</v>
      </c>
      <c r="N1031" s="25">
        <f t="shared" si="416"/>
        <v>65782.785497581237</v>
      </c>
      <c r="O1031" s="25">
        <f t="shared" si="416"/>
        <v>66261.055807903249</v>
      </c>
      <c r="P1031" s="25">
        <f t="shared" si="416"/>
        <v>61908.880969834841</v>
      </c>
      <c r="Q1031" s="25">
        <f t="shared" si="416"/>
        <v>62382.04698046406</v>
      </c>
      <c r="R1031" s="25">
        <f t="shared" si="416"/>
        <v>71798.205063193411</v>
      </c>
      <c r="S1031" s="25">
        <f t="shared" si="416"/>
        <v>72429.737791096515</v>
      </c>
      <c r="T1031" s="25">
        <f t="shared" si="416"/>
        <v>73061.27051899962</v>
      </c>
      <c r="U1031" s="25">
        <f t="shared" si="416"/>
        <v>73692.803246902695</v>
      </c>
      <c r="V1031" s="25">
        <f t="shared" si="416"/>
        <v>74324.335974805799</v>
      </c>
    </row>
    <row r="1032" spans="1:22" s="4" customFormat="1" ht="15.6" hidden="1" x14ac:dyDescent="0.35">
      <c r="A1032" s="1" t="s">
        <v>14</v>
      </c>
      <c r="B1032" s="1" t="s">
        <v>25</v>
      </c>
      <c r="C1032" s="1" t="s">
        <v>42</v>
      </c>
      <c r="D1032" s="1"/>
      <c r="E1032" s="1"/>
      <c r="F1032" s="1"/>
      <c r="G1032" s="1" t="s">
        <v>28</v>
      </c>
      <c r="H1032" s="1" t="s">
        <v>27</v>
      </c>
      <c r="I1032" s="1" t="s">
        <v>69</v>
      </c>
      <c r="J1032" s="1" t="s">
        <v>14</v>
      </c>
      <c r="K1032" s="1"/>
      <c r="L1032" s="25">
        <f t="shared" ref="L1032:V1032" si="417">(L456*21)+(L564*310)</f>
        <v>72906.649179603613</v>
      </c>
      <c r="M1032" s="25">
        <f t="shared" si="417"/>
        <v>74722.962815458508</v>
      </c>
      <c r="N1032" s="25">
        <f t="shared" si="417"/>
        <v>76539.276451313403</v>
      </c>
      <c r="O1032" s="25">
        <f t="shared" si="417"/>
        <v>78355.590087168282</v>
      </c>
      <c r="P1032" s="25">
        <f t="shared" si="417"/>
        <v>76555.299882626379</v>
      </c>
      <c r="Q1032" s="25">
        <f t="shared" si="417"/>
        <v>78290.884045815692</v>
      </c>
      <c r="R1032" s="25">
        <f t="shared" si="417"/>
        <v>91516.025340805412</v>
      </c>
      <c r="S1032" s="25">
        <f t="shared" si="417"/>
        <v>94053.725875025615</v>
      </c>
      <c r="T1032" s="25">
        <f t="shared" si="417"/>
        <v>96591.426409245774</v>
      </c>
      <c r="U1032" s="25">
        <f t="shared" si="417"/>
        <v>99129.126943465977</v>
      </c>
      <c r="V1032" s="25">
        <f t="shared" si="417"/>
        <v>101666.82747768615</v>
      </c>
    </row>
    <row r="1033" spans="1:22" s="4" customFormat="1" ht="15.6" hidden="1" x14ac:dyDescent="0.35">
      <c r="A1033" s="1" t="s">
        <v>14</v>
      </c>
      <c r="B1033" s="1" t="s">
        <v>25</v>
      </c>
      <c r="C1033" s="1" t="s">
        <v>42</v>
      </c>
      <c r="D1033" s="1"/>
      <c r="E1033" s="1"/>
      <c r="F1033" s="1"/>
      <c r="G1033" s="1" t="s">
        <v>28</v>
      </c>
      <c r="H1033" s="1" t="s">
        <v>27</v>
      </c>
      <c r="I1033" s="1" t="s">
        <v>70</v>
      </c>
      <c r="J1033" s="1" t="s">
        <v>14</v>
      </c>
      <c r="K1033" s="1"/>
      <c r="L1033" s="25">
        <f t="shared" ref="L1033:V1033" si="418">(L457*21)+(L565*310)</f>
        <v>20276.315034078063</v>
      </c>
      <c r="M1033" s="25">
        <f t="shared" si="418"/>
        <v>20663.703717785153</v>
      </c>
      <c r="N1033" s="25">
        <f t="shared" si="418"/>
        <v>21051.092401492246</v>
      </c>
      <c r="O1033" s="25">
        <f t="shared" si="418"/>
        <v>21438.481085199339</v>
      </c>
      <c r="P1033" s="25">
        <f t="shared" si="418"/>
        <v>18690.950750847034</v>
      </c>
      <c r="Q1033" s="25">
        <f t="shared" si="418"/>
        <v>19030.461741891319</v>
      </c>
      <c r="R1033" s="25">
        <f t="shared" si="418"/>
        <v>24900.534931293409</v>
      </c>
      <c r="S1033" s="25">
        <f t="shared" si="418"/>
        <v>25443.587044565204</v>
      </c>
      <c r="T1033" s="25">
        <f t="shared" si="418"/>
        <v>25986.639157837002</v>
      </c>
      <c r="U1033" s="25">
        <f t="shared" si="418"/>
        <v>26529.691271108797</v>
      </c>
      <c r="V1033" s="25">
        <f t="shared" si="418"/>
        <v>27072.743384380585</v>
      </c>
    </row>
    <row r="1034" spans="1:22" s="4" customFormat="1" ht="15.6" hidden="1" x14ac:dyDescent="0.35">
      <c r="A1034" s="1" t="s">
        <v>14</v>
      </c>
      <c r="B1034" s="1" t="s">
        <v>25</v>
      </c>
      <c r="C1034" s="1" t="s">
        <v>42</v>
      </c>
      <c r="D1034" s="1"/>
      <c r="E1034" s="1"/>
      <c r="F1034" s="1"/>
      <c r="G1034" s="1" t="s">
        <v>28</v>
      </c>
      <c r="H1034" s="1" t="s">
        <v>27</v>
      </c>
      <c r="I1034" s="1" t="s">
        <v>71</v>
      </c>
      <c r="J1034" s="1" t="s">
        <v>14</v>
      </c>
      <c r="K1034" s="1"/>
      <c r="L1034" s="25">
        <f t="shared" ref="L1034:V1034" si="419">(L458*21)+(L566*310)</f>
        <v>71934.247074130064</v>
      </c>
      <c r="M1034" s="25">
        <f t="shared" si="419"/>
        <v>71515.154075903163</v>
      </c>
      <c r="N1034" s="25">
        <f t="shared" si="419"/>
        <v>71096.061077676277</v>
      </c>
      <c r="O1034" s="25">
        <f t="shared" si="419"/>
        <v>70676.968079449391</v>
      </c>
      <c r="P1034" s="25">
        <f t="shared" si="419"/>
        <v>67341.26116364359</v>
      </c>
      <c r="Q1034" s="25">
        <f t="shared" si="419"/>
        <v>66970.203929874144</v>
      </c>
      <c r="R1034" s="25">
        <f t="shared" si="419"/>
        <v>74957.31640496786</v>
      </c>
      <c r="S1034" s="25">
        <f t="shared" si="419"/>
        <v>74637.752438932643</v>
      </c>
      <c r="T1034" s="25">
        <f t="shared" si="419"/>
        <v>74318.18847289744</v>
      </c>
      <c r="U1034" s="25">
        <f t="shared" si="419"/>
        <v>73998.624506862237</v>
      </c>
      <c r="V1034" s="25">
        <f t="shared" si="419"/>
        <v>73679.06054082702</v>
      </c>
    </row>
    <row r="1035" spans="1:22" s="4" customFormat="1" ht="15.6" hidden="1" x14ac:dyDescent="0.35">
      <c r="A1035" s="1" t="s">
        <v>14</v>
      </c>
      <c r="B1035" s="1" t="s">
        <v>25</v>
      </c>
      <c r="C1035" s="1" t="s">
        <v>42</v>
      </c>
      <c r="D1035" s="1"/>
      <c r="E1035" s="1"/>
      <c r="F1035" s="1"/>
      <c r="G1035" s="1" t="s">
        <v>28</v>
      </c>
      <c r="H1035" s="1" t="s">
        <v>27</v>
      </c>
      <c r="I1035" s="1" t="s">
        <v>72</v>
      </c>
      <c r="J1035" s="1" t="s">
        <v>14</v>
      </c>
      <c r="K1035" s="1"/>
      <c r="L1035" s="25">
        <f t="shared" ref="L1035:V1035" si="420">(L459*21)+(L567*310)</f>
        <v>1099988.6942979558</v>
      </c>
      <c r="M1035" s="25">
        <f t="shared" si="420"/>
        <v>1113807.2599442438</v>
      </c>
      <c r="N1035" s="25">
        <f t="shared" si="420"/>
        <v>1127625.8255905318</v>
      </c>
      <c r="O1035" s="25">
        <f t="shared" si="420"/>
        <v>1141444.3912368196</v>
      </c>
      <c r="P1035" s="25">
        <f t="shared" si="420"/>
        <v>1187645.9990074632</v>
      </c>
      <c r="Q1035" s="25">
        <f t="shared" si="420"/>
        <v>1201812.965389027</v>
      </c>
      <c r="R1035" s="25">
        <f t="shared" si="420"/>
        <v>1326780.5325472709</v>
      </c>
      <c r="S1035" s="25">
        <f t="shared" si="420"/>
        <v>1344393.9647956688</v>
      </c>
      <c r="T1035" s="25">
        <f t="shared" si="420"/>
        <v>1362007.3970440668</v>
      </c>
      <c r="U1035" s="25">
        <f t="shared" si="420"/>
        <v>1379620.8292924643</v>
      </c>
      <c r="V1035" s="25">
        <f t="shared" si="420"/>
        <v>1397234.2615408625</v>
      </c>
    </row>
    <row r="1036" spans="1:22" s="4" customFormat="1" ht="15.6" hidden="1" x14ac:dyDescent="0.35">
      <c r="A1036" s="1" t="s">
        <v>14</v>
      </c>
      <c r="B1036" s="1" t="s">
        <v>25</v>
      </c>
      <c r="C1036" s="1" t="s">
        <v>42</v>
      </c>
      <c r="D1036" s="1"/>
      <c r="E1036" s="1"/>
      <c r="F1036" s="1"/>
      <c r="G1036" s="1" t="s">
        <v>28</v>
      </c>
      <c r="H1036" s="1" t="s">
        <v>27</v>
      </c>
      <c r="I1036" s="1" t="s">
        <v>73</v>
      </c>
      <c r="J1036" s="1" t="s">
        <v>14</v>
      </c>
      <c r="K1036" s="1"/>
      <c r="L1036" s="25">
        <f t="shared" ref="L1036:V1036" si="421">(L460*21)+(L568*310)</f>
        <v>16430.561624516969</v>
      </c>
      <c r="M1036" s="25">
        <f t="shared" si="421"/>
        <v>16821.832306761746</v>
      </c>
      <c r="N1036" s="25">
        <f t="shared" si="421"/>
        <v>17213.102989006522</v>
      </c>
      <c r="O1036" s="25">
        <f t="shared" si="421"/>
        <v>17604.373671251295</v>
      </c>
      <c r="P1036" s="25">
        <f t="shared" si="421"/>
        <v>18940.081472684273</v>
      </c>
      <c r="Q1036" s="25">
        <f t="shared" si="421"/>
        <v>19348.559846934942</v>
      </c>
      <c r="R1036" s="25">
        <f t="shared" si="421"/>
        <v>23816.934831279203</v>
      </c>
      <c r="S1036" s="25">
        <f t="shared" si="421"/>
        <v>24447.514918696816</v>
      </c>
      <c r="T1036" s="25">
        <f t="shared" si="421"/>
        <v>25078.095006114414</v>
      </c>
      <c r="U1036" s="25">
        <f t="shared" si="421"/>
        <v>25708.675093532031</v>
      </c>
      <c r="V1036" s="25">
        <f t="shared" si="421"/>
        <v>26339.255180949636</v>
      </c>
    </row>
    <row r="1037" spans="1:22" s="4" customFormat="1" ht="15.6" hidden="1" x14ac:dyDescent="0.35">
      <c r="A1037" s="1" t="s">
        <v>14</v>
      </c>
      <c r="B1037" s="1" t="s">
        <v>25</v>
      </c>
      <c r="C1037" s="1" t="s">
        <v>42</v>
      </c>
      <c r="D1037" s="1"/>
      <c r="E1037" s="1"/>
      <c r="F1037" s="1"/>
      <c r="G1037" s="1" t="s">
        <v>28</v>
      </c>
      <c r="H1037" s="1" t="s">
        <v>27</v>
      </c>
      <c r="I1037" s="1" t="s">
        <v>74</v>
      </c>
      <c r="J1037" s="1" t="s">
        <v>14</v>
      </c>
      <c r="K1037" s="1"/>
      <c r="L1037" s="25">
        <f t="shared" ref="L1037:V1037" si="422">(L461*21)+(L569*310)</f>
        <v>750089.41628132365</v>
      </c>
      <c r="M1037" s="25">
        <f t="shared" si="422"/>
        <v>758407.04229651461</v>
      </c>
      <c r="N1037" s="25">
        <f t="shared" si="422"/>
        <v>766724.66831170511</v>
      </c>
      <c r="O1037" s="25">
        <f t="shared" si="422"/>
        <v>775042.29432689573</v>
      </c>
      <c r="P1037" s="25">
        <f t="shared" si="422"/>
        <v>781657.77173280006</v>
      </c>
      <c r="Q1037" s="25">
        <f t="shared" si="422"/>
        <v>789962.97410972207</v>
      </c>
      <c r="R1037" s="25">
        <f t="shared" si="422"/>
        <v>1113144.1567078079</v>
      </c>
      <c r="S1037" s="25">
        <f t="shared" si="422"/>
        <v>1126801.1402045626</v>
      </c>
      <c r="T1037" s="25">
        <f t="shared" si="422"/>
        <v>1140458.1237013172</v>
      </c>
      <c r="U1037" s="25">
        <f t="shared" si="422"/>
        <v>1154115.1071980721</v>
      </c>
      <c r="V1037" s="25">
        <f t="shared" si="422"/>
        <v>1167772.0906948266</v>
      </c>
    </row>
    <row r="1038" spans="1:22" s="4" customFormat="1" ht="15.6" hidden="1" x14ac:dyDescent="0.35">
      <c r="A1038" s="1" t="s">
        <v>14</v>
      </c>
      <c r="B1038" s="1" t="s">
        <v>25</v>
      </c>
      <c r="C1038" s="1" t="s">
        <v>42</v>
      </c>
      <c r="D1038" s="1"/>
      <c r="E1038" s="1"/>
      <c r="F1038" s="1"/>
      <c r="G1038" s="1" t="s">
        <v>28</v>
      </c>
      <c r="H1038" s="1" t="s">
        <v>27</v>
      </c>
      <c r="I1038" s="1" t="s">
        <v>75</v>
      </c>
      <c r="J1038" s="1" t="s">
        <v>14</v>
      </c>
      <c r="K1038" s="1"/>
      <c r="L1038" s="25">
        <f t="shared" ref="L1038:V1038" si="423">(L462*21)+(L570*310)</f>
        <v>1781477.3450129689</v>
      </c>
      <c r="M1038" s="25">
        <f t="shared" si="423"/>
        <v>1814832.7129407576</v>
      </c>
      <c r="N1038" s="25">
        <f t="shared" si="423"/>
        <v>1848188.0808685471</v>
      </c>
      <c r="O1038" s="25">
        <f t="shared" si="423"/>
        <v>1881543.4487963361</v>
      </c>
      <c r="P1038" s="25">
        <f t="shared" si="423"/>
        <v>1914898.8167241251</v>
      </c>
      <c r="Q1038" s="25">
        <f t="shared" si="423"/>
        <v>1948254.1846519141</v>
      </c>
      <c r="R1038" s="25">
        <f t="shared" si="423"/>
        <v>2235551.0909994487</v>
      </c>
      <c r="S1038" s="25">
        <f t="shared" si="423"/>
        <v>2281074.6383501282</v>
      </c>
      <c r="T1038" s="25">
        <f t="shared" si="423"/>
        <v>2326598.1857008077</v>
      </c>
      <c r="U1038" s="25">
        <f t="shared" si="423"/>
        <v>2372121.7330514882</v>
      </c>
      <c r="V1038" s="25">
        <f t="shared" si="423"/>
        <v>2417645.2804021672</v>
      </c>
    </row>
    <row r="1039" spans="1:22" s="4" customFormat="1" ht="15.6" hidden="1" x14ac:dyDescent="0.35">
      <c r="A1039" s="1" t="s">
        <v>14</v>
      </c>
      <c r="B1039" s="1" t="s">
        <v>25</v>
      </c>
      <c r="C1039" s="1" t="s">
        <v>42</v>
      </c>
      <c r="D1039" s="1"/>
      <c r="E1039" s="1"/>
      <c r="F1039" s="1"/>
      <c r="G1039" s="1" t="s">
        <v>28</v>
      </c>
      <c r="H1039" s="1" t="s">
        <v>27</v>
      </c>
      <c r="I1039" s="1" t="s">
        <v>76</v>
      </c>
      <c r="J1039" s="1" t="s">
        <v>14</v>
      </c>
      <c r="K1039" s="1"/>
      <c r="L1039" s="25">
        <f t="shared" ref="L1039:V1039" si="424">(L463*21)+(L571*310)</f>
        <v>24160.538171262364</v>
      </c>
      <c r="M1039" s="25">
        <f t="shared" si="424"/>
        <v>24355.164222549582</v>
      </c>
      <c r="N1039" s="25">
        <f t="shared" si="424"/>
        <v>24549.79027383681</v>
      </c>
      <c r="O1039" s="25">
        <f t="shared" si="424"/>
        <v>24744.416325124035</v>
      </c>
      <c r="P1039" s="25">
        <f t="shared" si="424"/>
        <v>25220.681462270149</v>
      </c>
      <c r="Q1039" s="25">
        <f t="shared" si="424"/>
        <v>25413.844902938676</v>
      </c>
      <c r="R1039" s="25">
        <f t="shared" si="424"/>
        <v>34639.119792260099</v>
      </c>
      <c r="S1039" s="25">
        <f t="shared" si="424"/>
        <v>34978.908978264473</v>
      </c>
      <c r="T1039" s="25">
        <f t="shared" si="424"/>
        <v>35318.698164268862</v>
      </c>
      <c r="U1039" s="25">
        <f t="shared" si="424"/>
        <v>35658.487350273237</v>
      </c>
      <c r="V1039" s="25">
        <f t="shared" si="424"/>
        <v>35998.276536277612</v>
      </c>
    </row>
    <row r="1040" spans="1:22" s="4" customFormat="1" ht="15.6" hidden="1" x14ac:dyDescent="0.35">
      <c r="A1040" s="1" t="s">
        <v>14</v>
      </c>
      <c r="B1040" s="1" t="s">
        <v>25</v>
      </c>
      <c r="C1040" s="1" t="s">
        <v>42</v>
      </c>
      <c r="D1040" s="1"/>
      <c r="E1040" s="1"/>
      <c r="F1040" s="1"/>
      <c r="G1040" s="1" t="s">
        <v>28</v>
      </c>
      <c r="H1040" s="1" t="s">
        <v>27</v>
      </c>
      <c r="I1040" s="1" t="s">
        <v>77</v>
      </c>
      <c r="J1040" s="1" t="s">
        <v>14</v>
      </c>
      <c r="K1040" s="1"/>
      <c r="L1040" s="25">
        <f t="shared" ref="L1040:V1040" si="425">(L464*21)+(L572*310)</f>
        <v>1350774.528876754</v>
      </c>
      <c r="M1040" s="25">
        <f t="shared" si="425"/>
        <v>1367313.8279552145</v>
      </c>
      <c r="N1040" s="25">
        <f t="shared" si="425"/>
        <v>1383853.1270336751</v>
      </c>
      <c r="O1040" s="25">
        <f t="shared" si="425"/>
        <v>1400392.4261121356</v>
      </c>
      <c r="P1040" s="25">
        <f t="shared" si="425"/>
        <v>1460406.8615264194</v>
      </c>
      <c r="Q1040" s="25">
        <f t="shared" si="425"/>
        <v>1477219.0518038808</v>
      </c>
      <c r="R1040" s="25">
        <f t="shared" si="425"/>
        <v>1633358.6320768411</v>
      </c>
      <c r="S1040" s="25">
        <f t="shared" si="425"/>
        <v>1654596.4917312847</v>
      </c>
      <c r="T1040" s="25">
        <f t="shared" si="425"/>
        <v>1675834.3513857285</v>
      </c>
      <c r="U1040" s="25">
        <f t="shared" si="425"/>
        <v>1697072.211040172</v>
      </c>
      <c r="V1040" s="25">
        <f t="shared" si="425"/>
        <v>1718310.0706946161</v>
      </c>
    </row>
    <row r="1041" spans="1:34" s="4" customFormat="1" ht="15.6" hidden="1" x14ac:dyDescent="0.35">
      <c r="A1041" s="1" t="s">
        <v>14</v>
      </c>
      <c r="B1041" s="1" t="s">
        <v>25</v>
      </c>
      <c r="C1041" s="1" t="s">
        <v>42</v>
      </c>
      <c r="D1041" s="1"/>
      <c r="E1041" s="1"/>
      <c r="F1041" s="1"/>
      <c r="G1041" s="1" t="s">
        <v>28</v>
      </c>
      <c r="H1041" s="1" t="s">
        <v>27</v>
      </c>
      <c r="I1041" s="1" t="s">
        <v>78</v>
      </c>
      <c r="J1041" s="1" t="s">
        <v>14</v>
      </c>
      <c r="K1041" s="1"/>
      <c r="L1041" s="25">
        <f t="shared" ref="L1041:V1041" si="426">(L465*21)+(L573*310)</f>
        <v>0</v>
      </c>
      <c r="M1041" s="25">
        <f t="shared" si="426"/>
        <v>0</v>
      </c>
      <c r="N1041" s="25">
        <f t="shared" si="426"/>
        <v>0</v>
      </c>
      <c r="O1041" s="25">
        <f t="shared" si="426"/>
        <v>0</v>
      </c>
      <c r="P1041" s="25">
        <f t="shared" si="426"/>
        <v>0</v>
      </c>
      <c r="Q1041" s="25">
        <f t="shared" si="426"/>
        <v>0</v>
      </c>
      <c r="R1041" s="25">
        <f t="shared" si="426"/>
        <v>0</v>
      </c>
      <c r="S1041" s="25">
        <f t="shared" si="426"/>
        <v>0</v>
      </c>
      <c r="T1041" s="25">
        <f t="shared" si="426"/>
        <v>0</v>
      </c>
      <c r="U1041" s="25">
        <f t="shared" si="426"/>
        <v>1116418.3536103484</v>
      </c>
      <c r="V1041" s="25">
        <f t="shared" si="426"/>
        <v>1127660.6276206207</v>
      </c>
    </row>
    <row r="1042" spans="1:34" s="4" customFormat="1" ht="15.6" hidden="1" x14ac:dyDescent="0.35">
      <c r="A1042" s="1" t="s">
        <v>14</v>
      </c>
      <c r="B1042" s="1" t="s">
        <v>25</v>
      </c>
      <c r="C1042" s="1" t="s">
        <v>42</v>
      </c>
      <c r="D1042" s="1"/>
      <c r="E1042" s="1"/>
      <c r="F1042" s="1"/>
      <c r="G1042" s="1" t="s">
        <v>28</v>
      </c>
      <c r="H1042" s="1" t="s">
        <v>27</v>
      </c>
      <c r="I1042" s="1" t="s">
        <v>79</v>
      </c>
      <c r="J1042" s="1" t="s">
        <v>14</v>
      </c>
      <c r="K1042" s="1"/>
      <c r="L1042" s="25">
        <f t="shared" ref="L1042:V1042" si="427">(L466*21)+(L574*310)</f>
        <v>93945.018885393059</v>
      </c>
      <c r="M1042" s="25">
        <f t="shared" si="427"/>
        <v>94890.45906205746</v>
      </c>
      <c r="N1042" s="25">
        <f t="shared" si="427"/>
        <v>95835.899238721875</v>
      </c>
      <c r="O1042" s="25">
        <f t="shared" si="427"/>
        <v>96781.339415386276</v>
      </c>
      <c r="P1042" s="25">
        <f t="shared" si="427"/>
        <v>106231.06772675678</v>
      </c>
      <c r="Q1042" s="25">
        <f t="shared" si="427"/>
        <v>107195.09025783214</v>
      </c>
      <c r="R1042" s="25">
        <f t="shared" si="427"/>
        <v>103183.45667944528</v>
      </c>
      <c r="S1042" s="25">
        <f t="shared" si="427"/>
        <v>104229.04581252873</v>
      </c>
      <c r="T1042" s="25">
        <f t="shared" si="427"/>
        <v>105274.63494561214</v>
      </c>
      <c r="U1042" s="25">
        <f t="shared" si="427"/>
        <v>106320.22407869558</v>
      </c>
      <c r="V1042" s="25">
        <f t="shared" si="427"/>
        <v>107365.81321177899</v>
      </c>
    </row>
    <row r="1043" spans="1:34" s="4" customFormat="1" ht="15.6" hidden="1" x14ac:dyDescent="0.35">
      <c r="A1043" s="1" t="s">
        <v>14</v>
      </c>
      <c r="B1043" s="1" t="s">
        <v>25</v>
      </c>
      <c r="C1043" s="1" t="s">
        <v>42</v>
      </c>
      <c r="D1043" s="1"/>
      <c r="E1043" s="1"/>
      <c r="F1043" s="1"/>
      <c r="G1043" s="1" t="s">
        <v>28</v>
      </c>
      <c r="H1043" s="1" t="s">
        <v>27</v>
      </c>
      <c r="I1043" s="1" t="s">
        <v>80</v>
      </c>
      <c r="J1043" s="1" t="s">
        <v>14</v>
      </c>
      <c r="K1043" s="1"/>
      <c r="L1043" s="25">
        <f t="shared" ref="L1043:V1043" si="428">(L467*21)+(L575*310)</f>
        <v>5115871.987265341</v>
      </c>
      <c r="M1043" s="25">
        <f t="shared" si="428"/>
        <v>5207091.7787523046</v>
      </c>
      <c r="N1043" s="25">
        <f t="shared" si="428"/>
        <v>5298311.5702392664</v>
      </c>
      <c r="O1043" s="25">
        <f t="shared" si="428"/>
        <v>5389531.3617262291</v>
      </c>
      <c r="P1043" s="25">
        <f t="shared" si="428"/>
        <v>5321438.8573923763</v>
      </c>
      <c r="Q1043" s="25">
        <f t="shared" si="428"/>
        <v>5410155.6455130987</v>
      </c>
      <c r="R1043" s="25">
        <f t="shared" si="428"/>
        <v>6513332.8356918888</v>
      </c>
      <c r="S1043" s="25">
        <f t="shared" si="428"/>
        <v>6639718.2732405961</v>
      </c>
      <c r="T1043" s="25">
        <f t="shared" si="428"/>
        <v>6766103.7107893042</v>
      </c>
      <c r="U1043" s="25">
        <f t="shared" si="428"/>
        <v>6892489.1483380115</v>
      </c>
      <c r="V1043" s="25">
        <f t="shared" si="428"/>
        <v>7018874.5858867178</v>
      </c>
    </row>
    <row r="1044" spans="1:34" s="4" customFormat="1" ht="15.6" hidden="1" x14ac:dyDescent="0.35">
      <c r="A1044" s="1" t="s">
        <v>14</v>
      </c>
      <c r="B1044" s="1" t="s">
        <v>25</v>
      </c>
      <c r="C1044" s="1" t="s">
        <v>42</v>
      </c>
      <c r="D1044" s="1"/>
      <c r="E1044" s="1"/>
      <c r="F1044" s="1"/>
      <c r="G1044" s="1" t="s">
        <v>28</v>
      </c>
      <c r="H1044" s="1" t="s">
        <v>27</v>
      </c>
      <c r="I1044" s="1" t="s">
        <v>96</v>
      </c>
      <c r="J1044" s="1" t="s">
        <v>14</v>
      </c>
      <c r="K1044" s="1"/>
      <c r="L1044" s="25">
        <f t="shared" ref="L1044:V1044" si="429">(L468*21)+(L576*310)</f>
        <v>258397.59289110021</v>
      </c>
      <c r="M1044" s="25">
        <f t="shared" si="429"/>
        <v>262261.68061809288</v>
      </c>
      <c r="N1044" s="25">
        <f t="shared" si="429"/>
        <v>266125.76834508544</v>
      </c>
      <c r="O1044" s="25">
        <f t="shared" si="429"/>
        <v>269989.85607207799</v>
      </c>
      <c r="P1044" s="25">
        <f t="shared" si="429"/>
        <v>271194.87149535539</v>
      </c>
      <c r="Q1044" s="25">
        <f t="shared" si="429"/>
        <v>275030.9209308101</v>
      </c>
      <c r="R1044" s="25">
        <f t="shared" si="429"/>
        <v>414359.27198911662</v>
      </c>
      <c r="S1044" s="25">
        <f t="shared" si="429"/>
        <v>421264.40167709196</v>
      </c>
      <c r="T1044" s="25">
        <f t="shared" si="429"/>
        <v>428169.53136506747</v>
      </c>
      <c r="U1044" s="25">
        <f t="shared" si="429"/>
        <v>435074.66105304286</v>
      </c>
      <c r="V1044" s="25">
        <f t="shared" si="429"/>
        <v>441979.79074101814</v>
      </c>
    </row>
    <row r="1045" spans="1:34" s="4" customFormat="1" ht="15.6" hidden="1" x14ac:dyDescent="0.35">
      <c r="A1045" s="1" t="s">
        <v>14</v>
      </c>
      <c r="B1045" s="1" t="s">
        <v>25</v>
      </c>
      <c r="C1045" s="1" t="s">
        <v>42</v>
      </c>
      <c r="D1045" s="1"/>
      <c r="E1045" s="1"/>
      <c r="F1045" s="1"/>
      <c r="G1045" s="1" t="s">
        <v>28</v>
      </c>
      <c r="H1045" s="1" t="s">
        <v>27</v>
      </c>
      <c r="I1045" s="1" t="s">
        <v>81</v>
      </c>
      <c r="J1045" s="1" t="s">
        <v>14</v>
      </c>
      <c r="K1045" s="1"/>
      <c r="L1045" s="25">
        <f t="shared" ref="L1045:V1045" si="430">(L469*21)+(L577*310)</f>
        <v>2119511.5346633228</v>
      </c>
      <c r="M1045" s="25">
        <f t="shared" si="430"/>
        <v>2142947.7993138102</v>
      </c>
      <c r="N1045" s="25">
        <f t="shared" si="430"/>
        <v>2166384.0639642985</v>
      </c>
      <c r="O1045" s="25">
        <f t="shared" si="430"/>
        <v>2189820.3286147863</v>
      </c>
      <c r="P1045" s="25">
        <f t="shared" si="430"/>
        <v>2191894.7172321146</v>
      </c>
      <c r="Q1045" s="25">
        <f t="shared" si="430"/>
        <v>2215176.4502758197</v>
      </c>
      <c r="R1045" s="25">
        <f t="shared" si="430"/>
        <v>2409032.6171663357</v>
      </c>
      <c r="S1045" s="25">
        <f t="shared" si="430"/>
        <v>2437263.5723014856</v>
      </c>
      <c r="T1045" s="25">
        <f t="shared" si="430"/>
        <v>2465494.5274366355</v>
      </c>
      <c r="U1045" s="25">
        <f t="shared" si="430"/>
        <v>2493725.4825717853</v>
      </c>
      <c r="V1045" s="25">
        <f t="shared" si="430"/>
        <v>2521956.4377069352</v>
      </c>
    </row>
    <row r="1046" spans="1:34" s="4" customFormat="1" x14ac:dyDescent="0.25">
      <c r="A1046" s="1" t="s">
        <v>14</v>
      </c>
      <c r="B1046" s="1" t="s">
        <v>26</v>
      </c>
      <c r="C1046" s="1"/>
      <c r="D1046" s="1"/>
      <c r="E1046" s="1"/>
      <c r="F1046" s="1"/>
      <c r="G1046" s="1" t="s">
        <v>28</v>
      </c>
      <c r="H1046" s="1" t="s">
        <v>27</v>
      </c>
      <c r="I1046" s="1" t="s">
        <v>95</v>
      </c>
      <c r="J1046" s="1" t="s">
        <v>14</v>
      </c>
      <c r="K1046" s="1"/>
      <c r="L1046" s="25">
        <f>L470*21</f>
        <v>5049.3621434067418</v>
      </c>
      <c r="M1046" s="25">
        <f t="shared" ref="M1046:V1046" si="431">M470*21</f>
        <v>5596.055130993248</v>
      </c>
      <c r="N1046" s="25">
        <f t="shared" si="431"/>
        <v>6102.6208684234989</v>
      </c>
      <c r="O1046" s="25">
        <f t="shared" si="431"/>
        <v>6576.0319180366141</v>
      </c>
      <c r="P1046" s="25">
        <f t="shared" si="431"/>
        <v>7022.1708890474965</v>
      </c>
      <c r="Q1046" s="25">
        <f t="shared" si="431"/>
        <v>7446.0008193599097</v>
      </c>
      <c r="R1046" s="25">
        <f t="shared" si="431"/>
        <v>7851.7089232412418</v>
      </c>
      <c r="S1046" s="25">
        <f t="shared" si="431"/>
        <v>8242.8278683158405</v>
      </c>
      <c r="T1046" s="25">
        <f t="shared" si="431"/>
        <v>8631.0281657326505</v>
      </c>
      <c r="U1046" s="25">
        <f t="shared" si="431"/>
        <v>9017.6935458206244</v>
      </c>
      <c r="V1046" s="25">
        <f t="shared" si="431"/>
        <v>9403.9914337511946</v>
      </c>
      <c r="X1046" s="58"/>
      <c r="Y1046" s="58"/>
      <c r="Z1046" s="58"/>
      <c r="AA1046" s="58"/>
      <c r="AB1046" s="58"/>
      <c r="AC1046" s="58"/>
      <c r="AD1046" s="58"/>
      <c r="AE1046" s="58"/>
      <c r="AF1046" s="58"/>
      <c r="AG1046" s="58"/>
      <c r="AH1046" s="58"/>
    </row>
    <row r="1047" spans="1:34" s="4" customFormat="1" x14ac:dyDescent="0.25">
      <c r="A1047" s="1" t="s">
        <v>14</v>
      </c>
      <c r="B1047" s="1" t="s">
        <v>26</v>
      </c>
      <c r="C1047" s="1"/>
      <c r="D1047" s="1"/>
      <c r="E1047" s="1"/>
      <c r="F1047" s="1"/>
      <c r="G1047" s="1" t="s">
        <v>28</v>
      </c>
      <c r="H1047" s="1" t="s">
        <v>27</v>
      </c>
      <c r="I1047" s="1" t="s">
        <v>48</v>
      </c>
      <c r="J1047" s="1" t="s">
        <v>14</v>
      </c>
      <c r="K1047" s="1"/>
      <c r="L1047" s="25">
        <f t="shared" ref="L1047:V1047" si="432">L471*21</f>
        <v>677159.05965075409</v>
      </c>
      <c r="M1047" s="25">
        <f t="shared" si="432"/>
        <v>739801.78956678452</v>
      </c>
      <c r="N1047" s="25">
        <f t="shared" si="432"/>
        <v>800024.02058845211</v>
      </c>
      <c r="O1047" s="25">
        <f t="shared" si="432"/>
        <v>858332.27709869167</v>
      </c>
      <c r="P1047" s="25">
        <f t="shared" si="432"/>
        <v>915153.90343057737</v>
      </c>
      <c r="Q1047" s="25">
        <f t="shared" si="432"/>
        <v>970849.44131746597</v>
      </c>
      <c r="R1047" s="25">
        <f t="shared" si="432"/>
        <v>1025723.0724962641</v>
      </c>
      <c r="S1047" s="25">
        <f t="shared" si="432"/>
        <v>1080031.4289196904</v>
      </c>
      <c r="T1047" s="25">
        <f t="shared" si="432"/>
        <v>1136206.0160850415</v>
      </c>
      <c r="U1047" s="25">
        <f t="shared" si="432"/>
        <v>1116290.0936039754</v>
      </c>
      <c r="V1047" s="25">
        <f t="shared" si="432"/>
        <v>978482.88696442673</v>
      </c>
      <c r="X1047" s="58"/>
      <c r="Y1047" s="58"/>
      <c r="Z1047" s="58"/>
      <c r="AA1047" s="58"/>
      <c r="AB1047" s="58"/>
      <c r="AC1047" s="58"/>
      <c r="AD1047" s="58"/>
      <c r="AE1047" s="58"/>
      <c r="AF1047" s="58"/>
      <c r="AG1047" s="58"/>
      <c r="AH1047" s="58"/>
    </row>
    <row r="1048" spans="1:34" s="4" customFormat="1" x14ac:dyDescent="0.25">
      <c r="A1048" s="1" t="s">
        <v>14</v>
      </c>
      <c r="B1048" s="1" t="s">
        <v>26</v>
      </c>
      <c r="C1048" s="1"/>
      <c r="D1048" s="1"/>
      <c r="E1048" s="1"/>
      <c r="F1048" s="1"/>
      <c r="G1048" s="1" t="s">
        <v>28</v>
      </c>
      <c r="H1048" s="1" t="s">
        <v>27</v>
      </c>
      <c r="I1048" s="1" t="s">
        <v>49</v>
      </c>
      <c r="J1048" s="1" t="s">
        <v>14</v>
      </c>
      <c r="K1048" s="1"/>
      <c r="L1048" s="25">
        <f t="shared" ref="L1048:V1048" si="433">L472*21</f>
        <v>4316.0838846823744</v>
      </c>
      <c r="M1048" s="25">
        <f t="shared" si="433"/>
        <v>4806.0892748579672</v>
      </c>
      <c r="N1048" s="25">
        <f t="shared" si="433"/>
        <v>5273.7165960182892</v>
      </c>
      <c r="O1048" s="25">
        <f t="shared" si="433"/>
        <v>5723.4284824954011</v>
      </c>
      <c r="P1048" s="25">
        <f t="shared" si="433"/>
        <v>6158.9899682277255</v>
      </c>
      <c r="Q1048" s="25">
        <f t="shared" si="433"/>
        <v>6583.5775358716301</v>
      </c>
      <c r="R1048" s="25">
        <f t="shared" si="433"/>
        <v>6999.871119321786</v>
      </c>
      <c r="S1048" s="25">
        <f t="shared" si="433"/>
        <v>7410.1317243688118</v>
      </c>
      <c r="T1048" s="25">
        <f t="shared" si="433"/>
        <v>7834.4161933003597</v>
      </c>
      <c r="U1048" s="25">
        <f t="shared" si="433"/>
        <v>7610.9615999062926</v>
      </c>
      <c r="V1048" s="25">
        <f t="shared" si="433"/>
        <v>8164.4888293883605</v>
      </c>
      <c r="X1048" s="58"/>
      <c r="Y1048" s="58"/>
      <c r="Z1048" s="58"/>
      <c r="AA1048" s="58"/>
      <c r="AB1048" s="58"/>
      <c r="AC1048" s="58"/>
      <c r="AD1048" s="58"/>
      <c r="AE1048" s="58"/>
      <c r="AF1048" s="58"/>
      <c r="AG1048" s="58"/>
      <c r="AH1048" s="58"/>
    </row>
    <row r="1049" spans="1:34" s="4" customFormat="1" x14ac:dyDescent="0.25">
      <c r="A1049" s="1" t="s">
        <v>14</v>
      </c>
      <c r="B1049" s="1" t="s">
        <v>26</v>
      </c>
      <c r="C1049" s="1"/>
      <c r="D1049" s="1"/>
      <c r="E1049" s="1"/>
      <c r="F1049" s="1"/>
      <c r="G1049" s="1" t="s">
        <v>28</v>
      </c>
      <c r="H1049" s="1" t="s">
        <v>27</v>
      </c>
      <c r="I1049" s="1" t="s">
        <v>50</v>
      </c>
      <c r="J1049" s="1" t="s">
        <v>14</v>
      </c>
      <c r="K1049" s="1"/>
      <c r="L1049" s="25">
        <f t="shared" ref="L1049:V1049" si="434">L473*21</f>
        <v>40408.906153069613</v>
      </c>
      <c r="M1049" s="25">
        <f t="shared" si="434"/>
        <v>44669.310086385332</v>
      </c>
      <c r="N1049" s="25">
        <f t="shared" si="434"/>
        <v>48661.419339760017</v>
      </c>
      <c r="O1049" s="25">
        <f t="shared" si="434"/>
        <v>52433.649920010204</v>
      </c>
      <c r="P1049" s="25">
        <f t="shared" si="434"/>
        <v>56026.849428633854</v>
      </c>
      <c r="Q1049" s="25">
        <f t="shared" si="434"/>
        <v>59475.480157295446</v>
      </c>
      <c r="R1049" s="25">
        <f t="shared" si="434"/>
        <v>62808.617241454805</v>
      </c>
      <c r="S1049" s="25">
        <f t="shared" si="434"/>
        <v>66050.790782308977</v>
      </c>
      <c r="T1049" s="25">
        <f t="shared" si="434"/>
        <v>69314.221203296343</v>
      </c>
      <c r="U1049" s="25">
        <f t="shared" si="434"/>
        <v>72604.474365804053</v>
      </c>
      <c r="V1049" s="25">
        <f t="shared" si="434"/>
        <v>75926.246074027513</v>
      </c>
      <c r="X1049" s="58"/>
      <c r="Y1049" s="58"/>
      <c r="Z1049" s="58"/>
      <c r="AA1049" s="58"/>
      <c r="AB1049" s="58"/>
      <c r="AC1049" s="58"/>
      <c r="AD1049" s="58"/>
      <c r="AE1049" s="58"/>
      <c r="AF1049" s="58"/>
      <c r="AG1049" s="58"/>
      <c r="AH1049" s="58"/>
    </row>
    <row r="1050" spans="1:34" s="4" customFormat="1" x14ac:dyDescent="0.25">
      <c r="A1050" s="1" t="s">
        <v>14</v>
      </c>
      <c r="B1050" s="1" t="s">
        <v>26</v>
      </c>
      <c r="C1050" s="1"/>
      <c r="D1050" s="1"/>
      <c r="E1050" s="1"/>
      <c r="F1050" s="1"/>
      <c r="G1050" s="1" t="s">
        <v>28</v>
      </c>
      <c r="H1050" s="1" t="s">
        <v>27</v>
      </c>
      <c r="I1050" s="1" t="s">
        <v>51</v>
      </c>
      <c r="J1050" s="1" t="s">
        <v>14</v>
      </c>
      <c r="K1050" s="1"/>
      <c r="L1050" s="25">
        <f t="shared" ref="L1050:V1050" si="435">L474*21</f>
        <v>208934.03248711853</v>
      </c>
      <c r="M1050" s="25">
        <f t="shared" si="435"/>
        <v>210075.5211178617</v>
      </c>
      <c r="N1050" s="25">
        <f t="shared" si="435"/>
        <v>212512.78359536288</v>
      </c>
      <c r="O1050" s="25">
        <f t="shared" si="435"/>
        <v>216068.86042231618</v>
      </c>
      <c r="P1050" s="25">
        <f t="shared" si="435"/>
        <v>220594.45446534525</v>
      </c>
      <c r="Q1050" s="25">
        <f t="shared" si="435"/>
        <v>225963.6067656276</v>
      </c>
      <c r="R1050" s="25">
        <f t="shared" si="435"/>
        <v>232070.04830815393</v>
      </c>
      <c r="S1050" s="25">
        <f t="shared" si="435"/>
        <v>238824.12208355652</v>
      </c>
      <c r="T1050" s="25">
        <f t="shared" si="435"/>
        <v>246590.70716595522</v>
      </c>
      <c r="U1050" s="25">
        <f t="shared" si="435"/>
        <v>255248.73079230162</v>
      </c>
      <c r="V1050" s="25">
        <f t="shared" si="435"/>
        <v>264696.04633170983</v>
      </c>
      <c r="X1050" s="58"/>
      <c r="Y1050" s="58"/>
      <c r="Z1050" s="58"/>
      <c r="AA1050" s="58"/>
      <c r="AB1050" s="58"/>
      <c r="AC1050" s="58"/>
      <c r="AD1050" s="58"/>
      <c r="AE1050" s="58"/>
      <c r="AF1050" s="58"/>
      <c r="AG1050" s="58"/>
      <c r="AH1050" s="58"/>
    </row>
    <row r="1051" spans="1:34" s="4" customFormat="1" x14ac:dyDescent="0.25">
      <c r="A1051" s="1" t="s">
        <v>14</v>
      </c>
      <c r="B1051" s="1" t="s">
        <v>26</v>
      </c>
      <c r="C1051" s="1"/>
      <c r="D1051" s="1"/>
      <c r="E1051" s="1"/>
      <c r="F1051" s="1"/>
      <c r="G1051" s="1" t="s">
        <v>28</v>
      </c>
      <c r="H1051" s="1" t="s">
        <v>27</v>
      </c>
      <c r="I1051" s="1" t="s">
        <v>52</v>
      </c>
      <c r="J1051" s="1" t="s">
        <v>14</v>
      </c>
      <c r="K1051" s="1"/>
      <c r="L1051" s="25">
        <f t="shared" ref="L1051:V1051" si="436">L475*21</f>
        <v>18930.029803126454</v>
      </c>
      <c r="M1051" s="25">
        <f t="shared" si="436"/>
        <v>20217.927459745224</v>
      </c>
      <c r="N1051" s="25">
        <f t="shared" si="436"/>
        <v>21460.916874291299</v>
      </c>
      <c r="O1051" s="25">
        <f t="shared" si="436"/>
        <v>22668.539652133193</v>
      </c>
      <c r="P1051" s="25">
        <f t="shared" si="436"/>
        <v>23848.845851905891</v>
      </c>
      <c r="Q1051" s="25">
        <f t="shared" si="436"/>
        <v>25008.627144562393</v>
      </c>
      <c r="R1051" s="25">
        <f t="shared" si="436"/>
        <v>26153.61352492954</v>
      </c>
      <c r="S1051" s="25">
        <f t="shared" si="436"/>
        <v>24446.900275681804</v>
      </c>
      <c r="T1051" s="25">
        <f t="shared" si="436"/>
        <v>23101.019808787703</v>
      </c>
      <c r="U1051" s="25">
        <f t="shared" si="436"/>
        <v>23312.389750148457</v>
      </c>
      <c r="V1051" s="25">
        <f t="shared" si="436"/>
        <v>23795.170223771875</v>
      </c>
      <c r="X1051" s="58"/>
      <c r="Y1051" s="58"/>
      <c r="Z1051" s="58"/>
      <c r="AA1051" s="58"/>
      <c r="AB1051" s="58"/>
      <c r="AC1051" s="58"/>
      <c r="AD1051" s="58"/>
      <c r="AE1051" s="58"/>
      <c r="AF1051" s="58"/>
      <c r="AG1051" s="58"/>
      <c r="AH1051" s="58"/>
    </row>
    <row r="1052" spans="1:34" s="4" customFormat="1" x14ac:dyDescent="0.25">
      <c r="A1052" s="1" t="s">
        <v>14</v>
      </c>
      <c r="B1052" s="1" t="s">
        <v>26</v>
      </c>
      <c r="C1052" s="1"/>
      <c r="D1052" s="1"/>
      <c r="E1052" s="1"/>
      <c r="F1052" s="1"/>
      <c r="G1052" s="1" t="s">
        <v>28</v>
      </c>
      <c r="H1052" s="1" t="s">
        <v>27</v>
      </c>
      <c r="I1052" s="1" t="s">
        <v>53</v>
      </c>
      <c r="J1052" s="1" t="s">
        <v>14</v>
      </c>
      <c r="K1052" s="1"/>
      <c r="L1052" s="25">
        <f t="shared" ref="L1052:V1052" si="437">L476*21</f>
        <v>43523.454764706796</v>
      </c>
      <c r="M1052" s="25">
        <f t="shared" si="437"/>
        <v>54316.928725317979</v>
      </c>
      <c r="N1052" s="25">
        <f t="shared" si="437"/>
        <v>64276.303080345053</v>
      </c>
      <c r="O1052" s="25">
        <f t="shared" si="437"/>
        <v>73547.355085867224</v>
      </c>
      <c r="P1052" s="25">
        <f t="shared" si="437"/>
        <v>82253.074051729011</v>
      </c>
      <c r="Q1052" s="25">
        <f t="shared" si="437"/>
        <v>90497.223560418381</v>
      </c>
      <c r="R1052" s="25">
        <f t="shared" si="437"/>
        <v>98367.346838776255</v>
      </c>
      <c r="S1052" s="25">
        <f t="shared" si="437"/>
        <v>105937.30232906113</v>
      </c>
      <c r="T1052" s="25">
        <f t="shared" si="437"/>
        <v>113575.77283923063</v>
      </c>
      <c r="U1052" s="25">
        <f t="shared" si="437"/>
        <v>121295.47666576055</v>
      </c>
      <c r="V1052" s="25">
        <f t="shared" si="437"/>
        <v>129107.14397704639</v>
      </c>
      <c r="X1052" s="58"/>
      <c r="Y1052" s="58"/>
      <c r="Z1052" s="58"/>
      <c r="AA1052" s="58"/>
      <c r="AB1052" s="58"/>
      <c r="AC1052" s="58"/>
      <c r="AD1052" s="58"/>
      <c r="AE1052" s="58"/>
      <c r="AF1052" s="58"/>
      <c r="AG1052" s="58"/>
      <c r="AH1052" s="58"/>
    </row>
    <row r="1053" spans="1:34" s="4" customFormat="1" x14ac:dyDescent="0.25">
      <c r="A1053" s="1" t="s">
        <v>14</v>
      </c>
      <c r="B1053" s="1" t="s">
        <v>26</v>
      </c>
      <c r="C1053" s="1"/>
      <c r="D1053" s="1"/>
      <c r="E1053" s="1"/>
      <c r="F1053" s="1"/>
      <c r="G1053" s="1" t="s">
        <v>28</v>
      </c>
      <c r="H1053" s="1" t="s">
        <v>27</v>
      </c>
      <c r="I1053" s="1" t="s">
        <v>54</v>
      </c>
      <c r="J1053" s="1" t="s">
        <v>14</v>
      </c>
      <c r="K1053" s="1"/>
      <c r="L1053" s="25">
        <f t="shared" ref="L1053:V1053" si="438">L477*21</f>
        <v>1008.3047193838678</v>
      </c>
      <c r="M1053" s="25">
        <f t="shared" si="438"/>
        <v>1301.9204235458333</v>
      </c>
      <c r="N1053" s="25">
        <f t="shared" si="438"/>
        <v>1608.3634044735049</v>
      </c>
      <c r="O1053" s="25">
        <f t="shared" si="438"/>
        <v>1926.9114223392512</v>
      </c>
      <c r="P1053" s="25">
        <f t="shared" si="438"/>
        <v>2256.9551380710409</v>
      </c>
      <c r="Q1053" s="25">
        <f t="shared" si="438"/>
        <v>2597.98046467104</v>
      </c>
      <c r="R1053" s="25">
        <f t="shared" si="438"/>
        <v>2949.5536773815961</v>
      </c>
      <c r="S1053" s="25">
        <f t="shared" si="438"/>
        <v>3311.3088514347419</v>
      </c>
      <c r="T1053" s="25">
        <f t="shared" si="438"/>
        <v>3808.3207291294907</v>
      </c>
      <c r="U1053" s="25">
        <f t="shared" si="438"/>
        <v>4423.8276194654654</v>
      </c>
      <c r="V1053" s="25">
        <f t="shared" si="438"/>
        <v>5143.6880242185262</v>
      </c>
      <c r="X1053" s="58"/>
      <c r="Y1053" s="58"/>
      <c r="Z1053" s="58"/>
      <c r="AA1053" s="58"/>
      <c r="AB1053" s="58"/>
      <c r="AC1053" s="58"/>
      <c r="AD1053" s="58"/>
      <c r="AE1053" s="58"/>
      <c r="AF1053" s="58"/>
      <c r="AG1053" s="58"/>
      <c r="AH1053" s="58"/>
    </row>
    <row r="1054" spans="1:34" s="4" customFormat="1" x14ac:dyDescent="0.25">
      <c r="A1054" s="1" t="s">
        <v>14</v>
      </c>
      <c r="B1054" s="1" t="s">
        <v>26</v>
      </c>
      <c r="C1054" s="1"/>
      <c r="D1054" s="1"/>
      <c r="E1054" s="1"/>
      <c r="F1054" s="1"/>
      <c r="G1054" s="1" t="s">
        <v>28</v>
      </c>
      <c r="H1054" s="1" t="s">
        <v>27</v>
      </c>
      <c r="I1054" s="1" t="s">
        <v>55</v>
      </c>
      <c r="J1054" s="1" t="s">
        <v>14</v>
      </c>
      <c r="K1054" s="1"/>
      <c r="L1054" s="25">
        <f t="shared" ref="L1054:V1054" si="439">L478*21</f>
        <v>1544.8974931039652</v>
      </c>
      <c r="M1054" s="25">
        <f t="shared" si="439"/>
        <v>1717.400731149879</v>
      </c>
      <c r="N1054" s="25">
        <f t="shared" si="439"/>
        <v>1921.6329564767984</v>
      </c>
      <c r="O1054" s="25">
        <f t="shared" si="439"/>
        <v>2153.9274193149258</v>
      </c>
      <c r="P1054" s="25">
        <f t="shared" si="439"/>
        <v>2411.1905573645631</v>
      </c>
      <c r="Q1054" s="25">
        <f t="shared" si="439"/>
        <v>2690.8123949516294</v>
      </c>
      <c r="R1054" s="25">
        <f t="shared" si="439"/>
        <v>2990.590948615195</v>
      </c>
      <c r="S1054" s="25">
        <f t="shared" si="439"/>
        <v>3308.6684496371954</v>
      </c>
      <c r="T1054" s="25">
        <f t="shared" si="439"/>
        <v>3795.2132590968727</v>
      </c>
      <c r="U1054" s="25">
        <f t="shared" si="439"/>
        <v>4428.9191362336724</v>
      </c>
      <c r="V1054" s="25">
        <f t="shared" si="439"/>
        <v>5191.8104385022389</v>
      </c>
      <c r="X1054" s="58"/>
      <c r="Y1054" s="58"/>
      <c r="Z1054" s="58"/>
      <c r="AA1054" s="58"/>
      <c r="AB1054" s="58"/>
      <c r="AC1054" s="58"/>
      <c r="AD1054" s="58"/>
      <c r="AE1054" s="58"/>
      <c r="AF1054" s="58"/>
      <c r="AG1054" s="58"/>
      <c r="AH1054" s="58"/>
    </row>
    <row r="1055" spans="1:34" s="4" customFormat="1" x14ac:dyDescent="0.25">
      <c r="A1055" s="1" t="s">
        <v>14</v>
      </c>
      <c r="B1055" s="1" t="s">
        <v>26</v>
      </c>
      <c r="C1055" s="1"/>
      <c r="D1055" s="1"/>
      <c r="E1055" s="1"/>
      <c r="F1055" s="1"/>
      <c r="G1055" s="1" t="s">
        <v>28</v>
      </c>
      <c r="H1055" s="1" t="s">
        <v>27</v>
      </c>
      <c r="I1055" s="1" t="s">
        <v>56</v>
      </c>
      <c r="J1055" s="1" t="s">
        <v>14</v>
      </c>
      <c r="K1055" s="1"/>
      <c r="L1055" s="25">
        <f t="shared" ref="L1055:V1055" si="440">L479*21</f>
        <v>424452.13822529011</v>
      </c>
      <c r="M1055" s="25">
        <f t="shared" si="440"/>
        <v>458679.21334304003</v>
      </c>
      <c r="N1055" s="25">
        <f t="shared" si="440"/>
        <v>491249.96053582325</v>
      </c>
      <c r="O1055" s="25">
        <f t="shared" si="440"/>
        <v>522482.76708718028</v>
      </c>
      <c r="P1055" s="25">
        <f t="shared" si="440"/>
        <v>552646.2498809729</v>
      </c>
      <c r="Q1055" s="25">
        <f t="shared" si="440"/>
        <v>581967.03552581824</v>
      </c>
      <c r="R1055" s="25">
        <f t="shared" si="440"/>
        <v>610636.32428804028</v>
      </c>
      <c r="S1055" s="25">
        <f t="shared" si="440"/>
        <v>638815.42794856871</v>
      </c>
      <c r="T1055" s="25">
        <f t="shared" si="440"/>
        <v>667455.95068217313</v>
      </c>
      <c r="U1055" s="25">
        <f t="shared" si="440"/>
        <v>680558.27628496604</v>
      </c>
      <c r="V1055" s="25">
        <f t="shared" si="440"/>
        <v>712649.16125367954</v>
      </c>
      <c r="X1055" s="58"/>
      <c r="Y1055" s="58"/>
      <c r="Z1055" s="58"/>
      <c r="AA1055" s="58"/>
      <c r="AB1055" s="58"/>
      <c r="AC1055" s="58"/>
      <c r="AD1055" s="58"/>
      <c r="AE1055" s="58"/>
      <c r="AF1055" s="58"/>
      <c r="AG1055" s="58"/>
      <c r="AH1055" s="58"/>
    </row>
    <row r="1056" spans="1:34" s="4" customFormat="1" x14ac:dyDescent="0.25">
      <c r="A1056" s="1" t="s">
        <v>14</v>
      </c>
      <c r="B1056" s="1" t="s">
        <v>26</v>
      </c>
      <c r="C1056" s="1"/>
      <c r="D1056" s="1"/>
      <c r="E1056" s="1"/>
      <c r="F1056" s="1"/>
      <c r="G1056" s="1" t="s">
        <v>28</v>
      </c>
      <c r="H1056" s="1" t="s">
        <v>27</v>
      </c>
      <c r="I1056" s="1" t="s">
        <v>57</v>
      </c>
      <c r="J1056" s="1" t="s">
        <v>14</v>
      </c>
      <c r="K1056" s="1"/>
      <c r="L1056" s="25">
        <f t="shared" ref="L1056:V1056" si="441">L480*21</f>
        <v>21289.864274338612</v>
      </c>
      <c r="M1056" s="25">
        <f t="shared" si="441"/>
        <v>23735.340396706986</v>
      </c>
      <c r="N1056" s="25">
        <f t="shared" si="441"/>
        <v>26049.423900006943</v>
      </c>
      <c r="O1056" s="25">
        <f t="shared" si="441"/>
        <v>28257.003984743966</v>
      </c>
      <c r="P1056" s="25">
        <f t="shared" si="441"/>
        <v>30379.079163821094</v>
      </c>
      <c r="Q1056" s="25">
        <f t="shared" si="441"/>
        <v>32433.365456041061</v>
      </c>
      <c r="R1056" s="25">
        <f t="shared" si="441"/>
        <v>34434.80950661</v>
      </c>
      <c r="S1056" s="25">
        <f t="shared" si="441"/>
        <v>36396.021496483692</v>
      </c>
      <c r="T1056" s="25">
        <f t="shared" si="441"/>
        <v>38402.134017627002</v>
      </c>
      <c r="U1056" s="25">
        <f t="shared" si="441"/>
        <v>40270.435684474774</v>
      </c>
      <c r="V1056" s="25">
        <f t="shared" si="441"/>
        <v>42366.831734717918</v>
      </c>
      <c r="X1056" s="58"/>
      <c r="Y1056" s="58"/>
      <c r="Z1056" s="58"/>
      <c r="AA1056" s="58"/>
      <c r="AB1056" s="58"/>
      <c r="AC1056" s="58"/>
      <c r="AD1056" s="58"/>
      <c r="AE1056" s="58"/>
      <c r="AF1056" s="58"/>
      <c r="AG1056" s="58"/>
      <c r="AH1056" s="58"/>
    </row>
    <row r="1057" spans="1:34" s="4" customFormat="1" x14ac:dyDescent="0.25">
      <c r="A1057" s="1" t="s">
        <v>14</v>
      </c>
      <c r="B1057" s="1" t="s">
        <v>26</v>
      </c>
      <c r="C1057" s="1"/>
      <c r="D1057" s="1"/>
      <c r="E1057" s="1"/>
      <c r="F1057" s="1"/>
      <c r="G1057" s="1" t="s">
        <v>28</v>
      </c>
      <c r="H1057" s="1" t="s">
        <v>27</v>
      </c>
      <c r="I1057" s="1" t="s">
        <v>58</v>
      </c>
      <c r="J1057" s="1" t="s">
        <v>14</v>
      </c>
      <c r="K1057" s="1"/>
      <c r="L1057" s="25">
        <f t="shared" ref="L1057:V1057" si="442">L481*21</f>
        <v>334227.16111839929</v>
      </c>
      <c r="M1057" s="25">
        <f t="shared" si="442"/>
        <v>345903.31878526387</v>
      </c>
      <c r="N1057" s="25">
        <f t="shared" si="442"/>
        <v>358570.19022263959</v>
      </c>
      <c r="O1057" s="25">
        <f t="shared" si="442"/>
        <v>372121.9882538399</v>
      </c>
      <c r="P1057" s="25">
        <f t="shared" si="442"/>
        <v>386469.46238670312</v>
      </c>
      <c r="Q1057" s="25">
        <f t="shared" si="442"/>
        <v>401537.31379389839</v>
      </c>
      <c r="R1057" s="25">
        <f t="shared" si="442"/>
        <v>417262.01438431861</v>
      </c>
      <c r="S1057" s="25">
        <f t="shared" si="442"/>
        <v>433589.96679791535</v>
      </c>
      <c r="T1057" s="25">
        <f t="shared" si="442"/>
        <v>451332.24843911803</v>
      </c>
      <c r="U1057" s="25">
        <f t="shared" si="442"/>
        <v>470339.40777786606</v>
      </c>
      <c r="V1057" s="25">
        <f t="shared" si="442"/>
        <v>490485.35559399112</v>
      </c>
      <c r="X1057" s="58"/>
      <c r="Y1057" s="58"/>
      <c r="Z1057" s="58"/>
      <c r="AA1057" s="58"/>
      <c r="AB1057" s="58"/>
      <c r="AC1057" s="58"/>
      <c r="AD1057" s="58"/>
      <c r="AE1057" s="58"/>
      <c r="AF1057" s="58"/>
      <c r="AG1057" s="58"/>
      <c r="AH1057" s="58"/>
    </row>
    <row r="1058" spans="1:34" s="4" customFormat="1" x14ac:dyDescent="0.25">
      <c r="A1058" s="1" t="s">
        <v>14</v>
      </c>
      <c r="B1058" s="1" t="s">
        <v>26</v>
      </c>
      <c r="C1058" s="1"/>
      <c r="D1058" s="1"/>
      <c r="E1058" s="1"/>
      <c r="F1058" s="1"/>
      <c r="G1058" s="1" t="s">
        <v>28</v>
      </c>
      <c r="H1058" s="1" t="s">
        <v>27</v>
      </c>
      <c r="I1058" s="1" t="s">
        <v>59</v>
      </c>
      <c r="J1058" s="1" t="s">
        <v>14</v>
      </c>
      <c r="K1058" s="1"/>
      <c r="L1058" s="25">
        <f t="shared" ref="L1058:V1058" si="443">L482*21</f>
        <v>151036.50202535707</v>
      </c>
      <c r="M1058" s="25">
        <f t="shared" si="443"/>
        <v>163408.89452943855</v>
      </c>
      <c r="N1058" s="25">
        <f t="shared" si="443"/>
        <v>175664.42463786344</v>
      </c>
      <c r="O1058" s="25">
        <f t="shared" si="443"/>
        <v>187854.58326683755</v>
      </c>
      <c r="P1058" s="25">
        <f t="shared" si="443"/>
        <v>200022.81225645141</v>
      </c>
      <c r="Q1058" s="25">
        <f t="shared" si="443"/>
        <v>212205.76260477418</v>
      </c>
      <c r="R1058" s="25">
        <f t="shared" si="443"/>
        <v>224434.35601440133</v>
      </c>
      <c r="S1058" s="25">
        <f t="shared" si="443"/>
        <v>236734.68049771362</v>
      </c>
      <c r="T1058" s="25">
        <f t="shared" si="443"/>
        <v>249828.91522939035</v>
      </c>
      <c r="U1058" s="25">
        <f t="shared" si="443"/>
        <v>263644.5091999236</v>
      </c>
      <c r="V1058" s="25">
        <f t="shared" si="443"/>
        <v>278120.25259628799</v>
      </c>
      <c r="X1058" s="58"/>
      <c r="Y1058" s="58"/>
      <c r="Z1058" s="58"/>
      <c r="AA1058" s="58"/>
      <c r="AB1058" s="58"/>
      <c r="AC1058" s="58"/>
      <c r="AD1058" s="58"/>
      <c r="AE1058" s="58"/>
      <c r="AF1058" s="58"/>
      <c r="AG1058" s="58"/>
      <c r="AH1058" s="58"/>
    </row>
    <row r="1059" spans="1:34" s="4" customFormat="1" x14ac:dyDescent="0.25">
      <c r="A1059" s="1" t="s">
        <v>14</v>
      </c>
      <c r="B1059" s="1" t="s">
        <v>26</v>
      </c>
      <c r="C1059" s="1"/>
      <c r="D1059" s="1"/>
      <c r="E1059" s="1"/>
      <c r="F1059" s="1"/>
      <c r="G1059" s="1" t="s">
        <v>28</v>
      </c>
      <c r="H1059" s="1" t="s">
        <v>27</v>
      </c>
      <c r="I1059" s="1" t="s">
        <v>60</v>
      </c>
      <c r="J1059" s="1" t="s">
        <v>14</v>
      </c>
      <c r="K1059" s="1"/>
      <c r="L1059" s="25">
        <f t="shared" ref="L1059:V1059" si="444">L483*21</f>
        <v>9408.7579597760559</v>
      </c>
      <c r="M1059" s="25">
        <f t="shared" si="444"/>
        <v>10468.944539988044</v>
      </c>
      <c r="N1059" s="25">
        <f t="shared" si="444"/>
        <v>11431.920661880307</v>
      </c>
      <c r="O1059" s="25">
        <f t="shared" si="444"/>
        <v>12313.789651835426</v>
      </c>
      <c r="P1059" s="25">
        <f t="shared" si="444"/>
        <v>13128.137559222592</v>
      </c>
      <c r="Q1059" s="25">
        <f t="shared" si="444"/>
        <v>13886.426657927119</v>
      </c>
      <c r="R1059" s="25">
        <f t="shared" si="444"/>
        <v>14598.327435597908</v>
      </c>
      <c r="S1059" s="25">
        <f t="shared" si="444"/>
        <v>13300.768223635929</v>
      </c>
      <c r="T1059" s="25">
        <f t="shared" si="444"/>
        <v>12233.609208297403</v>
      </c>
      <c r="U1059" s="25">
        <f t="shared" si="444"/>
        <v>11607.260826841721</v>
      </c>
      <c r="V1059" s="25">
        <f t="shared" si="444"/>
        <v>11729.347161332686</v>
      </c>
      <c r="X1059" s="58"/>
      <c r="Y1059" s="58"/>
      <c r="Z1059" s="58"/>
      <c r="AA1059" s="58"/>
      <c r="AB1059" s="58"/>
      <c r="AC1059" s="58"/>
      <c r="AD1059" s="58"/>
      <c r="AE1059" s="58"/>
      <c r="AF1059" s="58"/>
      <c r="AG1059" s="58"/>
      <c r="AH1059" s="58"/>
    </row>
    <row r="1060" spans="1:34" s="4" customFormat="1" x14ac:dyDescent="0.25">
      <c r="A1060" s="1" t="s">
        <v>14</v>
      </c>
      <c r="B1060" s="1" t="s">
        <v>26</v>
      </c>
      <c r="C1060" s="1"/>
      <c r="D1060" s="1"/>
      <c r="E1060" s="1"/>
      <c r="F1060" s="1"/>
      <c r="G1060" s="1" t="s">
        <v>28</v>
      </c>
      <c r="H1060" s="1" t="s">
        <v>27</v>
      </c>
      <c r="I1060" s="1" t="s">
        <v>61</v>
      </c>
      <c r="J1060" s="1" t="s">
        <v>14</v>
      </c>
      <c r="K1060" s="1"/>
      <c r="L1060" s="25">
        <f t="shared" ref="L1060:V1060" si="445">L484*21</f>
        <v>79056.633489487169</v>
      </c>
      <c r="M1060" s="25">
        <f t="shared" si="445"/>
        <v>87371.346543545864</v>
      </c>
      <c r="N1060" s="25">
        <f t="shared" si="445"/>
        <v>95303.725194499013</v>
      </c>
      <c r="O1060" s="25">
        <f t="shared" si="445"/>
        <v>102929.57169011924</v>
      </c>
      <c r="P1060" s="25">
        <f t="shared" si="445"/>
        <v>110312.8388471144</v>
      </c>
      <c r="Q1060" s="25">
        <f t="shared" si="445"/>
        <v>117507.48235789555</v>
      </c>
      <c r="R1060" s="25">
        <f t="shared" si="445"/>
        <v>124559.02354417146</v>
      </c>
      <c r="S1060" s="25">
        <f t="shared" si="445"/>
        <v>131505.86782041323</v>
      </c>
      <c r="T1060" s="25">
        <f t="shared" si="445"/>
        <v>138663.00529459782</v>
      </c>
      <c r="U1060" s="25">
        <f t="shared" si="445"/>
        <v>146021.04026479184</v>
      </c>
      <c r="V1060" s="25">
        <f t="shared" si="445"/>
        <v>153572.0457681249</v>
      </c>
      <c r="X1060" s="58"/>
      <c r="Y1060" s="58"/>
      <c r="Z1060" s="58"/>
      <c r="AA1060" s="58"/>
      <c r="AB1060" s="58"/>
      <c r="AC1060" s="58"/>
      <c r="AD1060" s="58"/>
      <c r="AE1060" s="58"/>
      <c r="AF1060" s="58"/>
      <c r="AG1060" s="58"/>
      <c r="AH1060" s="58"/>
    </row>
    <row r="1061" spans="1:34" s="4" customFormat="1" x14ac:dyDescent="0.25">
      <c r="A1061" s="1" t="s">
        <v>14</v>
      </c>
      <c r="B1061" s="1" t="s">
        <v>26</v>
      </c>
      <c r="C1061" s="1"/>
      <c r="D1061" s="1"/>
      <c r="E1061" s="1"/>
      <c r="F1061" s="1"/>
      <c r="G1061" s="1" t="s">
        <v>28</v>
      </c>
      <c r="H1061" s="1" t="s">
        <v>27</v>
      </c>
      <c r="I1061" s="1" t="s">
        <v>62</v>
      </c>
      <c r="J1061" s="1" t="s">
        <v>14</v>
      </c>
      <c r="K1061" s="1"/>
      <c r="L1061" s="25">
        <f t="shared" ref="L1061:V1061" si="446">L485*21</f>
        <v>71599.56410272645</v>
      </c>
      <c r="M1061" s="25">
        <f t="shared" si="446"/>
        <v>86173.306274032584</v>
      </c>
      <c r="N1061" s="25">
        <f t="shared" si="446"/>
        <v>99530.381000450972</v>
      </c>
      <c r="O1061" s="25">
        <f t="shared" si="446"/>
        <v>111878.98900892258</v>
      </c>
      <c r="P1061" s="25">
        <f t="shared" si="446"/>
        <v>123394.78502367756</v>
      </c>
      <c r="Q1061" s="25">
        <f t="shared" si="446"/>
        <v>134225.9653675514</v>
      </c>
      <c r="R1061" s="25">
        <f t="shared" si="446"/>
        <v>144497.56026787352</v>
      </c>
      <c r="S1061" s="25">
        <f t="shared" si="446"/>
        <v>154315.05518775759</v>
      </c>
      <c r="T1061" s="25">
        <f t="shared" si="446"/>
        <v>164054.51486861892</v>
      </c>
      <c r="U1061" s="25">
        <f t="shared" si="446"/>
        <v>173753.72122923506</v>
      </c>
      <c r="V1061" s="25">
        <f t="shared" si="446"/>
        <v>183444.55010703107</v>
      </c>
      <c r="X1061" s="58"/>
      <c r="Y1061" s="58"/>
      <c r="Z1061" s="58"/>
      <c r="AA1061" s="58"/>
      <c r="AB1061" s="58"/>
      <c r="AC1061" s="58"/>
      <c r="AD1061" s="58"/>
      <c r="AE1061" s="58"/>
      <c r="AF1061" s="58"/>
      <c r="AG1061" s="58"/>
      <c r="AH1061" s="58"/>
    </row>
    <row r="1062" spans="1:34" s="4" customFormat="1" x14ac:dyDescent="0.25">
      <c r="A1062" s="1" t="s">
        <v>14</v>
      </c>
      <c r="B1062" s="1" t="s">
        <v>26</v>
      </c>
      <c r="C1062" s="1"/>
      <c r="D1062" s="1"/>
      <c r="E1062" s="1"/>
      <c r="F1062" s="1"/>
      <c r="G1062" s="1" t="s">
        <v>28</v>
      </c>
      <c r="H1062" s="1" t="s">
        <v>27</v>
      </c>
      <c r="I1062" s="1" t="s">
        <v>63</v>
      </c>
      <c r="J1062" s="1" t="s">
        <v>14</v>
      </c>
      <c r="K1062" s="1"/>
      <c r="L1062" s="25">
        <f t="shared" ref="L1062:V1062" si="447">L486*21</f>
        <v>418466.89170159498</v>
      </c>
      <c r="M1062" s="25">
        <f t="shared" si="447"/>
        <v>458342.65920687455</v>
      </c>
      <c r="N1062" s="25">
        <f t="shared" si="447"/>
        <v>496254.10078667285</v>
      </c>
      <c r="O1062" s="25">
        <f t="shared" si="447"/>
        <v>532580.22506415425</v>
      </c>
      <c r="P1062" s="25">
        <f t="shared" si="447"/>
        <v>567640.7939160465</v>
      </c>
      <c r="Q1062" s="25">
        <f t="shared" si="447"/>
        <v>601705.58394256234</v>
      </c>
      <c r="R1062" s="25">
        <f t="shared" si="447"/>
        <v>635002.20018144732</v>
      </c>
      <c r="S1062" s="25">
        <f t="shared" si="447"/>
        <v>667722.66837980563</v>
      </c>
      <c r="T1062" s="25">
        <f t="shared" si="447"/>
        <v>701151.56707795057</v>
      </c>
      <c r="U1062" s="25">
        <f t="shared" si="447"/>
        <v>735279.71472578659</v>
      </c>
      <c r="V1062" s="25">
        <f t="shared" si="447"/>
        <v>770099.36503599933</v>
      </c>
      <c r="X1062" s="58"/>
      <c r="Y1062" s="58"/>
      <c r="Z1062" s="58"/>
      <c r="AA1062" s="58"/>
      <c r="AB1062" s="58"/>
      <c r="AC1062" s="58"/>
      <c r="AD1062" s="58"/>
      <c r="AE1062" s="58"/>
      <c r="AF1062" s="58"/>
      <c r="AG1062" s="58"/>
      <c r="AH1062" s="58"/>
    </row>
    <row r="1063" spans="1:34" s="4" customFormat="1" x14ac:dyDescent="0.25">
      <c r="A1063" s="1" t="s">
        <v>14</v>
      </c>
      <c r="B1063" s="1" t="s">
        <v>26</v>
      </c>
      <c r="C1063" s="1"/>
      <c r="D1063" s="1"/>
      <c r="E1063" s="1"/>
      <c r="F1063" s="1"/>
      <c r="G1063" s="1" t="s">
        <v>28</v>
      </c>
      <c r="H1063" s="1" t="s">
        <v>27</v>
      </c>
      <c r="I1063" s="1" t="s">
        <v>64</v>
      </c>
      <c r="J1063" s="1" t="s">
        <v>14</v>
      </c>
      <c r="K1063" s="1"/>
      <c r="L1063" s="25">
        <f t="shared" ref="L1063:V1063" si="448">L487*21</f>
        <v>241855.73342754797</v>
      </c>
      <c r="M1063" s="25">
        <f t="shared" si="448"/>
        <v>277620.54425315774</v>
      </c>
      <c r="N1063" s="25">
        <f t="shared" si="448"/>
        <v>313730.32150364923</v>
      </c>
      <c r="O1063" s="25">
        <f t="shared" si="448"/>
        <v>350252.58927276678</v>
      </c>
      <c r="P1063" s="25">
        <f t="shared" si="448"/>
        <v>387244.3162668157</v>
      </c>
      <c r="Q1063" s="25">
        <f t="shared" si="448"/>
        <v>424753.56582612509</v>
      </c>
      <c r="R1063" s="25">
        <f t="shared" si="448"/>
        <v>462820.88801464118</v>
      </c>
      <c r="S1063" s="25">
        <f t="shared" si="448"/>
        <v>501480.49409763975</v>
      </c>
      <c r="T1063" s="25">
        <f t="shared" si="448"/>
        <v>545873.29164998955</v>
      </c>
      <c r="U1063" s="25">
        <f t="shared" si="448"/>
        <v>595354.30241990963</v>
      </c>
      <c r="V1063" s="25">
        <f t="shared" si="448"/>
        <v>649379.37135753303</v>
      </c>
      <c r="X1063" s="58"/>
      <c r="Y1063" s="58"/>
      <c r="Z1063" s="58"/>
      <c r="AA1063" s="58"/>
      <c r="AB1063" s="58"/>
      <c r="AC1063" s="58"/>
      <c r="AD1063" s="58"/>
      <c r="AE1063" s="58"/>
      <c r="AF1063" s="58"/>
      <c r="AG1063" s="58"/>
      <c r="AH1063" s="58"/>
    </row>
    <row r="1064" spans="1:34" s="4" customFormat="1" x14ac:dyDescent="0.25">
      <c r="A1064" s="1" t="s">
        <v>14</v>
      </c>
      <c r="B1064" s="1" t="s">
        <v>26</v>
      </c>
      <c r="C1064" s="1"/>
      <c r="D1064" s="1"/>
      <c r="E1064" s="1"/>
      <c r="F1064" s="1"/>
      <c r="G1064" s="1" t="s">
        <v>28</v>
      </c>
      <c r="H1064" s="1" t="s">
        <v>27</v>
      </c>
      <c r="I1064" s="1" t="s">
        <v>65</v>
      </c>
      <c r="J1064" s="1" t="s">
        <v>14</v>
      </c>
      <c r="K1064" s="1"/>
      <c r="L1064" s="25">
        <f t="shared" ref="L1064:V1064" si="449">L488*21</f>
        <v>536.58038428462055</v>
      </c>
      <c r="M1064" s="25">
        <f t="shared" si="449"/>
        <v>598.22540908975463</v>
      </c>
      <c r="N1064" s="25">
        <f t="shared" si="449"/>
        <v>661.48714981337855</v>
      </c>
      <c r="O1064" s="25">
        <f t="shared" si="449"/>
        <v>726.34134946969561</v>
      </c>
      <c r="P1064" s="25">
        <f t="shared" si="449"/>
        <v>792.76754293251111</v>
      </c>
      <c r="Q1064" s="25">
        <f t="shared" si="449"/>
        <v>860.74846419055325</v>
      </c>
      <c r="R1064" s="25">
        <f t="shared" si="449"/>
        <v>930.26954626082943</v>
      </c>
      <c r="S1064" s="25">
        <f t="shared" si="449"/>
        <v>1001.3184992756811</v>
      </c>
      <c r="T1064" s="25">
        <f t="shared" si="449"/>
        <v>1082.8863039591267</v>
      </c>
      <c r="U1064" s="25">
        <f t="shared" si="449"/>
        <v>1173.7862845128861</v>
      </c>
      <c r="V1064" s="25">
        <f t="shared" si="449"/>
        <v>1273.0172666703741</v>
      </c>
      <c r="X1064" s="58"/>
      <c r="Y1064" s="58"/>
      <c r="Z1064" s="58"/>
      <c r="AA1064" s="58"/>
      <c r="AB1064" s="58"/>
      <c r="AC1064" s="58"/>
      <c r="AD1064" s="58"/>
      <c r="AE1064" s="58"/>
      <c r="AF1064" s="58"/>
      <c r="AG1064" s="58"/>
      <c r="AH1064" s="58"/>
    </row>
    <row r="1065" spans="1:34" s="4" customFormat="1" x14ac:dyDescent="0.25">
      <c r="A1065" s="1" t="s">
        <v>14</v>
      </c>
      <c r="B1065" s="1" t="s">
        <v>26</v>
      </c>
      <c r="C1065" s="1"/>
      <c r="D1065" s="1"/>
      <c r="E1065" s="1"/>
      <c r="F1065" s="1"/>
      <c r="G1065" s="1" t="s">
        <v>28</v>
      </c>
      <c r="H1065" s="1" t="s">
        <v>27</v>
      </c>
      <c r="I1065" s="1" t="s">
        <v>66</v>
      </c>
      <c r="J1065" s="1" t="s">
        <v>14</v>
      </c>
      <c r="K1065" s="1"/>
      <c r="L1065" s="25">
        <f t="shared" ref="L1065:V1065" si="450">L489*21</f>
        <v>353325.38765114633</v>
      </c>
      <c r="M1065" s="25">
        <f t="shared" si="450"/>
        <v>372062.51543526095</v>
      </c>
      <c r="N1065" s="25">
        <f t="shared" si="450"/>
        <v>390517.40108331083</v>
      </c>
      <c r="O1065" s="25">
        <f t="shared" si="450"/>
        <v>408776.21340774524</v>
      </c>
      <c r="P1065" s="25">
        <f t="shared" si="450"/>
        <v>426911.65128531808</v>
      </c>
      <c r="Q1065" s="25">
        <f t="shared" si="450"/>
        <v>444985.04928164609</v>
      </c>
      <c r="R1065" s="25">
        <f t="shared" si="450"/>
        <v>463048.15412387816</v>
      </c>
      <c r="S1065" s="25">
        <f t="shared" si="450"/>
        <v>481144.62347460142</v>
      </c>
      <c r="T1065" s="25">
        <f t="shared" si="450"/>
        <v>499869.07619191281</v>
      </c>
      <c r="U1065" s="25">
        <f t="shared" si="450"/>
        <v>519180.06618416304</v>
      </c>
      <c r="V1065" s="25">
        <f t="shared" si="450"/>
        <v>539042.62622570398</v>
      </c>
      <c r="X1065" s="58"/>
      <c r="Y1065" s="58"/>
      <c r="Z1065" s="58"/>
      <c r="AA1065" s="58"/>
      <c r="AB1065" s="58"/>
      <c r="AC1065" s="58"/>
      <c r="AD1065" s="58"/>
      <c r="AE1065" s="58"/>
      <c r="AF1065" s="58"/>
      <c r="AG1065" s="58"/>
      <c r="AH1065" s="58"/>
    </row>
    <row r="1066" spans="1:34" s="4" customFormat="1" x14ac:dyDescent="0.25">
      <c r="A1066" s="1" t="s">
        <v>14</v>
      </c>
      <c r="B1066" s="1" t="s">
        <v>26</v>
      </c>
      <c r="C1066" s="1"/>
      <c r="D1066" s="1"/>
      <c r="E1066" s="1"/>
      <c r="F1066" s="1"/>
      <c r="G1066" s="1" t="s">
        <v>28</v>
      </c>
      <c r="H1066" s="1" t="s">
        <v>27</v>
      </c>
      <c r="I1066" s="1" t="s">
        <v>67</v>
      </c>
      <c r="J1066" s="1" t="s">
        <v>14</v>
      </c>
      <c r="K1066" s="1"/>
      <c r="L1066" s="25">
        <f t="shared" ref="L1066:V1066" si="451">L490*21</f>
        <v>815495.15806864132</v>
      </c>
      <c r="M1066" s="25">
        <f t="shared" si="451"/>
        <v>881093.686592552</v>
      </c>
      <c r="N1066" s="25">
        <f t="shared" si="451"/>
        <v>943014.66855850129</v>
      </c>
      <c r="O1066" s="25">
        <f t="shared" si="451"/>
        <v>1001934.7373831873</v>
      </c>
      <c r="P1066" s="25">
        <f t="shared" si="451"/>
        <v>1058424.7549361202</v>
      </c>
      <c r="Q1066" s="25">
        <f t="shared" si="451"/>
        <v>1112966.3457809393</v>
      </c>
      <c r="R1066" s="25">
        <f t="shared" si="451"/>
        <v>1165965.8467789586</v>
      </c>
      <c r="S1066" s="25">
        <f t="shared" si="451"/>
        <v>1217766.0760863263</v>
      </c>
      <c r="T1066" s="25">
        <f t="shared" si="451"/>
        <v>1269925.8312506462</v>
      </c>
      <c r="U1066" s="25">
        <f t="shared" si="451"/>
        <v>1322523.9371513512</v>
      </c>
      <c r="V1066" s="25">
        <f t="shared" si="451"/>
        <v>1375626.8967380854</v>
      </c>
      <c r="X1066" s="58"/>
      <c r="Y1066" s="58"/>
      <c r="Z1066" s="58"/>
      <c r="AA1066" s="58"/>
      <c r="AB1066" s="58"/>
      <c r="AC1066" s="58"/>
      <c r="AD1066" s="58"/>
      <c r="AE1066" s="58"/>
      <c r="AF1066" s="58"/>
      <c r="AG1066" s="58"/>
      <c r="AH1066" s="58"/>
    </row>
    <row r="1067" spans="1:34" s="4" customFormat="1" x14ac:dyDescent="0.25">
      <c r="A1067" s="1" t="s">
        <v>14</v>
      </c>
      <c r="B1067" s="1" t="s">
        <v>26</v>
      </c>
      <c r="C1067" s="1"/>
      <c r="D1067" s="1"/>
      <c r="E1067" s="1"/>
      <c r="F1067" s="1"/>
      <c r="G1067" s="1" t="s">
        <v>28</v>
      </c>
      <c r="H1067" s="1" t="s">
        <v>27</v>
      </c>
      <c r="I1067" s="1" t="s">
        <v>68</v>
      </c>
      <c r="J1067" s="1" t="s">
        <v>14</v>
      </c>
      <c r="K1067" s="1"/>
      <c r="L1067" s="25">
        <f t="shared" ref="L1067:V1067" si="452">L491*21</f>
        <v>6762.440021561084</v>
      </c>
      <c r="M1067" s="25">
        <f t="shared" si="452"/>
        <v>7499.6093753617279</v>
      </c>
      <c r="N1067" s="25">
        <f t="shared" si="452"/>
        <v>8212.4684278221393</v>
      </c>
      <c r="O1067" s="25">
        <f t="shared" si="452"/>
        <v>8906.4815018810386</v>
      </c>
      <c r="P1067" s="25">
        <f t="shared" si="452"/>
        <v>9586.2587358074306</v>
      </c>
      <c r="Q1067" s="25">
        <f t="shared" si="452"/>
        <v>10255.689609615161</v>
      </c>
      <c r="R1067" s="25">
        <f t="shared" si="452"/>
        <v>10918.055598586599</v>
      </c>
      <c r="S1067" s="25">
        <f t="shared" si="452"/>
        <v>11576.125216762324</v>
      </c>
      <c r="T1067" s="25">
        <f t="shared" si="452"/>
        <v>12267.473649549607</v>
      </c>
      <c r="U1067" s="25">
        <f t="shared" si="452"/>
        <v>12989.485260474912</v>
      </c>
      <c r="V1067" s="25">
        <f t="shared" si="452"/>
        <v>13739.953290175781</v>
      </c>
      <c r="X1067" s="58"/>
      <c r="Y1067" s="58"/>
      <c r="Z1067" s="58"/>
      <c r="AA1067" s="58"/>
      <c r="AB1067" s="58"/>
      <c r="AC1067" s="58"/>
      <c r="AD1067" s="58"/>
      <c r="AE1067" s="58"/>
      <c r="AF1067" s="58"/>
      <c r="AG1067" s="58"/>
      <c r="AH1067" s="58"/>
    </row>
    <row r="1068" spans="1:34" s="4" customFormat="1" x14ac:dyDescent="0.25">
      <c r="A1068" s="1" t="s">
        <v>14</v>
      </c>
      <c r="B1068" s="1" t="s">
        <v>26</v>
      </c>
      <c r="C1068" s="1"/>
      <c r="D1068" s="1"/>
      <c r="E1068" s="1"/>
      <c r="F1068" s="1"/>
      <c r="G1068" s="1" t="s">
        <v>28</v>
      </c>
      <c r="H1068" s="1" t="s">
        <v>27</v>
      </c>
      <c r="I1068" s="1" t="s">
        <v>69</v>
      </c>
      <c r="J1068" s="1" t="s">
        <v>14</v>
      </c>
      <c r="K1068" s="1"/>
      <c r="L1068" s="25">
        <f t="shared" ref="L1068:V1068" si="453">L492*21</f>
        <v>9103.5164053193075</v>
      </c>
      <c r="M1068" s="25">
        <f t="shared" si="453"/>
        <v>10123.635037499282</v>
      </c>
      <c r="N1068" s="25">
        <f t="shared" si="453"/>
        <v>11082.543739871631</v>
      </c>
      <c r="O1068" s="25">
        <f t="shared" si="453"/>
        <v>11991.460881011271</v>
      </c>
      <c r="P1068" s="25">
        <f t="shared" si="453"/>
        <v>12859.851170611049</v>
      </c>
      <c r="Q1068" s="25">
        <f t="shared" si="453"/>
        <v>13695.699791986333</v>
      </c>
      <c r="R1068" s="25">
        <f t="shared" si="453"/>
        <v>14505.743682100769</v>
      </c>
      <c r="S1068" s="25">
        <f t="shared" si="453"/>
        <v>14595.719360092329</v>
      </c>
      <c r="T1068" s="25">
        <f t="shared" si="453"/>
        <v>14774.663088591895</v>
      </c>
      <c r="U1068" s="25">
        <f t="shared" si="453"/>
        <v>15247.905781719386</v>
      </c>
      <c r="V1068" s="25">
        <f t="shared" si="453"/>
        <v>16329.65038737909</v>
      </c>
      <c r="X1068" s="58"/>
      <c r="Y1068" s="58"/>
      <c r="Z1068" s="58"/>
      <c r="AA1068" s="58"/>
      <c r="AB1068" s="58"/>
      <c r="AC1068" s="58"/>
      <c r="AD1068" s="58"/>
      <c r="AE1068" s="58"/>
      <c r="AF1068" s="58"/>
      <c r="AG1068" s="58"/>
      <c r="AH1068" s="58"/>
    </row>
    <row r="1069" spans="1:34" s="4" customFormat="1" x14ac:dyDescent="0.25">
      <c r="A1069" s="1" t="s">
        <v>14</v>
      </c>
      <c r="B1069" s="1" t="s">
        <v>26</v>
      </c>
      <c r="C1069" s="1"/>
      <c r="D1069" s="1"/>
      <c r="E1069" s="1"/>
      <c r="F1069" s="1"/>
      <c r="G1069" s="1" t="s">
        <v>28</v>
      </c>
      <c r="H1069" s="1" t="s">
        <v>27</v>
      </c>
      <c r="I1069" s="1" t="s">
        <v>70</v>
      </c>
      <c r="J1069" s="1" t="s">
        <v>14</v>
      </c>
      <c r="K1069" s="1"/>
      <c r="L1069" s="25">
        <f t="shared" ref="L1069:V1069" si="454">L493*21</f>
        <v>6421.1368139675578</v>
      </c>
      <c r="M1069" s="25">
        <f t="shared" si="454"/>
        <v>7075.7689891428436</v>
      </c>
      <c r="N1069" s="25">
        <f t="shared" si="454"/>
        <v>7692.7972628229763</v>
      </c>
      <c r="O1069" s="25">
        <f t="shared" si="454"/>
        <v>8279.1725073402922</v>
      </c>
      <c r="P1069" s="25">
        <f t="shared" si="454"/>
        <v>8840.75903249156</v>
      </c>
      <c r="Q1069" s="25">
        <f t="shared" si="454"/>
        <v>9382.5044373331675</v>
      </c>
      <c r="R1069" s="25">
        <f t="shared" si="454"/>
        <v>9908.5829106905749</v>
      </c>
      <c r="S1069" s="25">
        <f t="shared" si="454"/>
        <v>10422.516130887354</v>
      </c>
      <c r="T1069" s="25">
        <f t="shared" si="454"/>
        <v>10943.190629923381</v>
      </c>
      <c r="U1069" s="25">
        <f t="shared" si="454"/>
        <v>11471.045072257986</v>
      </c>
      <c r="V1069" s="25">
        <f t="shared" si="454"/>
        <v>12006.449550185112</v>
      </c>
      <c r="X1069" s="58"/>
      <c r="Y1069" s="58"/>
      <c r="Z1069" s="58"/>
      <c r="AA1069" s="58"/>
      <c r="AB1069" s="58"/>
      <c r="AC1069" s="58"/>
      <c r="AD1069" s="58"/>
      <c r="AE1069" s="58"/>
      <c r="AF1069" s="58"/>
      <c r="AG1069" s="58"/>
      <c r="AH1069" s="58"/>
    </row>
    <row r="1070" spans="1:34" s="4" customFormat="1" x14ac:dyDescent="0.25">
      <c r="A1070" s="1" t="s">
        <v>14</v>
      </c>
      <c r="B1070" s="1" t="s">
        <v>26</v>
      </c>
      <c r="C1070" s="1"/>
      <c r="D1070" s="1"/>
      <c r="E1070" s="1"/>
      <c r="F1070" s="1"/>
      <c r="G1070" s="1" t="s">
        <v>28</v>
      </c>
      <c r="H1070" s="1" t="s">
        <v>27</v>
      </c>
      <c r="I1070" s="1" t="s">
        <v>71</v>
      </c>
      <c r="J1070" s="1" t="s">
        <v>14</v>
      </c>
      <c r="K1070" s="1"/>
      <c r="L1070" s="25">
        <f t="shared" ref="L1070:V1070" si="455">L494*21</f>
        <v>3442.8586974855602</v>
      </c>
      <c r="M1070" s="25">
        <f t="shared" si="455"/>
        <v>3963.0371872241767</v>
      </c>
      <c r="N1070" s="25">
        <f t="shared" si="455"/>
        <v>4471.1290632939072</v>
      </c>
      <c r="O1070" s="25">
        <f t="shared" si="455"/>
        <v>4970.381251690862</v>
      </c>
      <c r="P1070" s="25">
        <f t="shared" si="455"/>
        <v>5463.5331179245759</v>
      </c>
      <c r="Q1070" s="25">
        <f t="shared" si="455"/>
        <v>5952.8958090319065</v>
      </c>
      <c r="R1070" s="25">
        <f t="shared" si="455"/>
        <v>6440.4191928225473</v>
      </c>
      <c r="S1070" s="25">
        <f t="shared" si="455"/>
        <v>6927.7483331607145</v>
      </c>
      <c r="T1070" s="25">
        <f t="shared" si="455"/>
        <v>7457.7952142803979</v>
      </c>
      <c r="U1070" s="25">
        <f t="shared" si="455"/>
        <v>8026.3089079371621</v>
      </c>
      <c r="V1070" s="25">
        <f t="shared" si="455"/>
        <v>8629.70299231842</v>
      </c>
      <c r="X1070" s="58"/>
      <c r="Y1070" s="58"/>
      <c r="Z1070" s="58"/>
      <c r="AA1070" s="58"/>
      <c r="AB1070" s="58"/>
      <c r="AC1070" s="58"/>
      <c r="AD1070" s="58"/>
      <c r="AE1070" s="58"/>
      <c r="AF1070" s="58"/>
      <c r="AG1070" s="58"/>
      <c r="AH1070" s="58"/>
    </row>
    <row r="1071" spans="1:34" s="4" customFormat="1" x14ac:dyDescent="0.25">
      <c r="A1071" s="1" t="s">
        <v>14</v>
      </c>
      <c r="B1071" s="1" t="s">
        <v>26</v>
      </c>
      <c r="C1071" s="1"/>
      <c r="D1071" s="1"/>
      <c r="E1071" s="1"/>
      <c r="F1071" s="1"/>
      <c r="G1071" s="1" t="s">
        <v>28</v>
      </c>
      <c r="H1071" s="1" t="s">
        <v>27</v>
      </c>
      <c r="I1071" s="1" t="s">
        <v>72</v>
      </c>
      <c r="J1071" s="1" t="s">
        <v>14</v>
      </c>
      <c r="K1071" s="1"/>
      <c r="L1071" s="25">
        <f t="shared" ref="L1071:V1071" si="456">L495*21</f>
        <v>117800.33938826931</v>
      </c>
      <c r="M1071" s="25">
        <f t="shared" si="456"/>
        <v>123559.66636225548</v>
      </c>
      <c r="N1071" s="25">
        <f t="shared" si="456"/>
        <v>129308.70813701814</v>
      </c>
      <c r="O1071" s="25">
        <f t="shared" si="456"/>
        <v>135063.41775172559</v>
      </c>
      <c r="P1071" s="25">
        <f t="shared" si="456"/>
        <v>140837.25446147702</v>
      </c>
      <c r="Q1071" s="25">
        <f t="shared" si="456"/>
        <v>146641.57356640761</v>
      </c>
      <c r="R1071" s="25">
        <f t="shared" si="456"/>
        <v>152485.95530258626</v>
      </c>
      <c r="S1071" s="25">
        <f t="shared" si="456"/>
        <v>158378.48232058511</v>
      </c>
      <c r="T1071" s="25">
        <f t="shared" si="456"/>
        <v>164523.29918350241</v>
      </c>
      <c r="U1071" s="25">
        <f t="shared" si="456"/>
        <v>170900.51089769226</v>
      </c>
      <c r="V1071" s="25">
        <f t="shared" si="456"/>
        <v>177493.3324611338</v>
      </c>
      <c r="X1071" s="58"/>
      <c r="Y1071" s="58"/>
      <c r="Z1071" s="58"/>
      <c r="AA1071" s="58"/>
      <c r="AB1071" s="58"/>
      <c r="AC1071" s="58"/>
      <c r="AD1071" s="58"/>
      <c r="AE1071" s="58"/>
      <c r="AF1071" s="58"/>
      <c r="AG1071" s="58"/>
      <c r="AH1071" s="58"/>
    </row>
    <row r="1072" spans="1:34" s="4" customFormat="1" x14ac:dyDescent="0.25">
      <c r="A1072" s="1" t="s">
        <v>14</v>
      </c>
      <c r="B1072" s="1" t="s">
        <v>26</v>
      </c>
      <c r="C1072" s="1"/>
      <c r="D1072" s="1"/>
      <c r="E1072" s="1"/>
      <c r="F1072" s="1"/>
      <c r="G1072" s="1" t="s">
        <v>28</v>
      </c>
      <c r="H1072" s="1" t="s">
        <v>27</v>
      </c>
      <c r="I1072" s="1" t="s">
        <v>73</v>
      </c>
      <c r="J1072" s="1" t="s">
        <v>14</v>
      </c>
      <c r="K1072" s="1"/>
      <c r="L1072" s="25">
        <f t="shared" ref="L1072:V1072" si="457">L496*21</f>
        <v>22859.532452596028</v>
      </c>
      <c r="M1072" s="25">
        <f t="shared" si="457"/>
        <v>25067.169933696801</v>
      </c>
      <c r="N1072" s="25">
        <f t="shared" si="457"/>
        <v>27163.807415414096</v>
      </c>
      <c r="O1072" s="25">
        <f t="shared" si="457"/>
        <v>29170.73945116012</v>
      </c>
      <c r="P1072" s="25">
        <f t="shared" si="457"/>
        <v>31105.931823101841</v>
      </c>
      <c r="Q1072" s="25">
        <f t="shared" si="457"/>
        <v>32984.541896722469</v>
      </c>
      <c r="R1072" s="25">
        <f t="shared" si="457"/>
        <v>34819.357633395266</v>
      </c>
      <c r="S1072" s="25">
        <f t="shared" si="457"/>
        <v>36621.167976374622</v>
      </c>
      <c r="T1072" s="25">
        <f t="shared" si="457"/>
        <v>38460.495341509639</v>
      </c>
      <c r="U1072" s="25">
        <f t="shared" si="457"/>
        <v>40337.038464035031</v>
      </c>
      <c r="V1072" s="25">
        <f t="shared" si="457"/>
        <v>42250.543172987775</v>
      </c>
      <c r="X1072" s="58"/>
      <c r="Y1072" s="58"/>
      <c r="Z1072" s="58"/>
      <c r="AA1072" s="58"/>
      <c r="AB1072" s="58"/>
      <c r="AC1072" s="58"/>
      <c r="AD1072" s="58"/>
      <c r="AE1072" s="58"/>
      <c r="AF1072" s="58"/>
      <c r="AG1072" s="58"/>
      <c r="AH1072" s="58"/>
    </row>
    <row r="1073" spans="1:34" s="4" customFormat="1" x14ac:dyDescent="0.25">
      <c r="A1073" s="1" t="s">
        <v>14</v>
      </c>
      <c r="B1073" s="1" t="s">
        <v>26</v>
      </c>
      <c r="C1073" s="1"/>
      <c r="D1073" s="1"/>
      <c r="E1073" s="1"/>
      <c r="F1073" s="1"/>
      <c r="G1073" s="1" t="s">
        <v>28</v>
      </c>
      <c r="H1073" s="1" t="s">
        <v>27</v>
      </c>
      <c r="I1073" s="1" t="s">
        <v>74</v>
      </c>
      <c r="J1073" s="1" t="s">
        <v>14</v>
      </c>
      <c r="K1073" s="1"/>
      <c r="L1073" s="25">
        <f t="shared" ref="L1073:V1073" si="458">L497*21</f>
        <v>237872.29778032325</v>
      </c>
      <c r="M1073" s="25">
        <f t="shared" si="458"/>
        <v>259116.27781012125</v>
      </c>
      <c r="N1073" s="25">
        <f t="shared" si="458"/>
        <v>279138.2058090198</v>
      </c>
      <c r="O1073" s="25">
        <f t="shared" si="458"/>
        <v>298162.52385310235</v>
      </c>
      <c r="P1073" s="25">
        <f t="shared" si="458"/>
        <v>316378.58916296693</v>
      </c>
      <c r="Q1073" s="25">
        <f t="shared" si="458"/>
        <v>333946.15857930179</v>
      </c>
      <c r="R1073" s="25">
        <f t="shared" si="458"/>
        <v>351000.01570352528</v>
      </c>
      <c r="S1073" s="25">
        <f t="shared" si="458"/>
        <v>367653.87472235371</v>
      </c>
      <c r="T1073" s="25">
        <f t="shared" si="458"/>
        <v>384449.05629593541</v>
      </c>
      <c r="U1073" s="25">
        <f t="shared" si="458"/>
        <v>401408.59719637892</v>
      </c>
      <c r="V1073" s="25">
        <f t="shared" si="458"/>
        <v>418551.93308037682</v>
      </c>
      <c r="X1073" s="58"/>
      <c r="Y1073" s="58"/>
      <c r="Z1073" s="58"/>
      <c r="AA1073" s="58"/>
      <c r="AB1073" s="58"/>
      <c r="AC1073" s="58"/>
      <c r="AD1073" s="58"/>
      <c r="AE1073" s="58"/>
      <c r="AF1073" s="58"/>
      <c r="AG1073" s="58"/>
      <c r="AH1073" s="58"/>
    </row>
    <row r="1074" spans="1:34" s="4" customFormat="1" x14ac:dyDescent="0.25">
      <c r="A1074" s="1" t="s">
        <v>14</v>
      </c>
      <c r="B1074" s="1" t="s">
        <v>26</v>
      </c>
      <c r="C1074" s="1"/>
      <c r="D1074" s="1"/>
      <c r="E1074" s="1"/>
      <c r="F1074" s="1"/>
      <c r="G1074" s="1" t="s">
        <v>28</v>
      </c>
      <c r="H1074" s="1" t="s">
        <v>27</v>
      </c>
      <c r="I1074" s="1" t="s">
        <v>75</v>
      </c>
      <c r="J1074" s="1" t="s">
        <v>14</v>
      </c>
      <c r="K1074" s="1"/>
      <c r="L1074" s="25">
        <f t="shared" ref="L1074:V1074" si="459">L498*21</f>
        <v>305736.97155731265</v>
      </c>
      <c r="M1074" s="25">
        <f t="shared" si="459"/>
        <v>316274.93345263146</v>
      </c>
      <c r="N1074" s="25">
        <f t="shared" si="459"/>
        <v>327412.04569437017</v>
      </c>
      <c r="O1074" s="25">
        <f t="shared" si="459"/>
        <v>339091.64693397778</v>
      </c>
      <c r="P1074" s="25">
        <f t="shared" si="459"/>
        <v>351265.93314261892</v>
      </c>
      <c r="Q1074" s="25">
        <f t="shared" si="459"/>
        <v>363894.57303218718</v>
      </c>
      <c r="R1074" s="25">
        <f t="shared" si="459"/>
        <v>376943.53991413914</v>
      </c>
      <c r="S1074" s="25">
        <f t="shared" si="459"/>
        <v>390384.12616252014</v>
      </c>
      <c r="T1074" s="25">
        <f t="shared" si="459"/>
        <v>404731.55080085847</v>
      </c>
      <c r="U1074" s="25">
        <f t="shared" si="459"/>
        <v>419895.28229574941</v>
      </c>
      <c r="V1074" s="25">
        <f t="shared" si="459"/>
        <v>435798.94103138673</v>
      </c>
      <c r="X1074" s="58"/>
      <c r="Y1074" s="58"/>
      <c r="Z1074" s="58"/>
      <c r="AA1074" s="58"/>
      <c r="AB1074" s="58"/>
      <c r="AC1074" s="58"/>
      <c r="AD1074" s="58"/>
      <c r="AE1074" s="58"/>
      <c r="AF1074" s="58"/>
      <c r="AG1074" s="58"/>
      <c r="AH1074" s="58"/>
    </row>
    <row r="1075" spans="1:34" s="4" customFormat="1" x14ac:dyDescent="0.25">
      <c r="A1075" s="1" t="s">
        <v>14</v>
      </c>
      <c r="B1075" s="1" t="s">
        <v>26</v>
      </c>
      <c r="C1075" s="1"/>
      <c r="D1075" s="1"/>
      <c r="E1075" s="1"/>
      <c r="F1075" s="1"/>
      <c r="G1075" s="1" t="s">
        <v>28</v>
      </c>
      <c r="H1075" s="1" t="s">
        <v>27</v>
      </c>
      <c r="I1075" s="1" t="s">
        <v>76</v>
      </c>
      <c r="J1075" s="1" t="s">
        <v>14</v>
      </c>
      <c r="K1075" s="1"/>
      <c r="L1075" s="25">
        <f t="shared" ref="L1075:V1075" si="460">L499*21</f>
        <v>1719.4584726865714</v>
      </c>
      <c r="M1075" s="25">
        <f t="shared" si="460"/>
        <v>2022.8782698799912</v>
      </c>
      <c r="N1075" s="25">
        <f t="shared" si="460"/>
        <v>2341.5983511492968</v>
      </c>
      <c r="O1075" s="25">
        <f t="shared" si="460"/>
        <v>2674.5708768147388</v>
      </c>
      <c r="P1075" s="25">
        <f t="shared" si="460"/>
        <v>3020.91180582282</v>
      </c>
      <c r="Q1075" s="25">
        <f t="shared" si="460"/>
        <v>3379.8752906938439</v>
      </c>
      <c r="R1075" s="25">
        <f t="shared" si="460"/>
        <v>3750.8320750592625</v>
      </c>
      <c r="S1075" s="25">
        <f t="shared" si="460"/>
        <v>3937.7671752088545</v>
      </c>
      <c r="T1075" s="25">
        <f t="shared" si="460"/>
        <v>4227.4219204412448</v>
      </c>
      <c r="U1075" s="25">
        <f t="shared" si="460"/>
        <v>4869.6333359971341</v>
      </c>
      <c r="V1075" s="25">
        <f t="shared" si="460"/>
        <v>5584.1500941076511</v>
      </c>
      <c r="X1075" s="58"/>
      <c r="Y1075" s="58"/>
      <c r="Z1075" s="58"/>
      <c r="AA1075" s="58"/>
      <c r="AB1075" s="58"/>
      <c r="AC1075" s="58"/>
      <c r="AD1075" s="58"/>
      <c r="AE1075" s="58"/>
      <c r="AF1075" s="58"/>
      <c r="AG1075" s="58"/>
      <c r="AH1075" s="58"/>
    </row>
    <row r="1076" spans="1:34" s="4" customFormat="1" x14ac:dyDescent="0.25">
      <c r="A1076" s="1" t="s">
        <v>14</v>
      </c>
      <c r="B1076" s="1" t="s">
        <v>26</v>
      </c>
      <c r="C1076" s="1"/>
      <c r="D1076" s="1"/>
      <c r="E1076" s="1"/>
      <c r="F1076" s="1"/>
      <c r="G1076" s="1" t="s">
        <v>28</v>
      </c>
      <c r="H1076" s="1" t="s">
        <v>27</v>
      </c>
      <c r="I1076" s="1" t="s">
        <v>77</v>
      </c>
      <c r="J1076" s="1" t="s">
        <v>14</v>
      </c>
      <c r="K1076" s="1"/>
      <c r="L1076" s="25">
        <f t="shared" ref="L1076:V1076" si="461">L500*21</f>
        <v>798476.4877400971</v>
      </c>
      <c r="M1076" s="25">
        <f t="shared" si="461"/>
        <v>849093.08541177819</v>
      </c>
      <c r="N1076" s="25">
        <f t="shared" si="461"/>
        <v>898271.48809123458</v>
      </c>
      <c r="O1076" s="25">
        <f t="shared" si="461"/>
        <v>946340.98756323929</v>
      </c>
      <c r="P1076" s="25">
        <f t="shared" si="461"/>
        <v>993579.40061784605</v>
      </c>
      <c r="Q1076" s="25">
        <f t="shared" si="461"/>
        <v>1040221.1156376519</v>
      </c>
      <c r="R1076" s="25">
        <f t="shared" si="461"/>
        <v>1086463.8813400257</v>
      </c>
      <c r="S1076" s="25">
        <f t="shared" si="461"/>
        <v>1132474.5343010288</v>
      </c>
      <c r="T1076" s="25">
        <f t="shared" si="461"/>
        <v>1179835.2364687026</v>
      </c>
      <c r="U1076" s="25">
        <f t="shared" si="461"/>
        <v>1228477.3923144548</v>
      </c>
      <c r="V1076" s="25">
        <f t="shared" si="461"/>
        <v>1278343.1291841639</v>
      </c>
      <c r="X1076" s="58"/>
      <c r="Y1076" s="58"/>
      <c r="Z1076" s="58"/>
      <c r="AA1076" s="58"/>
      <c r="AB1076" s="58"/>
      <c r="AC1076" s="58"/>
      <c r="AD1076" s="58"/>
      <c r="AE1076" s="58"/>
      <c r="AF1076" s="58"/>
      <c r="AG1076" s="58"/>
      <c r="AH1076" s="58"/>
    </row>
    <row r="1077" spans="1:34" s="4" customFormat="1" x14ac:dyDescent="0.25">
      <c r="A1077" s="1" t="s">
        <v>14</v>
      </c>
      <c r="B1077" s="1" t="s">
        <v>26</v>
      </c>
      <c r="C1077" s="1"/>
      <c r="D1077" s="1"/>
      <c r="E1077" s="1"/>
      <c r="F1077" s="1"/>
      <c r="G1077" s="1" t="s">
        <v>28</v>
      </c>
      <c r="H1077" s="1" t="s">
        <v>27</v>
      </c>
      <c r="I1077" s="1" t="s">
        <v>78</v>
      </c>
      <c r="J1077" s="1" t="s">
        <v>14</v>
      </c>
      <c r="K1077" s="1"/>
      <c r="L1077" s="25">
        <f t="shared" ref="L1077:V1077" si="462">L501*21</f>
        <v>0</v>
      </c>
      <c r="M1077" s="25">
        <f t="shared" si="462"/>
        <v>0</v>
      </c>
      <c r="N1077" s="25">
        <f t="shared" si="462"/>
        <v>0</v>
      </c>
      <c r="O1077" s="25">
        <f t="shared" si="462"/>
        <v>0</v>
      </c>
      <c r="P1077" s="25">
        <f t="shared" si="462"/>
        <v>0</v>
      </c>
      <c r="Q1077" s="25">
        <f t="shared" si="462"/>
        <v>0</v>
      </c>
      <c r="R1077" s="25">
        <f t="shared" si="462"/>
        <v>0</v>
      </c>
      <c r="S1077" s="25">
        <f t="shared" si="462"/>
        <v>0</v>
      </c>
      <c r="T1077" s="25">
        <f t="shared" si="462"/>
        <v>0</v>
      </c>
      <c r="U1077" s="25">
        <f t="shared" si="462"/>
        <v>0</v>
      </c>
      <c r="V1077" s="25">
        <f t="shared" si="462"/>
        <v>85329.910367471326</v>
      </c>
      <c r="X1077" s="58"/>
      <c r="Y1077" s="58"/>
      <c r="Z1077" s="58"/>
      <c r="AA1077" s="58"/>
      <c r="AB1077" s="58"/>
      <c r="AC1077" s="58"/>
      <c r="AD1077" s="58"/>
      <c r="AE1077" s="58"/>
      <c r="AF1077" s="58"/>
      <c r="AG1077" s="58"/>
      <c r="AH1077" s="58"/>
    </row>
    <row r="1078" spans="1:34" s="4" customFormat="1" x14ac:dyDescent="0.25">
      <c r="A1078" s="1" t="s">
        <v>14</v>
      </c>
      <c r="B1078" s="1" t="s">
        <v>26</v>
      </c>
      <c r="C1078" s="1"/>
      <c r="D1078" s="1"/>
      <c r="E1078" s="1"/>
      <c r="F1078" s="1"/>
      <c r="G1078" s="1" t="s">
        <v>28</v>
      </c>
      <c r="H1078" s="1" t="s">
        <v>27</v>
      </c>
      <c r="I1078" s="1" t="s">
        <v>79</v>
      </c>
      <c r="J1078" s="1" t="s">
        <v>14</v>
      </c>
      <c r="K1078" s="1"/>
      <c r="L1078" s="25">
        <f t="shared" ref="L1078:V1078" si="463">L502*21</f>
        <v>13493.609899945102</v>
      </c>
      <c r="M1078" s="25">
        <f t="shared" si="463"/>
        <v>14990.479791360147</v>
      </c>
      <c r="N1078" s="25">
        <f t="shared" si="463"/>
        <v>16510.462068671586</v>
      </c>
      <c r="O1078" s="25">
        <f t="shared" si="463"/>
        <v>18055.080957682396</v>
      </c>
      <c r="P1078" s="25">
        <f t="shared" si="463"/>
        <v>19625.622416741608</v>
      </c>
      <c r="Q1078" s="25">
        <f t="shared" si="463"/>
        <v>21223.171382787212</v>
      </c>
      <c r="R1078" s="25">
        <f t="shared" si="463"/>
        <v>22848.643195075918</v>
      </c>
      <c r="S1078" s="25">
        <f t="shared" si="463"/>
        <v>24502.810106745739</v>
      </c>
      <c r="T1078" s="25">
        <f t="shared" si="463"/>
        <v>26365.068944458584</v>
      </c>
      <c r="U1078" s="25">
        <f t="shared" si="463"/>
        <v>28412.603372965019</v>
      </c>
      <c r="V1078" s="25">
        <f t="shared" si="463"/>
        <v>28956.301362168568</v>
      </c>
      <c r="X1078" s="58"/>
      <c r="Y1078" s="58"/>
      <c r="Z1078" s="58"/>
      <c r="AA1078" s="58"/>
      <c r="AB1078" s="58"/>
      <c r="AC1078" s="58"/>
      <c r="AD1078" s="58"/>
      <c r="AE1078" s="58"/>
      <c r="AF1078" s="58"/>
      <c r="AG1078" s="58"/>
      <c r="AH1078" s="58"/>
    </row>
    <row r="1079" spans="1:34" s="4" customFormat="1" x14ac:dyDescent="0.25">
      <c r="A1079" s="1" t="s">
        <v>14</v>
      </c>
      <c r="B1079" s="1" t="s">
        <v>26</v>
      </c>
      <c r="C1079" s="1"/>
      <c r="D1079" s="1"/>
      <c r="E1079" s="1"/>
      <c r="F1079" s="1"/>
      <c r="G1079" s="1" t="s">
        <v>28</v>
      </c>
      <c r="H1079" s="1" t="s">
        <v>27</v>
      </c>
      <c r="I1079" s="1" t="s">
        <v>80</v>
      </c>
      <c r="J1079" s="1" t="s">
        <v>14</v>
      </c>
      <c r="K1079" s="1"/>
      <c r="L1079" s="25">
        <f t="shared" ref="L1079:V1079" si="464">L503*21</f>
        <v>885157.54413319938</v>
      </c>
      <c r="M1079" s="25">
        <f t="shared" si="464"/>
        <v>923241.06648897042</v>
      </c>
      <c r="N1079" s="25">
        <f t="shared" si="464"/>
        <v>962139.88098374545</v>
      </c>
      <c r="O1079" s="25">
        <f t="shared" si="464"/>
        <v>1001837.8091964059</v>
      </c>
      <c r="P1079" s="25">
        <f t="shared" si="464"/>
        <v>1042321.201721679</v>
      </c>
      <c r="Q1079" s="25">
        <f t="shared" si="464"/>
        <v>1083578.5428335906</v>
      </c>
      <c r="R1079" s="25">
        <f t="shared" si="464"/>
        <v>1125600.1169480502</v>
      </c>
      <c r="S1079" s="25">
        <f t="shared" si="464"/>
        <v>1168377.7272241092</v>
      </c>
      <c r="T1079" s="25">
        <f t="shared" si="464"/>
        <v>1213518.3645582621</v>
      </c>
      <c r="U1079" s="25">
        <f t="shared" si="464"/>
        <v>1260806.4718868043</v>
      </c>
      <c r="V1079" s="25">
        <f t="shared" si="464"/>
        <v>1310060.1880936036</v>
      </c>
      <c r="X1079" s="58"/>
      <c r="Y1079" s="58"/>
      <c r="Z1079" s="58"/>
      <c r="AA1079" s="58"/>
      <c r="AB1079" s="58"/>
      <c r="AC1079" s="58"/>
      <c r="AD1079" s="58"/>
      <c r="AE1079" s="58"/>
      <c r="AF1079" s="58"/>
      <c r="AG1079" s="58"/>
      <c r="AH1079" s="58"/>
    </row>
    <row r="1080" spans="1:34" s="4" customFormat="1" x14ac:dyDescent="0.25">
      <c r="A1080" s="1" t="s">
        <v>14</v>
      </c>
      <c r="B1080" s="1" t="s">
        <v>26</v>
      </c>
      <c r="C1080" s="1"/>
      <c r="D1080" s="1"/>
      <c r="E1080" s="1"/>
      <c r="F1080" s="1"/>
      <c r="G1080" s="1" t="s">
        <v>28</v>
      </c>
      <c r="H1080" s="1" t="s">
        <v>27</v>
      </c>
      <c r="I1080" s="1" t="s">
        <v>96</v>
      </c>
      <c r="J1080" s="1" t="s">
        <v>14</v>
      </c>
      <c r="K1080" s="1"/>
      <c r="L1080" s="25">
        <f t="shared" ref="L1080:V1080" si="465">L504*21</f>
        <v>23341.440289862781</v>
      </c>
      <c r="M1080" s="25">
        <f t="shared" si="465"/>
        <v>29624.414637623839</v>
      </c>
      <c r="N1080" s="25">
        <f t="shared" si="465"/>
        <v>35392.582227551298</v>
      </c>
      <c r="O1080" s="25">
        <f t="shared" si="465"/>
        <v>40734.762864262564</v>
      </c>
      <c r="P1080" s="25">
        <f t="shared" si="465"/>
        <v>45725.892012755619</v>
      </c>
      <c r="Q1080" s="25">
        <f t="shared" si="465"/>
        <v>50429.191202717986</v>
      </c>
      <c r="R1080" s="25">
        <f t="shared" si="465"/>
        <v>54897.999154555902</v>
      </c>
      <c r="S1080" s="25">
        <f t="shared" si="465"/>
        <v>59177.316663229998</v>
      </c>
      <c r="T1080" s="25">
        <f t="shared" si="465"/>
        <v>63464.493940936904</v>
      </c>
      <c r="U1080" s="25">
        <f t="shared" si="465"/>
        <v>67770.835006275578</v>
      </c>
      <c r="V1080" s="25">
        <f t="shared" si="465"/>
        <v>72105.87683012434</v>
      </c>
      <c r="X1080" s="58"/>
      <c r="Y1080" s="58"/>
      <c r="Z1080" s="58"/>
      <c r="AA1080" s="58"/>
      <c r="AB1080" s="58"/>
      <c r="AC1080" s="58"/>
      <c r="AD1080" s="58"/>
      <c r="AE1080" s="58"/>
      <c r="AF1080" s="58"/>
      <c r="AG1080" s="58"/>
      <c r="AH1080" s="58"/>
    </row>
    <row r="1081" spans="1:34" s="4" customFormat="1" x14ac:dyDescent="0.25">
      <c r="A1081" s="1" t="s">
        <v>14</v>
      </c>
      <c r="B1081" s="1" t="s">
        <v>26</v>
      </c>
      <c r="C1081" s="1"/>
      <c r="D1081" s="1"/>
      <c r="E1081" s="1"/>
      <c r="F1081" s="1"/>
      <c r="G1081" s="1" t="s">
        <v>28</v>
      </c>
      <c r="H1081" s="1" t="s">
        <v>27</v>
      </c>
      <c r="I1081" s="1" t="s">
        <v>81</v>
      </c>
      <c r="J1081" s="1" t="s">
        <v>14</v>
      </c>
      <c r="K1081" s="1"/>
      <c r="L1081" s="25">
        <f t="shared" ref="L1081:V1081" si="466">L505*21</f>
        <v>691917.93166185473</v>
      </c>
      <c r="M1081" s="25">
        <f t="shared" si="466"/>
        <v>726114.73792551097</v>
      </c>
      <c r="N1081" s="25">
        <f t="shared" si="466"/>
        <v>760530.31801101798</v>
      </c>
      <c r="O1081" s="25">
        <f t="shared" si="466"/>
        <v>795222.74249358953</v>
      </c>
      <c r="P1081" s="25">
        <f t="shared" si="466"/>
        <v>830241.0043379711</v>
      </c>
      <c r="Q1081" s="25">
        <f t="shared" si="466"/>
        <v>865626.43791334529</v>
      </c>
      <c r="R1081" s="25">
        <f t="shared" si="466"/>
        <v>901413.91618738498</v>
      </c>
      <c r="S1081" s="25">
        <f t="shared" si="466"/>
        <v>937632.86077455652</v>
      </c>
      <c r="T1081" s="25">
        <f t="shared" si="466"/>
        <v>975679.78610907996</v>
      </c>
      <c r="U1081" s="25">
        <f t="shared" si="466"/>
        <v>1015397.396576583</v>
      </c>
      <c r="V1081" s="25">
        <f t="shared" si="466"/>
        <v>1056652.9850622965</v>
      </c>
      <c r="X1081" s="58"/>
      <c r="Y1081" s="58"/>
      <c r="Z1081" s="58"/>
      <c r="AA1081" s="58"/>
      <c r="AB1081" s="58"/>
      <c r="AC1081" s="58"/>
      <c r="AD1081" s="58"/>
      <c r="AE1081" s="58"/>
      <c r="AF1081" s="58"/>
      <c r="AG1081" s="58"/>
      <c r="AH1081" s="58"/>
    </row>
    <row r="1082" spans="1:34" s="4" customFormat="1" ht="15.6" hidden="1" x14ac:dyDescent="0.35">
      <c r="A1082" s="1" t="s">
        <v>14</v>
      </c>
      <c r="B1082" s="1" t="s">
        <v>15</v>
      </c>
      <c r="C1082" s="1" t="s">
        <v>16</v>
      </c>
      <c r="D1082" s="1"/>
      <c r="E1082" s="1"/>
      <c r="F1082" s="1"/>
      <c r="G1082" s="1" t="s">
        <v>28</v>
      </c>
      <c r="H1082" s="1" t="s">
        <v>93</v>
      </c>
      <c r="I1082" s="1" t="s">
        <v>95</v>
      </c>
      <c r="J1082" s="1" t="s">
        <v>14</v>
      </c>
      <c r="K1082" s="1"/>
      <c r="L1082" s="48">
        <f>L2*28</f>
        <v>0</v>
      </c>
      <c r="M1082" s="48">
        <f t="shared" ref="M1082:V1082" si="467">M2*28</f>
        <v>0</v>
      </c>
      <c r="N1082" s="48">
        <f t="shared" si="467"/>
        <v>0</v>
      </c>
      <c r="O1082" s="48">
        <f t="shared" si="467"/>
        <v>0</v>
      </c>
      <c r="P1082" s="48">
        <f t="shared" si="467"/>
        <v>0</v>
      </c>
      <c r="Q1082" s="48">
        <f t="shared" si="467"/>
        <v>0</v>
      </c>
      <c r="R1082" s="48">
        <f t="shared" si="467"/>
        <v>0</v>
      </c>
      <c r="S1082" s="48">
        <f t="shared" si="467"/>
        <v>0</v>
      </c>
      <c r="T1082" s="48">
        <f t="shared" si="467"/>
        <v>0</v>
      </c>
      <c r="U1082" s="48">
        <f t="shared" si="467"/>
        <v>0</v>
      </c>
      <c r="V1082" s="48">
        <f t="shared" si="467"/>
        <v>0</v>
      </c>
    </row>
    <row r="1083" spans="1:34" s="4" customFormat="1" ht="15.6" hidden="1" x14ac:dyDescent="0.35">
      <c r="A1083" s="1" t="s">
        <v>14</v>
      </c>
      <c r="B1083" s="1" t="s">
        <v>15</v>
      </c>
      <c r="C1083" s="1" t="s">
        <v>16</v>
      </c>
      <c r="D1083" s="1"/>
      <c r="E1083" s="1"/>
      <c r="F1083" s="1"/>
      <c r="G1083" s="1" t="s">
        <v>28</v>
      </c>
      <c r="H1083" s="1" t="s">
        <v>93</v>
      </c>
      <c r="I1083" s="1" t="s">
        <v>48</v>
      </c>
      <c r="J1083" s="1" t="s">
        <v>14</v>
      </c>
      <c r="K1083" s="1"/>
      <c r="L1083" s="48">
        <f t="shared" ref="L1083:V1083" si="468">L3*28</f>
        <v>0</v>
      </c>
      <c r="M1083" s="48">
        <f t="shared" si="468"/>
        <v>0</v>
      </c>
      <c r="N1083" s="48">
        <f t="shared" si="468"/>
        <v>0</v>
      </c>
      <c r="O1083" s="48">
        <f t="shared" si="468"/>
        <v>0</v>
      </c>
      <c r="P1083" s="48">
        <f t="shared" si="468"/>
        <v>0</v>
      </c>
      <c r="Q1083" s="48">
        <f t="shared" si="468"/>
        <v>0</v>
      </c>
      <c r="R1083" s="48">
        <f t="shared" si="468"/>
        <v>0</v>
      </c>
      <c r="S1083" s="48">
        <f t="shared" si="468"/>
        <v>0</v>
      </c>
      <c r="T1083" s="48">
        <f t="shared" si="468"/>
        <v>0</v>
      </c>
      <c r="U1083" s="48">
        <f t="shared" si="468"/>
        <v>0</v>
      </c>
      <c r="V1083" s="48">
        <f t="shared" si="468"/>
        <v>0</v>
      </c>
    </row>
    <row r="1084" spans="1:34" s="4" customFormat="1" ht="15.6" hidden="1" x14ac:dyDescent="0.35">
      <c r="A1084" s="1" t="s">
        <v>14</v>
      </c>
      <c r="B1084" s="1" t="s">
        <v>15</v>
      </c>
      <c r="C1084" s="1" t="s">
        <v>16</v>
      </c>
      <c r="D1084" s="1"/>
      <c r="E1084" s="1"/>
      <c r="F1084" s="1"/>
      <c r="G1084" s="1" t="s">
        <v>28</v>
      </c>
      <c r="H1084" s="1" t="s">
        <v>93</v>
      </c>
      <c r="I1084" s="1" t="s">
        <v>49</v>
      </c>
      <c r="J1084" s="1" t="s">
        <v>14</v>
      </c>
      <c r="K1084" s="1"/>
      <c r="L1084" s="48">
        <f t="shared" ref="L1084:V1084" si="469">L4*28</f>
        <v>0</v>
      </c>
      <c r="M1084" s="48">
        <f t="shared" si="469"/>
        <v>0</v>
      </c>
      <c r="N1084" s="48">
        <f t="shared" si="469"/>
        <v>0</v>
      </c>
      <c r="O1084" s="48">
        <f t="shared" si="469"/>
        <v>0</v>
      </c>
      <c r="P1084" s="48">
        <f t="shared" si="469"/>
        <v>0</v>
      </c>
      <c r="Q1084" s="48">
        <f t="shared" si="469"/>
        <v>0</v>
      </c>
      <c r="R1084" s="48">
        <f t="shared" si="469"/>
        <v>0</v>
      </c>
      <c r="S1084" s="48">
        <f t="shared" si="469"/>
        <v>0</v>
      </c>
      <c r="T1084" s="48">
        <f t="shared" si="469"/>
        <v>0</v>
      </c>
      <c r="U1084" s="48">
        <f t="shared" si="469"/>
        <v>0</v>
      </c>
      <c r="V1084" s="48">
        <f t="shared" si="469"/>
        <v>0</v>
      </c>
    </row>
    <row r="1085" spans="1:34" s="4" customFormat="1" ht="15.6" hidden="1" x14ac:dyDescent="0.35">
      <c r="A1085" s="1" t="s">
        <v>14</v>
      </c>
      <c r="B1085" s="1" t="s">
        <v>15</v>
      </c>
      <c r="C1085" s="1" t="s">
        <v>16</v>
      </c>
      <c r="D1085" s="1"/>
      <c r="E1085" s="1"/>
      <c r="F1085" s="1"/>
      <c r="G1085" s="1" t="s">
        <v>28</v>
      </c>
      <c r="H1085" s="1" t="s">
        <v>93</v>
      </c>
      <c r="I1085" s="1" t="s">
        <v>50</v>
      </c>
      <c r="J1085" s="1" t="s">
        <v>14</v>
      </c>
      <c r="K1085" s="1"/>
      <c r="L1085" s="48">
        <f t="shared" ref="L1085:V1085" si="470">L5*28</f>
        <v>0</v>
      </c>
      <c r="M1085" s="48">
        <f t="shared" si="470"/>
        <v>0</v>
      </c>
      <c r="N1085" s="48">
        <f t="shared" si="470"/>
        <v>0</v>
      </c>
      <c r="O1085" s="48">
        <f t="shared" si="470"/>
        <v>0</v>
      </c>
      <c r="P1085" s="48">
        <f t="shared" si="470"/>
        <v>0</v>
      </c>
      <c r="Q1085" s="48">
        <f t="shared" si="470"/>
        <v>0</v>
      </c>
      <c r="R1085" s="48">
        <f t="shared" si="470"/>
        <v>0</v>
      </c>
      <c r="S1085" s="48">
        <f t="shared" si="470"/>
        <v>0</v>
      </c>
      <c r="T1085" s="48">
        <f t="shared" si="470"/>
        <v>0</v>
      </c>
      <c r="U1085" s="48">
        <f t="shared" si="470"/>
        <v>0</v>
      </c>
      <c r="V1085" s="48">
        <f t="shared" si="470"/>
        <v>0</v>
      </c>
    </row>
    <row r="1086" spans="1:34" s="4" customFormat="1" ht="15.6" hidden="1" x14ac:dyDescent="0.35">
      <c r="A1086" s="1" t="s">
        <v>14</v>
      </c>
      <c r="B1086" s="1" t="s">
        <v>15</v>
      </c>
      <c r="C1086" s="1" t="s">
        <v>16</v>
      </c>
      <c r="D1086" s="1"/>
      <c r="E1086" s="1"/>
      <c r="F1086" s="1"/>
      <c r="G1086" s="1" t="s">
        <v>28</v>
      </c>
      <c r="H1086" s="1" t="s">
        <v>93</v>
      </c>
      <c r="I1086" s="1" t="s">
        <v>51</v>
      </c>
      <c r="J1086" s="1" t="s">
        <v>14</v>
      </c>
      <c r="K1086" s="1"/>
      <c r="L1086" s="48">
        <f t="shared" ref="L1086:V1086" si="471">L6*28</f>
        <v>0</v>
      </c>
      <c r="M1086" s="48">
        <f t="shared" si="471"/>
        <v>0</v>
      </c>
      <c r="N1086" s="48">
        <f t="shared" si="471"/>
        <v>0</v>
      </c>
      <c r="O1086" s="48">
        <f t="shared" si="471"/>
        <v>0</v>
      </c>
      <c r="P1086" s="48">
        <f t="shared" si="471"/>
        <v>0</v>
      </c>
      <c r="Q1086" s="48">
        <f t="shared" si="471"/>
        <v>0</v>
      </c>
      <c r="R1086" s="48">
        <f t="shared" si="471"/>
        <v>0</v>
      </c>
      <c r="S1086" s="48">
        <f t="shared" si="471"/>
        <v>0</v>
      </c>
      <c r="T1086" s="48">
        <f t="shared" si="471"/>
        <v>0</v>
      </c>
      <c r="U1086" s="48">
        <f t="shared" si="471"/>
        <v>0</v>
      </c>
      <c r="V1086" s="48">
        <f t="shared" si="471"/>
        <v>0</v>
      </c>
    </row>
    <row r="1087" spans="1:34" s="4" customFormat="1" ht="15.6" hidden="1" x14ac:dyDescent="0.35">
      <c r="A1087" s="1" t="s">
        <v>14</v>
      </c>
      <c r="B1087" s="1" t="s">
        <v>15</v>
      </c>
      <c r="C1087" s="1" t="s">
        <v>16</v>
      </c>
      <c r="D1087" s="1"/>
      <c r="E1087" s="1"/>
      <c r="F1087" s="1"/>
      <c r="G1087" s="1" t="s">
        <v>28</v>
      </c>
      <c r="H1087" s="1" t="s">
        <v>93</v>
      </c>
      <c r="I1087" s="1" t="s">
        <v>52</v>
      </c>
      <c r="J1087" s="1" t="s">
        <v>14</v>
      </c>
      <c r="K1087" s="1"/>
      <c r="L1087" s="48">
        <f t="shared" ref="L1087:V1087" si="472">L7*28</f>
        <v>0</v>
      </c>
      <c r="M1087" s="48">
        <f t="shared" si="472"/>
        <v>0</v>
      </c>
      <c r="N1087" s="48">
        <f t="shared" si="472"/>
        <v>0</v>
      </c>
      <c r="O1087" s="48">
        <f t="shared" si="472"/>
        <v>0</v>
      </c>
      <c r="P1087" s="48">
        <f t="shared" si="472"/>
        <v>0</v>
      </c>
      <c r="Q1087" s="48">
        <f t="shared" si="472"/>
        <v>0</v>
      </c>
      <c r="R1087" s="48">
        <f t="shared" si="472"/>
        <v>0</v>
      </c>
      <c r="S1087" s="48">
        <f t="shared" si="472"/>
        <v>0</v>
      </c>
      <c r="T1087" s="48">
        <f t="shared" si="472"/>
        <v>0</v>
      </c>
      <c r="U1087" s="48">
        <f t="shared" si="472"/>
        <v>0</v>
      </c>
      <c r="V1087" s="48">
        <f t="shared" si="472"/>
        <v>0</v>
      </c>
    </row>
    <row r="1088" spans="1:34" s="4" customFormat="1" ht="15.6" hidden="1" x14ac:dyDescent="0.35">
      <c r="A1088" s="1" t="s">
        <v>14</v>
      </c>
      <c r="B1088" s="1" t="s">
        <v>15</v>
      </c>
      <c r="C1088" s="1" t="s">
        <v>16</v>
      </c>
      <c r="D1088" s="1"/>
      <c r="E1088" s="1"/>
      <c r="F1088" s="1"/>
      <c r="G1088" s="1" t="s">
        <v>28</v>
      </c>
      <c r="H1088" s="1" t="s">
        <v>93</v>
      </c>
      <c r="I1088" s="1" t="s">
        <v>53</v>
      </c>
      <c r="J1088" s="1" t="s">
        <v>14</v>
      </c>
      <c r="K1088" s="1"/>
      <c r="L1088" s="48">
        <f t="shared" ref="L1088:V1088" si="473">L8*28</f>
        <v>0</v>
      </c>
      <c r="M1088" s="48">
        <f t="shared" si="473"/>
        <v>0</v>
      </c>
      <c r="N1088" s="48">
        <f t="shared" si="473"/>
        <v>0</v>
      </c>
      <c r="O1088" s="48">
        <f t="shared" si="473"/>
        <v>0</v>
      </c>
      <c r="P1088" s="48">
        <f t="shared" si="473"/>
        <v>0</v>
      </c>
      <c r="Q1088" s="48">
        <f t="shared" si="473"/>
        <v>0</v>
      </c>
      <c r="R1088" s="48">
        <f t="shared" si="473"/>
        <v>0</v>
      </c>
      <c r="S1088" s="48">
        <f t="shared" si="473"/>
        <v>0</v>
      </c>
      <c r="T1088" s="48">
        <f t="shared" si="473"/>
        <v>0</v>
      </c>
      <c r="U1088" s="48">
        <f t="shared" si="473"/>
        <v>0</v>
      </c>
      <c r="V1088" s="48">
        <f t="shared" si="473"/>
        <v>0</v>
      </c>
    </row>
    <row r="1089" spans="1:22" s="4" customFormat="1" ht="15.6" hidden="1" x14ac:dyDescent="0.35">
      <c r="A1089" s="1" t="s">
        <v>14</v>
      </c>
      <c r="B1089" s="1" t="s">
        <v>15</v>
      </c>
      <c r="C1089" s="1" t="s">
        <v>16</v>
      </c>
      <c r="D1089" s="1"/>
      <c r="E1089" s="1"/>
      <c r="F1089" s="1"/>
      <c r="G1089" s="1" t="s">
        <v>28</v>
      </c>
      <c r="H1089" s="1" t="s">
        <v>93</v>
      </c>
      <c r="I1089" s="1" t="s">
        <v>54</v>
      </c>
      <c r="J1089" s="1" t="s">
        <v>14</v>
      </c>
      <c r="K1089" s="1"/>
      <c r="L1089" s="48">
        <f t="shared" ref="L1089:V1089" si="474">L9*28</f>
        <v>0</v>
      </c>
      <c r="M1089" s="48">
        <f t="shared" si="474"/>
        <v>0</v>
      </c>
      <c r="N1089" s="48">
        <f t="shared" si="474"/>
        <v>0</v>
      </c>
      <c r="O1089" s="48">
        <f t="shared" si="474"/>
        <v>0</v>
      </c>
      <c r="P1089" s="48">
        <f t="shared" si="474"/>
        <v>0</v>
      </c>
      <c r="Q1089" s="48">
        <f t="shared" si="474"/>
        <v>0</v>
      </c>
      <c r="R1089" s="48">
        <f t="shared" si="474"/>
        <v>0</v>
      </c>
      <c r="S1089" s="48">
        <f t="shared" si="474"/>
        <v>0</v>
      </c>
      <c r="T1089" s="48">
        <f t="shared" si="474"/>
        <v>0</v>
      </c>
      <c r="U1089" s="48">
        <f t="shared" si="474"/>
        <v>0</v>
      </c>
      <c r="V1089" s="48">
        <f t="shared" si="474"/>
        <v>0</v>
      </c>
    </row>
    <row r="1090" spans="1:22" s="4" customFormat="1" ht="15.6" hidden="1" x14ac:dyDescent="0.35">
      <c r="A1090" s="1" t="s">
        <v>14</v>
      </c>
      <c r="B1090" s="1" t="s">
        <v>15</v>
      </c>
      <c r="C1090" s="1" t="s">
        <v>16</v>
      </c>
      <c r="D1090" s="1"/>
      <c r="E1090" s="1"/>
      <c r="F1090" s="1"/>
      <c r="G1090" s="1" t="s">
        <v>28</v>
      </c>
      <c r="H1090" s="1" t="s">
        <v>93</v>
      </c>
      <c r="I1090" s="1" t="s">
        <v>55</v>
      </c>
      <c r="J1090" s="1" t="s">
        <v>14</v>
      </c>
      <c r="K1090" s="1"/>
      <c r="L1090" s="48">
        <f t="shared" ref="L1090:V1090" si="475">L10*28</f>
        <v>0</v>
      </c>
      <c r="M1090" s="48">
        <f t="shared" si="475"/>
        <v>0</v>
      </c>
      <c r="N1090" s="48">
        <f t="shared" si="475"/>
        <v>0</v>
      </c>
      <c r="O1090" s="48">
        <f t="shared" si="475"/>
        <v>0</v>
      </c>
      <c r="P1090" s="48">
        <f t="shared" si="475"/>
        <v>0</v>
      </c>
      <c r="Q1090" s="48">
        <f t="shared" si="475"/>
        <v>0</v>
      </c>
      <c r="R1090" s="48">
        <f t="shared" si="475"/>
        <v>0</v>
      </c>
      <c r="S1090" s="48">
        <f t="shared" si="475"/>
        <v>0</v>
      </c>
      <c r="T1090" s="48">
        <f t="shared" si="475"/>
        <v>0</v>
      </c>
      <c r="U1090" s="48">
        <f t="shared" si="475"/>
        <v>0</v>
      </c>
      <c r="V1090" s="48">
        <f t="shared" si="475"/>
        <v>0</v>
      </c>
    </row>
    <row r="1091" spans="1:22" s="4" customFormat="1" ht="15.6" hidden="1" x14ac:dyDescent="0.35">
      <c r="A1091" s="1" t="s">
        <v>14</v>
      </c>
      <c r="B1091" s="1" t="s">
        <v>15</v>
      </c>
      <c r="C1091" s="1" t="s">
        <v>16</v>
      </c>
      <c r="D1091" s="1"/>
      <c r="E1091" s="1"/>
      <c r="F1091" s="1"/>
      <c r="G1091" s="1" t="s">
        <v>28</v>
      </c>
      <c r="H1091" s="1" t="s">
        <v>93</v>
      </c>
      <c r="I1091" s="1" t="s">
        <v>56</v>
      </c>
      <c r="J1091" s="1" t="s">
        <v>14</v>
      </c>
      <c r="K1091" s="1"/>
      <c r="L1091" s="48">
        <f t="shared" ref="L1091:V1091" si="476">L11*28</f>
        <v>0</v>
      </c>
      <c r="M1091" s="48">
        <f t="shared" si="476"/>
        <v>0</v>
      </c>
      <c r="N1091" s="48">
        <f t="shared" si="476"/>
        <v>0</v>
      </c>
      <c r="O1091" s="48">
        <f t="shared" si="476"/>
        <v>0</v>
      </c>
      <c r="P1091" s="48">
        <f t="shared" si="476"/>
        <v>0</v>
      </c>
      <c r="Q1091" s="48">
        <f t="shared" si="476"/>
        <v>0</v>
      </c>
      <c r="R1091" s="48">
        <f t="shared" si="476"/>
        <v>0</v>
      </c>
      <c r="S1091" s="48">
        <f t="shared" si="476"/>
        <v>0</v>
      </c>
      <c r="T1091" s="48">
        <f t="shared" si="476"/>
        <v>0</v>
      </c>
      <c r="U1091" s="48">
        <f t="shared" si="476"/>
        <v>0</v>
      </c>
      <c r="V1091" s="48">
        <f t="shared" si="476"/>
        <v>0</v>
      </c>
    </row>
    <row r="1092" spans="1:22" s="4" customFormat="1" ht="15.6" hidden="1" x14ac:dyDescent="0.35">
      <c r="A1092" s="1" t="s">
        <v>14</v>
      </c>
      <c r="B1092" s="1" t="s">
        <v>15</v>
      </c>
      <c r="C1092" s="1" t="s">
        <v>16</v>
      </c>
      <c r="D1092" s="1"/>
      <c r="E1092" s="1"/>
      <c r="F1092" s="1"/>
      <c r="G1092" s="1" t="s">
        <v>28</v>
      </c>
      <c r="H1092" s="1" t="s">
        <v>93</v>
      </c>
      <c r="I1092" s="1" t="s">
        <v>57</v>
      </c>
      <c r="J1092" s="1" t="s">
        <v>14</v>
      </c>
      <c r="K1092" s="1"/>
      <c r="L1092" s="48">
        <f t="shared" ref="L1092:V1092" si="477">L12*28</f>
        <v>0</v>
      </c>
      <c r="M1092" s="48">
        <f t="shared" si="477"/>
        <v>0</v>
      </c>
      <c r="N1092" s="48">
        <f t="shared" si="477"/>
        <v>0</v>
      </c>
      <c r="O1092" s="48">
        <f t="shared" si="477"/>
        <v>0</v>
      </c>
      <c r="P1092" s="48">
        <f t="shared" si="477"/>
        <v>0</v>
      </c>
      <c r="Q1092" s="48">
        <f t="shared" si="477"/>
        <v>0</v>
      </c>
      <c r="R1092" s="48">
        <f t="shared" si="477"/>
        <v>0</v>
      </c>
      <c r="S1092" s="48">
        <f t="shared" si="477"/>
        <v>0</v>
      </c>
      <c r="T1092" s="48">
        <f t="shared" si="477"/>
        <v>0</v>
      </c>
      <c r="U1092" s="48">
        <f t="shared" si="477"/>
        <v>0</v>
      </c>
      <c r="V1092" s="48">
        <f t="shared" si="477"/>
        <v>0</v>
      </c>
    </row>
    <row r="1093" spans="1:22" s="4" customFormat="1" ht="15.6" hidden="1" x14ac:dyDescent="0.35">
      <c r="A1093" s="1" t="s">
        <v>14</v>
      </c>
      <c r="B1093" s="1" t="s">
        <v>15</v>
      </c>
      <c r="C1093" s="1" t="s">
        <v>16</v>
      </c>
      <c r="D1093" s="1"/>
      <c r="E1093" s="1"/>
      <c r="F1093" s="1"/>
      <c r="G1093" s="1" t="s">
        <v>28</v>
      </c>
      <c r="H1093" s="1" t="s">
        <v>93</v>
      </c>
      <c r="I1093" s="1" t="s">
        <v>58</v>
      </c>
      <c r="J1093" s="1" t="s">
        <v>14</v>
      </c>
      <c r="K1093" s="1"/>
      <c r="L1093" s="48">
        <f t="shared" ref="L1093:V1093" si="478">L13*28</f>
        <v>0</v>
      </c>
      <c r="M1093" s="48">
        <f t="shared" si="478"/>
        <v>0</v>
      </c>
      <c r="N1093" s="48">
        <f t="shared" si="478"/>
        <v>0</v>
      </c>
      <c r="O1093" s="48">
        <f t="shared" si="478"/>
        <v>0</v>
      </c>
      <c r="P1093" s="48">
        <f t="shared" si="478"/>
        <v>0</v>
      </c>
      <c r="Q1093" s="48">
        <f t="shared" si="478"/>
        <v>0</v>
      </c>
      <c r="R1093" s="48">
        <f t="shared" si="478"/>
        <v>0</v>
      </c>
      <c r="S1093" s="48">
        <f t="shared" si="478"/>
        <v>0</v>
      </c>
      <c r="T1093" s="48">
        <f t="shared" si="478"/>
        <v>0</v>
      </c>
      <c r="U1093" s="48">
        <f t="shared" si="478"/>
        <v>0</v>
      </c>
      <c r="V1093" s="48">
        <f t="shared" si="478"/>
        <v>0</v>
      </c>
    </row>
    <row r="1094" spans="1:22" s="4" customFormat="1" ht="15.6" hidden="1" x14ac:dyDescent="0.35">
      <c r="A1094" s="1" t="s">
        <v>14</v>
      </c>
      <c r="B1094" s="1" t="s">
        <v>15</v>
      </c>
      <c r="C1094" s="1" t="s">
        <v>16</v>
      </c>
      <c r="D1094" s="1"/>
      <c r="E1094" s="1"/>
      <c r="F1094" s="1"/>
      <c r="G1094" s="1" t="s">
        <v>28</v>
      </c>
      <c r="H1094" s="1" t="s">
        <v>93</v>
      </c>
      <c r="I1094" s="1" t="s">
        <v>59</v>
      </c>
      <c r="J1094" s="1" t="s">
        <v>14</v>
      </c>
      <c r="K1094" s="1"/>
      <c r="L1094" s="48">
        <f t="shared" ref="L1094:V1094" si="479">L14*28</f>
        <v>0</v>
      </c>
      <c r="M1094" s="48">
        <f t="shared" si="479"/>
        <v>0</v>
      </c>
      <c r="N1094" s="48">
        <f t="shared" si="479"/>
        <v>0</v>
      </c>
      <c r="O1094" s="48">
        <f t="shared" si="479"/>
        <v>0</v>
      </c>
      <c r="P1094" s="48">
        <f t="shared" si="479"/>
        <v>0</v>
      </c>
      <c r="Q1094" s="48">
        <f t="shared" si="479"/>
        <v>0</v>
      </c>
      <c r="R1094" s="48">
        <f t="shared" si="479"/>
        <v>0</v>
      </c>
      <c r="S1094" s="48">
        <f t="shared" si="479"/>
        <v>0</v>
      </c>
      <c r="T1094" s="48">
        <f t="shared" si="479"/>
        <v>0</v>
      </c>
      <c r="U1094" s="48">
        <f t="shared" si="479"/>
        <v>0</v>
      </c>
      <c r="V1094" s="48">
        <f t="shared" si="479"/>
        <v>0</v>
      </c>
    </row>
    <row r="1095" spans="1:22" s="4" customFormat="1" ht="15.6" hidden="1" x14ac:dyDescent="0.35">
      <c r="A1095" s="1" t="s">
        <v>14</v>
      </c>
      <c r="B1095" s="1" t="s">
        <v>15</v>
      </c>
      <c r="C1095" s="1" t="s">
        <v>16</v>
      </c>
      <c r="D1095" s="1"/>
      <c r="E1095" s="1"/>
      <c r="F1095" s="1"/>
      <c r="G1095" s="1" t="s">
        <v>28</v>
      </c>
      <c r="H1095" s="1" t="s">
        <v>93</v>
      </c>
      <c r="I1095" s="1" t="s">
        <v>60</v>
      </c>
      <c r="J1095" s="1" t="s">
        <v>14</v>
      </c>
      <c r="K1095" s="1"/>
      <c r="L1095" s="48">
        <f t="shared" ref="L1095:V1095" si="480">L15*28</f>
        <v>0</v>
      </c>
      <c r="M1095" s="48">
        <f t="shared" si="480"/>
        <v>0</v>
      </c>
      <c r="N1095" s="48">
        <f t="shared" si="480"/>
        <v>0</v>
      </c>
      <c r="O1095" s="48">
        <f t="shared" si="480"/>
        <v>0</v>
      </c>
      <c r="P1095" s="48">
        <f t="shared" si="480"/>
        <v>0</v>
      </c>
      <c r="Q1095" s="48">
        <f t="shared" si="480"/>
        <v>0</v>
      </c>
      <c r="R1095" s="48">
        <f t="shared" si="480"/>
        <v>0</v>
      </c>
      <c r="S1095" s="48">
        <f t="shared" si="480"/>
        <v>0</v>
      </c>
      <c r="T1095" s="48">
        <f t="shared" si="480"/>
        <v>0</v>
      </c>
      <c r="U1095" s="48">
        <f t="shared" si="480"/>
        <v>0</v>
      </c>
      <c r="V1095" s="48">
        <f t="shared" si="480"/>
        <v>0</v>
      </c>
    </row>
    <row r="1096" spans="1:22" s="4" customFormat="1" ht="15.6" hidden="1" x14ac:dyDescent="0.35">
      <c r="A1096" s="1" t="s">
        <v>14</v>
      </c>
      <c r="B1096" s="1" t="s">
        <v>15</v>
      </c>
      <c r="C1096" s="1" t="s">
        <v>16</v>
      </c>
      <c r="D1096" s="1"/>
      <c r="E1096" s="1"/>
      <c r="F1096" s="1"/>
      <c r="G1096" s="1" t="s">
        <v>28</v>
      </c>
      <c r="H1096" s="1" t="s">
        <v>93</v>
      </c>
      <c r="I1096" s="1" t="s">
        <v>61</v>
      </c>
      <c r="J1096" s="1" t="s">
        <v>14</v>
      </c>
      <c r="K1096" s="1"/>
      <c r="L1096" s="48">
        <f t="shared" ref="L1096:V1096" si="481">L16*28</f>
        <v>0</v>
      </c>
      <c r="M1096" s="48">
        <f t="shared" si="481"/>
        <v>0</v>
      </c>
      <c r="N1096" s="48">
        <f t="shared" si="481"/>
        <v>0</v>
      </c>
      <c r="O1096" s="48">
        <f t="shared" si="481"/>
        <v>0</v>
      </c>
      <c r="P1096" s="48">
        <f t="shared" si="481"/>
        <v>0</v>
      </c>
      <c r="Q1096" s="48">
        <f t="shared" si="481"/>
        <v>0</v>
      </c>
      <c r="R1096" s="48">
        <f t="shared" si="481"/>
        <v>0</v>
      </c>
      <c r="S1096" s="48">
        <f t="shared" si="481"/>
        <v>0</v>
      </c>
      <c r="T1096" s="48">
        <f t="shared" si="481"/>
        <v>0</v>
      </c>
      <c r="U1096" s="48">
        <f t="shared" si="481"/>
        <v>0</v>
      </c>
      <c r="V1096" s="48">
        <f t="shared" si="481"/>
        <v>0</v>
      </c>
    </row>
    <row r="1097" spans="1:22" s="4" customFormat="1" ht="15.6" hidden="1" x14ac:dyDescent="0.35">
      <c r="A1097" s="1" t="s">
        <v>14</v>
      </c>
      <c r="B1097" s="1" t="s">
        <v>15</v>
      </c>
      <c r="C1097" s="1" t="s">
        <v>16</v>
      </c>
      <c r="D1097" s="1"/>
      <c r="E1097" s="1"/>
      <c r="F1097" s="1"/>
      <c r="G1097" s="1" t="s">
        <v>28</v>
      </c>
      <c r="H1097" s="1" t="s">
        <v>93</v>
      </c>
      <c r="I1097" s="1" t="s">
        <v>62</v>
      </c>
      <c r="J1097" s="1" t="s">
        <v>14</v>
      </c>
      <c r="K1097" s="1"/>
      <c r="L1097" s="48">
        <f t="shared" ref="L1097:V1097" si="482">L17*28</f>
        <v>0</v>
      </c>
      <c r="M1097" s="48">
        <f t="shared" si="482"/>
        <v>0</v>
      </c>
      <c r="N1097" s="48">
        <f t="shared" si="482"/>
        <v>0</v>
      </c>
      <c r="O1097" s="48">
        <f t="shared" si="482"/>
        <v>0</v>
      </c>
      <c r="P1097" s="48">
        <f t="shared" si="482"/>
        <v>0</v>
      </c>
      <c r="Q1097" s="48">
        <f t="shared" si="482"/>
        <v>0</v>
      </c>
      <c r="R1097" s="48">
        <f t="shared" si="482"/>
        <v>0</v>
      </c>
      <c r="S1097" s="48">
        <f t="shared" si="482"/>
        <v>0</v>
      </c>
      <c r="T1097" s="48">
        <f t="shared" si="482"/>
        <v>0</v>
      </c>
      <c r="U1097" s="48">
        <f t="shared" si="482"/>
        <v>0</v>
      </c>
      <c r="V1097" s="48">
        <f t="shared" si="482"/>
        <v>0</v>
      </c>
    </row>
    <row r="1098" spans="1:22" s="4" customFormat="1" ht="15.6" hidden="1" x14ac:dyDescent="0.35">
      <c r="A1098" s="1" t="s">
        <v>14</v>
      </c>
      <c r="B1098" s="1" t="s">
        <v>15</v>
      </c>
      <c r="C1098" s="1" t="s">
        <v>16</v>
      </c>
      <c r="D1098" s="1"/>
      <c r="E1098" s="1"/>
      <c r="F1098" s="1"/>
      <c r="G1098" s="1" t="s">
        <v>28</v>
      </c>
      <c r="H1098" s="1" t="s">
        <v>93</v>
      </c>
      <c r="I1098" s="1" t="s">
        <v>63</v>
      </c>
      <c r="J1098" s="1" t="s">
        <v>14</v>
      </c>
      <c r="K1098" s="1"/>
      <c r="L1098" s="48">
        <f t="shared" ref="L1098:V1098" si="483">L18*28</f>
        <v>0</v>
      </c>
      <c r="M1098" s="48">
        <f t="shared" si="483"/>
        <v>0</v>
      </c>
      <c r="N1098" s="48">
        <f t="shared" si="483"/>
        <v>0</v>
      </c>
      <c r="O1098" s="48">
        <f t="shared" si="483"/>
        <v>0</v>
      </c>
      <c r="P1098" s="48">
        <f t="shared" si="483"/>
        <v>0</v>
      </c>
      <c r="Q1098" s="48">
        <f t="shared" si="483"/>
        <v>0</v>
      </c>
      <c r="R1098" s="48">
        <f t="shared" si="483"/>
        <v>0</v>
      </c>
      <c r="S1098" s="48">
        <f t="shared" si="483"/>
        <v>0</v>
      </c>
      <c r="T1098" s="48">
        <f t="shared" si="483"/>
        <v>0</v>
      </c>
      <c r="U1098" s="48">
        <f t="shared" si="483"/>
        <v>0</v>
      </c>
      <c r="V1098" s="48">
        <f t="shared" si="483"/>
        <v>0</v>
      </c>
    </row>
    <row r="1099" spans="1:22" s="4" customFormat="1" ht="15.6" hidden="1" x14ac:dyDescent="0.35">
      <c r="A1099" s="1" t="s">
        <v>14</v>
      </c>
      <c r="B1099" s="1" t="s">
        <v>15</v>
      </c>
      <c r="C1099" s="1" t="s">
        <v>16</v>
      </c>
      <c r="D1099" s="1"/>
      <c r="E1099" s="1"/>
      <c r="F1099" s="1"/>
      <c r="G1099" s="1" t="s">
        <v>28</v>
      </c>
      <c r="H1099" s="1" t="s">
        <v>93</v>
      </c>
      <c r="I1099" s="1" t="s">
        <v>64</v>
      </c>
      <c r="J1099" s="1" t="s">
        <v>14</v>
      </c>
      <c r="K1099" s="1"/>
      <c r="L1099" s="48">
        <f t="shared" ref="L1099:V1099" si="484">L19*28</f>
        <v>0</v>
      </c>
      <c r="M1099" s="48">
        <f t="shared" si="484"/>
        <v>0</v>
      </c>
      <c r="N1099" s="48">
        <f t="shared" si="484"/>
        <v>0</v>
      </c>
      <c r="O1099" s="48">
        <f t="shared" si="484"/>
        <v>0</v>
      </c>
      <c r="P1099" s="48">
        <f t="shared" si="484"/>
        <v>0</v>
      </c>
      <c r="Q1099" s="48">
        <f t="shared" si="484"/>
        <v>0</v>
      </c>
      <c r="R1099" s="48">
        <f t="shared" si="484"/>
        <v>0</v>
      </c>
      <c r="S1099" s="48">
        <f t="shared" si="484"/>
        <v>0</v>
      </c>
      <c r="T1099" s="48">
        <f t="shared" si="484"/>
        <v>0</v>
      </c>
      <c r="U1099" s="48">
        <f t="shared" si="484"/>
        <v>0</v>
      </c>
      <c r="V1099" s="48">
        <f t="shared" si="484"/>
        <v>0</v>
      </c>
    </row>
    <row r="1100" spans="1:22" s="4" customFormat="1" ht="15.6" hidden="1" x14ac:dyDescent="0.35">
      <c r="A1100" s="1" t="s">
        <v>14</v>
      </c>
      <c r="B1100" s="1" t="s">
        <v>15</v>
      </c>
      <c r="C1100" s="1" t="s">
        <v>16</v>
      </c>
      <c r="D1100" s="1"/>
      <c r="E1100" s="1"/>
      <c r="F1100" s="1"/>
      <c r="G1100" s="1" t="s">
        <v>28</v>
      </c>
      <c r="H1100" s="1" t="s">
        <v>93</v>
      </c>
      <c r="I1100" s="1" t="s">
        <v>65</v>
      </c>
      <c r="J1100" s="1" t="s">
        <v>14</v>
      </c>
      <c r="K1100" s="1"/>
      <c r="L1100" s="48">
        <f t="shared" ref="L1100:V1100" si="485">L20*28</f>
        <v>0</v>
      </c>
      <c r="M1100" s="48">
        <f t="shared" si="485"/>
        <v>0</v>
      </c>
      <c r="N1100" s="48">
        <f t="shared" si="485"/>
        <v>0</v>
      </c>
      <c r="O1100" s="48">
        <f t="shared" si="485"/>
        <v>0</v>
      </c>
      <c r="P1100" s="48">
        <f t="shared" si="485"/>
        <v>0</v>
      </c>
      <c r="Q1100" s="48">
        <f t="shared" si="485"/>
        <v>0</v>
      </c>
      <c r="R1100" s="48">
        <f t="shared" si="485"/>
        <v>0</v>
      </c>
      <c r="S1100" s="48">
        <f t="shared" si="485"/>
        <v>0</v>
      </c>
      <c r="T1100" s="48">
        <f t="shared" si="485"/>
        <v>0</v>
      </c>
      <c r="U1100" s="48">
        <f t="shared" si="485"/>
        <v>0</v>
      </c>
      <c r="V1100" s="48">
        <f t="shared" si="485"/>
        <v>0</v>
      </c>
    </row>
    <row r="1101" spans="1:22" s="4" customFormat="1" ht="15.6" hidden="1" x14ac:dyDescent="0.35">
      <c r="A1101" s="1" t="s">
        <v>14</v>
      </c>
      <c r="B1101" s="1" t="s">
        <v>15</v>
      </c>
      <c r="C1101" s="1" t="s">
        <v>16</v>
      </c>
      <c r="D1101" s="1"/>
      <c r="E1101" s="1"/>
      <c r="F1101" s="1"/>
      <c r="G1101" s="1" t="s">
        <v>28</v>
      </c>
      <c r="H1101" s="1" t="s">
        <v>93</v>
      </c>
      <c r="I1101" s="1" t="s">
        <v>66</v>
      </c>
      <c r="J1101" s="1" t="s">
        <v>14</v>
      </c>
      <c r="K1101" s="1"/>
      <c r="L1101" s="48">
        <f t="shared" ref="L1101:V1101" si="486">L21*28</f>
        <v>0</v>
      </c>
      <c r="M1101" s="48">
        <f t="shared" si="486"/>
        <v>0</v>
      </c>
      <c r="N1101" s="48">
        <f t="shared" si="486"/>
        <v>0</v>
      </c>
      <c r="O1101" s="48">
        <f t="shared" si="486"/>
        <v>0</v>
      </c>
      <c r="P1101" s="48">
        <f t="shared" si="486"/>
        <v>0</v>
      </c>
      <c r="Q1101" s="48">
        <f t="shared" si="486"/>
        <v>0</v>
      </c>
      <c r="R1101" s="48">
        <f t="shared" si="486"/>
        <v>0</v>
      </c>
      <c r="S1101" s="48">
        <f t="shared" si="486"/>
        <v>0</v>
      </c>
      <c r="T1101" s="48">
        <f t="shared" si="486"/>
        <v>0</v>
      </c>
      <c r="U1101" s="48">
        <f t="shared" si="486"/>
        <v>0</v>
      </c>
      <c r="V1101" s="48">
        <f t="shared" si="486"/>
        <v>0</v>
      </c>
    </row>
    <row r="1102" spans="1:22" s="4" customFormat="1" ht="15.6" hidden="1" x14ac:dyDescent="0.35">
      <c r="A1102" s="1" t="s">
        <v>14</v>
      </c>
      <c r="B1102" s="1" t="s">
        <v>15</v>
      </c>
      <c r="C1102" s="1" t="s">
        <v>16</v>
      </c>
      <c r="D1102" s="1"/>
      <c r="E1102" s="1"/>
      <c r="F1102" s="1"/>
      <c r="G1102" s="1" t="s">
        <v>28</v>
      </c>
      <c r="H1102" s="1" t="s">
        <v>93</v>
      </c>
      <c r="I1102" s="1" t="s">
        <v>67</v>
      </c>
      <c r="J1102" s="1" t="s">
        <v>14</v>
      </c>
      <c r="K1102" s="1"/>
      <c r="L1102" s="48">
        <f t="shared" ref="L1102:V1102" si="487">L22*28</f>
        <v>0</v>
      </c>
      <c r="M1102" s="48">
        <f t="shared" si="487"/>
        <v>0</v>
      </c>
      <c r="N1102" s="48">
        <f t="shared" si="487"/>
        <v>0</v>
      </c>
      <c r="O1102" s="48">
        <f t="shared" si="487"/>
        <v>0</v>
      </c>
      <c r="P1102" s="48">
        <f t="shared" si="487"/>
        <v>0</v>
      </c>
      <c r="Q1102" s="48">
        <f t="shared" si="487"/>
        <v>0</v>
      </c>
      <c r="R1102" s="48">
        <f t="shared" si="487"/>
        <v>0</v>
      </c>
      <c r="S1102" s="48">
        <f t="shared" si="487"/>
        <v>0</v>
      </c>
      <c r="T1102" s="48">
        <f t="shared" si="487"/>
        <v>0</v>
      </c>
      <c r="U1102" s="48">
        <f t="shared" si="487"/>
        <v>0</v>
      </c>
      <c r="V1102" s="48">
        <f t="shared" si="487"/>
        <v>0</v>
      </c>
    </row>
    <row r="1103" spans="1:22" s="4" customFormat="1" ht="15.6" hidden="1" x14ac:dyDescent="0.35">
      <c r="A1103" s="1" t="s">
        <v>14</v>
      </c>
      <c r="B1103" s="1" t="s">
        <v>15</v>
      </c>
      <c r="C1103" s="1" t="s">
        <v>16</v>
      </c>
      <c r="D1103" s="1"/>
      <c r="E1103" s="1"/>
      <c r="F1103" s="1"/>
      <c r="G1103" s="1" t="s">
        <v>28</v>
      </c>
      <c r="H1103" s="1" t="s">
        <v>93</v>
      </c>
      <c r="I1103" s="1" t="s">
        <v>68</v>
      </c>
      <c r="J1103" s="1" t="s">
        <v>14</v>
      </c>
      <c r="K1103" s="1"/>
      <c r="L1103" s="48">
        <f t="shared" ref="L1103:V1103" si="488">L23*28</f>
        <v>0</v>
      </c>
      <c r="M1103" s="48">
        <f t="shared" si="488"/>
        <v>0</v>
      </c>
      <c r="N1103" s="48">
        <f t="shared" si="488"/>
        <v>0</v>
      </c>
      <c r="O1103" s="48">
        <f t="shared" si="488"/>
        <v>0</v>
      </c>
      <c r="P1103" s="48">
        <f t="shared" si="488"/>
        <v>0</v>
      </c>
      <c r="Q1103" s="48">
        <f t="shared" si="488"/>
        <v>0</v>
      </c>
      <c r="R1103" s="48">
        <f t="shared" si="488"/>
        <v>0</v>
      </c>
      <c r="S1103" s="48">
        <f t="shared" si="488"/>
        <v>0</v>
      </c>
      <c r="T1103" s="48">
        <f t="shared" si="488"/>
        <v>0</v>
      </c>
      <c r="U1103" s="48">
        <f t="shared" si="488"/>
        <v>0</v>
      </c>
      <c r="V1103" s="48">
        <f t="shared" si="488"/>
        <v>0</v>
      </c>
    </row>
    <row r="1104" spans="1:22" s="4" customFormat="1" ht="15.6" hidden="1" x14ac:dyDescent="0.35">
      <c r="A1104" s="1" t="s">
        <v>14</v>
      </c>
      <c r="B1104" s="1" t="s">
        <v>15</v>
      </c>
      <c r="C1104" s="1" t="s">
        <v>16</v>
      </c>
      <c r="D1104" s="1"/>
      <c r="E1104" s="1"/>
      <c r="F1104" s="1"/>
      <c r="G1104" s="1" t="s">
        <v>28</v>
      </c>
      <c r="H1104" s="1" t="s">
        <v>93</v>
      </c>
      <c r="I1104" s="1" t="s">
        <v>69</v>
      </c>
      <c r="J1104" s="1" t="s">
        <v>14</v>
      </c>
      <c r="K1104" s="1"/>
      <c r="L1104" s="48">
        <f t="shared" ref="L1104:V1104" si="489">L24*28</f>
        <v>0</v>
      </c>
      <c r="M1104" s="48">
        <f t="shared" si="489"/>
        <v>0</v>
      </c>
      <c r="N1104" s="48">
        <f t="shared" si="489"/>
        <v>0</v>
      </c>
      <c r="O1104" s="48">
        <f t="shared" si="489"/>
        <v>0</v>
      </c>
      <c r="P1104" s="48">
        <f t="shared" si="489"/>
        <v>0</v>
      </c>
      <c r="Q1104" s="48">
        <f t="shared" si="489"/>
        <v>0</v>
      </c>
      <c r="R1104" s="48">
        <f t="shared" si="489"/>
        <v>0</v>
      </c>
      <c r="S1104" s="48">
        <f t="shared" si="489"/>
        <v>0</v>
      </c>
      <c r="T1104" s="48">
        <f t="shared" si="489"/>
        <v>0</v>
      </c>
      <c r="U1104" s="48">
        <f t="shared" si="489"/>
        <v>0</v>
      </c>
      <c r="V1104" s="48">
        <f t="shared" si="489"/>
        <v>0</v>
      </c>
    </row>
    <row r="1105" spans="1:22" s="4" customFormat="1" ht="15.6" hidden="1" x14ac:dyDescent="0.35">
      <c r="A1105" s="1" t="s">
        <v>14</v>
      </c>
      <c r="B1105" s="1" t="s">
        <v>15</v>
      </c>
      <c r="C1105" s="1" t="s">
        <v>16</v>
      </c>
      <c r="D1105" s="1"/>
      <c r="E1105" s="1"/>
      <c r="F1105" s="1"/>
      <c r="G1105" s="1" t="s">
        <v>28</v>
      </c>
      <c r="H1105" s="1" t="s">
        <v>93</v>
      </c>
      <c r="I1105" s="1" t="s">
        <v>70</v>
      </c>
      <c r="J1105" s="1" t="s">
        <v>14</v>
      </c>
      <c r="K1105" s="1"/>
      <c r="L1105" s="48">
        <f t="shared" ref="L1105:V1105" si="490">L25*28</f>
        <v>0</v>
      </c>
      <c r="M1105" s="48">
        <f t="shared" si="490"/>
        <v>0</v>
      </c>
      <c r="N1105" s="48">
        <f t="shared" si="490"/>
        <v>0</v>
      </c>
      <c r="O1105" s="48">
        <f t="shared" si="490"/>
        <v>0</v>
      </c>
      <c r="P1105" s="48">
        <f t="shared" si="490"/>
        <v>0</v>
      </c>
      <c r="Q1105" s="48">
        <f t="shared" si="490"/>
        <v>0</v>
      </c>
      <c r="R1105" s="48">
        <f t="shared" si="490"/>
        <v>0</v>
      </c>
      <c r="S1105" s="48">
        <f t="shared" si="490"/>
        <v>0</v>
      </c>
      <c r="T1105" s="48">
        <f t="shared" si="490"/>
        <v>0</v>
      </c>
      <c r="U1105" s="48">
        <f t="shared" si="490"/>
        <v>0</v>
      </c>
      <c r="V1105" s="48">
        <f t="shared" si="490"/>
        <v>0</v>
      </c>
    </row>
    <row r="1106" spans="1:22" s="4" customFormat="1" ht="15.6" hidden="1" x14ac:dyDescent="0.35">
      <c r="A1106" s="1" t="s">
        <v>14</v>
      </c>
      <c r="B1106" s="1" t="s">
        <v>15</v>
      </c>
      <c r="C1106" s="1" t="s">
        <v>16</v>
      </c>
      <c r="D1106" s="1"/>
      <c r="E1106" s="1"/>
      <c r="F1106" s="1"/>
      <c r="G1106" s="1" t="s">
        <v>28</v>
      </c>
      <c r="H1106" s="1" t="s">
        <v>93</v>
      </c>
      <c r="I1106" s="1" t="s">
        <v>71</v>
      </c>
      <c r="J1106" s="1" t="s">
        <v>14</v>
      </c>
      <c r="K1106" s="1"/>
      <c r="L1106" s="48">
        <f t="shared" ref="L1106:V1106" si="491">L26*28</f>
        <v>0</v>
      </c>
      <c r="M1106" s="48">
        <f t="shared" si="491"/>
        <v>0</v>
      </c>
      <c r="N1106" s="48">
        <f t="shared" si="491"/>
        <v>0</v>
      </c>
      <c r="O1106" s="48">
        <f t="shared" si="491"/>
        <v>0</v>
      </c>
      <c r="P1106" s="48">
        <f t="shared" si="491"/>
        <v>0</v>
      </c>
      <c r="Q1106" s="48">
        <f t="shared" si="491"/>
        <v>0</v>
      </c>
      <c r="R1106" s="48">
        <f t="shared" si="491"/>
        <v>0</v>
      </c>
      <c r="S1106" s="48">
        <f t="shared" si="491"/>
        <v>0</v>
      </c>
      <c r="T1106" s="48">
        <f t="shared" si="491"/>
        <v>0</v>
      </c>
      <c r="U1106" s="48">
        <f t="shared" si="491"/>
        <v>0</v>
      </c>
      <c r="V1106" s="48">
        <f t="shared" si="491"/>
        <v>0</v>
      </c>
    </row>
    <row r="1107" spans="1:22" s="4" customFormat="1" ht="15.6" hidden="1" x14ac:dyDescent="0.35">
      <c r="A1107" s="1" t="s">
        <v>14</v>
      </c>
      <c r="B1107" s="1" t="s">
        <v>15</v>
      </c>
      <c r="C1107" s="1" t="s">
        <v>16</v>
      </c>
      <c r="D1107" s="1"/>
      <c r="E1107" s="1"/>
      <c r="F1107" s="1"/>
      <c r="G1107" s="1" t="s">
        <v>28</v>
      </c>
      <c r="H1107" s="1" t="s">
        <v>93</v>
      </c>
      <c r="I1107" s="1" t="s">
        <v>72</v>
      </c>
      <c r="J1107" s="1" t="s">
        <v>14</v>
      </c>
      <c r="K1107" s="1"/>
      <c r="L1107" s="48">
        <f t="shared" ref="L1107:V1107" si="492">L27*28</f>
        <v>0</v>
      </c>
      <c r="M1107" s="48">
        <f t="shared" si="492"/>
        <v>0</v>
      </c>
      <c r="N1107" s="48">
        <f t="shared" si="492"/>
        <v>0</v>
      </c>
      <c r="O1107" s="48">
        <f t="shared" si="492"/>
        <v>0</v>
      </c>
      <c r="P1107" s="48">
        <f t="shared" si="492"/>
        <v>0</v>
      </c>
      <c r="Q1107" s="48">
        <f t="shared" si="492"/>
        <v>0</v>
      </c>
      <c r="R1107" s="48">
        <f t="shared" si="492"/>
        <v>0</v>
      </c>
      <c r="S1107" s="48">
        <f t="shared" si="492"/>
        <v>0</v>
      </c>
      <c r="T1107" s="48">
        <f t="shared" si="492"/>
        <v>0</v>
      </c>
      <c r="U1107" s="48">
        <f t="shared" si="492"/>
        <v>0</v>
      </c>
      <c r="V1107" s="48">
        <f t="shared" si="492"/>
        <v>0</v>
      </c>
    </row>
    <row r="1108" spans="1:22" s="4" customFormat="1" ht="15.6" hidden="1" x14ac:dyDescent="0.35">
      <c r="A1108" s="1" t="s">
        <v>14</v>
      </c>
      <c r="B1108" s="1" t="s">
        <v>15</v>
      </c>
      <c r="C1108" s="1" t="s">
        <v>16</v>
      </c>
      <c r="D1108" s="1"/>
      <c r="E1108" s="1"/>
      <c r="F1108" s="1"/>
      <c r="G1108" s="1" t="s">
        <v>28</v>
      </c>
      <c r="H1108" s="1" t="s">
        <v>93</v>
      </c>
      <c r="I1108" s="1" t="s">
        <v>73</v>
      </c>
      <c r="J1108" s="1" t="s">
        <v>14</v>
      </c>
      <c r="K1108" s="1"/>
      <c r="L1108" s="48">
        <f t="shared" ref="L1108:V1108" si="493">L28*28</f>
        <v>0</v>
      </c>
      <c r="M1108" s="48">
        <f t="shared" si="493"/>
        <v>0</v>
      </c>
      <c r="N1108" s="48">
        <f t="shared" si="493"/>
        <v>0</v>
      </c>
      <c r="O1108" s="48">
        <f t="shared" si="493"/>
        <v>0</v>
      </c>
      <c r="P1108" s="48">
        <f t="shared" si="493"/>
        <v>0</v>
      </c>
      <c r="Q1108" s="48">
        <f t="shared" si="493"/>
        <v>0</v>
      </c>
      <c r="R1108" s="48">
        <f t="shared" si="493"/>
        <v>0</v>
      </c>
      <c r="S1108" s="48">
        <f t="shared" si="493"/>
        <v>0</v>
      </c>
      <c r="T1108" s="48">
        <f t="shared" si="493"/>
        <v>0</v>
      </c>
      <c r="U1108" s="48">
        <f t="shared" si="493"/>
        <v>0</v>
      </c>
      <c r="V1108" s="48">
        <f t="shared" si="493"/>
        <v>0</v>
      </c>
    </row>
    <row r="1109" spans="1:22" s="4" customFormat="1" ht="15.6" hidden="1" x14ac:dyDescent="0.35">
      <c r="A1109" s="1" t="s">
        <v>14</v>
      </c>
      <c r="B1109" s="1" t="s">
        <v>15</v>
      </c>
      <c r="C1109" s="1" t="s">
        <v>16</v>
      </c>
      <c r="D1109" s="1"/>
      <c r="E1109" s="1"/>
      <c r="F1109" s="1"/>
      <c r="G1109" s="1" t="s">
        <v>28</v>
      </c>
      <c r="H1109" s="1" t="s">
        <v>93</v>
      </c>
      <c r="I1109" s="1" t="s">
        <v>74</v>
      </c>
      <c r="J1109" s="1" t="s">
        <v>14</v>
      </c>
      <c r="K1109" s="1"/>
      <c r="L1109" s="48">
        <f t="shared" ref="L1109:V1109" si="494">L29*28</f>
        <v>0</v>
      </c>
      <c r="M1109" s="48">
        <f t="shared" si="494"/>
        <v>0</v>
      </c>
      <c r="N1109" s="48">
        <f t="shared" si="494"/>
        <v>0</v>
      </c>
      <c r="O1109" s="48">
        <f t="shared" si="494"/>
        <v>0</v>
      </c>
      <c r="P1109" s="48">
        <f t="shared" si="494"/>
        <v>0</v>
      </c>
      <c r="Q1109" s="48">
        <f t="shared" si="494"/>
        <v>0</v>
      </c>
      <c r="R1109" s="48">
        <f t="shared" si="494"/>
        <v>0</v>
      </c>
      <c r="S1109" s="48">
        <f t="shared" si="494"/>
        <v>0</v>
      </c>
      <c r="T1109" s="48">
        <f t="shared" si="494"/>
        <v>0</v>
      </c>
      <c r="U1109" s="48">
        <f t="shared" si="494"/>
        <v>0</v>
      </c>
      <c r="V1109" s="48">
        <f t="shared" si="494"/>
        <v>0</v>
      </c>
    </row>
    <row r="1110" spans="1:22" s="4" customFormat="1" ht="15.6" hidden="1" x14ac:dyDescent="0.35">
      <c r="A1110" s="1" t="s">
        <v>14</v>
      </c>
      <c r="B1110" s="1" t="s">
        <v>15</v>
      </c>
      <c r="C1110" s="1" t="s">
        <v>16</v>
      </c>
      <c r="D1110" s="1"/>
      <c r="E1110" s="1"/>
      <c r="F1110" s="1"/>
      <c r="G1110" s="1" t="s">
        <v>28</v>
      </c>
      <c r="H1110" s="1" t="s">
        <v>93</v>
      </c>
      <c r="I1110" s="1" t="s">
        <v>75</v>
      </c>
      <c r="J1110" s="1" t="s">
        <v>14</v>
      </c>
      <c r="K1110" s="1"/>
      <c r="L1110" s="48">
        <f t="shared" ref="L1110:V1110" si="495">L30*28</f>
        <v>0</v>
      </c>
      <c r="M1110" s="48">
        <f t="shared" si="495"/>
        <v>0</v>
      </c>
      <c r="N1110" s="48">
        <f t="shared" si="495"/>
        <v>0</v>
      </c>
      <c r="O1110" s="48">
        <f t="shared" si="495"/>
        <v>0</v>
      </c>
      <c r="P1110" s="48">
        <f t="shared" si="495"/>
        <v>0</v>
      </c>
      <c r="Q1110" s="48">
        <f t="shared" si="495"/>
        <v>0</v>
      </c>
      <c r="R1110" s="48">
        <f t="shared" si="495"/>
        <v>0</v>
      </c>
      <c r="S1110" s="48">
        <f t="shared" si="495"/>
        <v>0</v>
      </c>
      <c r="T1110" s="48">
        <f t="shared" si="495"/>
        <v>0</v>
      </c>
      <c r="U1110" s="48">
        <f t="shared" si="495"/>
        <v>0</v>
      </c>
      <c r="V1110" s="48">
        <f t="shared" si="495"/>
        <v>0</v>
      </c>
    </row>
    <row r="1111" spans="1:22" s="4" customFormat="1" ht="15.6" hidden="1" x14ac:dyDescent="0.35">
      <c r="A1111" s="1" t="s">
        <v>14</v>
      </c>
      <c r="B1111" s="1" t="s">
        <v>15</v>
      </c>
      <c r="C1111" s="1" t="s">
        <v>16</v>
      </c>
      <c r="D1111" s="1"/>
      <c r="E1111" s="1"/>
      <c r="F1111" s="1"/>
      <c r="G1111" s="1" t="s">
        <v>28</v>
      </c>
      <c r="H1111" s="1" t="s">
        <v>93</v>
      </c>
      <c r="I1111" s="1" t="s">
        <v>76</v>
      </c>
      <c r="J1111" s="1" t="s">
        <v>14</v>
      </c>
      <c r="K1111" s="1"/>
      <c r="L1111" s="48">
        <f t="shared" ref="L1111:V1111" si="496">L31*28</f>
        <v>0</v>
      </c>
      <c r="M1111" s="48">
        <f t="shared" si="496"/>
        <v>0</v>
      </c>
      <c r="N1111" s="48">
        <f t="shared" si="496"/>
        <v>0</v>
      </c>
      <c r="O1111" s="48">
        <f t="shared" si="496"/>
        <v>0</v>
      </c>
      <c r="P1111" s="48">
        <f t="shared" si="496"/>
        <v>0</v>
      </c>
      <c r="Q1111" s="48">
        <f t="shared" si="496"/>
        <v>0</v>
      </c>
      <c r="R1111" s="48">
        <f t="shared" si="496"/>
        <v>0</v>
      </c>
      <c r="S1111" s="48">
        <f t="shared" si="496"/>
        <v>0</v>
      </c>
      <c r="T1111" s="48">
        <f t="shared" si="496"/>
        <v>0</v>
      </c>
      <c r="U1111" s="48">
        <f t="shared" si="496"/>
        <v>0</v>
      </c>
      <c r="V1111" s="48">
        <f t="shared" si="496"/>
        <v>0</v>
      </c>
    </row>
    <row r="1112" spans="1:22" s="4" customFormat="1" ht="15.6" hidden="1" x14ac:dyDescent="0.35">
      <c r="A1112" s="1" t="s">
        <v>14</v>
      </c>
      <c r="B1112" s="1" t="s">
        <v>15</v>
      </c>
      <c r="C1112" s="1" t="s">
        <v>16</v>
      </c>
      <c r="D1112" s="1"/>
      <c r="E1112" s="1"/>
      <c r="F1112" s="1"/>
      <c r="G1112" s="1" t="s">
        <v>28</v>
      </c>
      <c r="H1112" s="1" t="s">
        <v>93</v>
      </c>
      <c r="I1112" s="1" t="s">
        <v>77</v>
      </c>
      <c r="J1112" s="1" t="s">
        <v>14</v>
      </c>
      <c r="K1112" s="1"/>
      <c r="L1112" s="48">
        <f t="shared" ref="L1112:V1112" si="497">L32*28</f>
        <v>0</v>
      </c>
      <c r="M1112" s="48">
        <f t="shared" si="497"/>
        <v>0</v>
      </c>
      <c r="N1112" s="48">
        <f t="shared" si="497"/>
        <v>0</v>
      </c>
      <c r="O1112" s="48">
        <f t="shared" si="497"/>
        <v>0</v>
      </c>
      <c r="P1112" s="48">
        <f t="shared" si="497"/>
        <v>0</v>
      </c>
      <c r="Q1112" s="48">
        <f t="shared" si="497"/>
        <v>0</v>
      </c>
      <c r="R1112" s="48">
        <f t="shared" si="497"/>
        <v>0</v>
      </c>
      <c r="S1112" s="48">
        <f t="shared" si="497"/>
        <v>0</v>
      </c>
      <c r="T1112" s="48">
        <f t="shared" si="497"/>
        <v>0</v>
      </c>
      <c r="U1112" s="48">
        <f t="shared" si="497"/>
        <v>0</v>
      </c>
      <c r="V1112" s="48">
        <f t="shared" si="497"/>
        <v>0</v>
      </c>
    </row>
    <row r="1113" spans="1:22" s="4" customFormat="1" ht="15.6" hidden="1" x14ac:dyDescent="0.35">
      <c r="A1113" s="1" t="s">
        <v>14</v>
      </c>
      <c r="B1113" s="1" t="s">
        <v>15</v>
      </c>
      <c r="C1113" s="1" t="s">
        <v>16</v>
      </c>
      <c r="D1113" s="1"/>
      <c r="E1113" s="1"/>
      <c r="F1113" s="1"/>
      <c r="G1113" s="1" t="s">
        <v>28</v>
      </c>
      <c r="H1113" s="1" t="s">
        <v>93</v>
      </c>
      <c r="I1113" s="1" t="s">
        <v>78</v>
      </c>
      <c r="J1113" s="1" t="s">
        <v>14</v>
      </c>
      <c r="K1113" s="1"/>
      <c r="L1113" s="48">
        <f t="shared" ref="L1113:V1113" si="498">L33*28</f>
        <v>0</v>
      </c>
      <c r="M1113" s="48">
        <f t="shared" si="498"/>
        <v>0</v>
      </c>
      <c r="N1113" s="48">
        <f t="shared" si="498"/>
        <v>0</v>
      </c>
      <c r="O1113" s="48">
        <f t="shared" si="498"/>
        <v>0</v>
      </c>
      <c r="P1113" s="48">
        <f t="shared" si="498"/>
        <v>0</v>
      </c>
      <c r="Q1113" s="48">
        <f t="shared" si="498"/>
        <v>0</v>
      </c>
      <c r="R1113" s="48">
        <f t="shared" si="498"/>
        <v>0</v>
      </c>
      <c r="S1113" s="48">
        <f t="shared" si="498"/>
        <v>0</v>
      </c>
      <c r="T1113" s="48">
        <f t="shared" si="498"/>
        <v>0</v>
      </c>
      <c r="U1113" s="48">
        <f t="shared" si="498"/>
        <v>0</v>
      </c>
      <c r="V1113" s="48">
        <f t="shared" si="498"/>
        <v>0</v>
      </c>
    </row>
    <row r="1114" spans="1:22" s="4" customFormat="1" ht="15.6" hidden="1" x14ac:dyDescent="0.35">
      <c r="A1114" s="1" t="s">
        <v>14</v>
      </c>
      <c r="B1114" s="1" t="s">
        <v>15</v>
      </c>
      <c r="C1114" s="1" t="s">
        <v>16</v>
      </c>
      <c r="D1114" s="1"/>
      <c r="E1114" s="1"/>
      <c r="F1114" s="1"/>
      <c r="G1114" s="1" t="s">
        <v>28</v>
      </c>
      <c r="H1114" s="1" t="s">
        <v>93</v>
      </c>
      <c r="I1114" s="1" t="s">
        <v>79</v>
      </c>
      <c r="J1114" s="1" t="s">
        <v>14</v>
      </c>
      <c r="K1114" s="1"/>
      <c r="L1114" s="48">
        <f t="shared" ref="L1114:V1114" si="499">L34*28</f>
        <v>0</v>
      </c>
      <c r="M1114" s="48">
        <f t="shared" si="499"/>
        <v>0</v>
      </c>
      <c r="N1114" s="48">
        <f t="shared" si="499"/>
        <v>0</v>
      </c>
      <c r="O1114" s="48">
        <f t="shared" si="499"/>
        <v>0</v>
      </c>
      <c r="P1114" s="48">
        <f t="shared" si="499"/>
        <v>0</v>
      </c>
      <c r="Q1114" s="48">
        <f t="shared" si="499"/>
        <v>0</v>
      </c>
      <c r="R1114" s="48">
        <f t="shared" si="499"/>
        <v>0</v>
      </c>
      <c r="S1114" s="48">
        <f t="shared" si="499"/>
        <v>0</v>
      </c>
      <c r="T1114" s="48">
        <f t="shared" si="499"/>
        <v>0</v>
      </c>
      <c r="U1114" s="48">
        <f t="shared" si="499"/>
        <v>0</v>
      </c>
      <c r="V1114" s="48">
        <f t="shared" si="499"/>
        <v>0</v>
      </c>
    </row>
    <row r="1115" spans="1:22" s="4" customFormat="1" ht="15.6" hidden="1" x14ac:dyDescent="0.35">
      <c r="A1115" s="1" t="s">
        <v>14</v>
      </c>
      <c r="B1115" s="1" t="s">
        <v>15</v>
      </c>
      <c r="C1115" s="1" t="s">
        <v>16</v>
      </c>
      <c r="D1115" s="1"/>
      <c r="E1115" s="1"/>
      <c r="F1115" s="1"/>
      <c r="G1115" s="1" t="s">
        <v>28</v>
      </c>
      <c r="H1115" s="1" t="s">
        <v>93</v>
      </c>
      <c r="I1115" s="1" t="s">
        <v>80</v>
      </c>
      <c r="J1115" s="1" t="s">
        <v>14</v>
      </c>
      <c r="K1115" s="1"/>
      <c r="L1115" s="48">
        <f t="shared" ref="L1115:V1115" si="500">L35*28</f>
        <v>0</v>
      </c>
      <c r="M1115" s="48">
        <f t="shared" si="500"/>
        <v>0</v>
      </c>
      <c r="N1115" s="48">
        <f t="shared" si="500"/>
        <v>0</v>
      </c>
      <c r="O1115" s="48">
        <f t="shared" si="500"/>
        <v>0</v>
      </c>
      <c r="P1115" s="48">
        <f t="shared" si="500"/>
        <v>0</v>
      </c>
      <c r="Q1115" s="48">
        <f t="shared" si="500"/>
        <v>0</v>
      </c>
      <c r="R1115" s="48">
        <f t="shared" si="500"/>
        <v>0</v>
      </c>
      <c r="S1115" s="48">
        <f t="shared" si="500"/>
        <v>0</v>
      </c>
      <c r="T1115" s="48">
        <f t="shared" si="500"/>
        <v>0</v>
      </c>
      <c r="U1115" s="48">
        <f t="shared" si="500"/>
        <v>0</v>
      </c>
      <c r="V1115" s="48">
        <f t="shared" si="500"/>
        <v>0</v>
      </c>
    </row>
    <row r="1116" spans="1:22" s="4" customFormat="1" ht="15.6" hidden="1" x14ac:dyDescent="0.35">
      <c r="A1116" s="1" t="s">
        <v>14</v>
      </c>
      <c r="B1116" s="1" t="s">
        <v>15</v>
      </c>
      <c r="C1116" s="1" t="s">
        <v>16</v>
      </c>
      <c r="D1116" s="1"/>
      <c r="E1116" s="1"/>
      <c r="F1116" s="1"/>
      <c r="G1116" s="1" t="s">
        <v>28</v>
      </c>
      <c r="H1116" s="1" t="s">
        <v>93</v>
      </c>
      <c r="I1116" s="1" t="s">
        <v>96</v>
      </c>
      <c r="J1116" s="1" t="s">
        <v>14</v>
      </c>
      <c r="K1116" s="1"/>
      <c r="L1116" s="48">
        <f t="shared" ref="L1116:V1116" si="501">L36*28</f>
        <v>0</v>
      </c>
      <c r="M1116" s="48">
        <f t="shared" si="501"/>
        <v>0</v>
      </c>
      <c r="N1116" s="48">
        <f t="shared" si="501"/>
        <v>0</v>
      </c>
      <c r="O1116" s="48">
        <f t="shared" si="501"/>
        <v>0</v>
      </c>
      <c r="P1116" s="48">
        <f t="shared" si="501"/>
        <v>0</v>
      </c>
      <c r="Q1116" s="48">
        <f t="shared" si="501"/>
        <v>0</v>
      </c>
      <c r="R1116" s="48">
        <f t="shared" si="501"/>
        <v>0</v>
      </c>
      <c r="S1116" s="48">
        <f t="shared" si="501"/>
        <v>0</v>
      </c>
      <c r="T1116" s="48">
        <f t="shared" si="501"/>
        <v>0</v>
      </c>
      <c r="U1116" s="48">
        <f t="shared" si="501"/>
        <v>0</v>
      </c>
      <c r="V1116" s="48">
        <f t="shared" si="501"/>
        <v>0</v>
      </c>
    </row>
    <row r="1117" spans="1:22" s="4" customFormat="1" ht="15.6" hidden="1" x14ac:dyDescent="0.35">
      <c r="A1117" s="1" t="s">
        <v>14</v>
      </c>
      <c r="B1117" s="1" t="s">
        <v>15</v>
      </c>
      <c r="C1117" s="1" t="s">
        <v>16</v>
      </c>
      <c r="D1117" s="1"/>
      <c r="E1117" s="1"/>
      <c r="F1117" s="1"/>
      <c r="G1117" s="1" t="s">
        <v>28</v>
      </c>
      <c r="H1117" s="1" t="s">
        <v>93</v>
      </c>
      <c r="I1117" s="1" t="s">
        <v>81</v>
      </c>
      <c r="J1117" s="1" t="s">
        <v>14</v>
      </c>
      <c r="K1117" s="1"/>
      <c r="L1117" s="48">
        <f t="shared" ref="L1117:V1117" si="502">L37*28</f>
        <v>0</v>
      </c>
      <c r="M1117" s="48">
        <f t="shared" si="502"/>
        <v>0</v>
      </c>
      <c r="N1117" s="48">
        <f t="shared" si="502"/>
        <v>0</v>
      </c>
      <c r="O1117" s="48">
        <f t="shared" si="502"/>
        <v>0</v>
      </c>
      <c r="P1117" s="48">
        <f t="shared" si="502"/>
        <v>0</v>
      </c>
      <c r="Q1117" s="48">
        <f t="shared" si="502"/>
        <v>0</v>
      </c>
      <c r="R1117" s="48">
        <f t="shared" si="502"/>
        <v>0</v>
      </c>
      <c r="S1117" s="48">
        <f t="shared" si="502"/>
        <v>0</v>
      </c>
      <c r="T1117" s="48">
        <f t="shared" si="502"/>
        <v>0</v>
      </c>
      <c r="U1117" s="48">
        <f t="shared" si="502"/>
        <v>0</v>
      </c>
      <c r="V1117" s="48">
        <f t="shared" si="502"/>
        <v>0</v>
      </c>
    </row>
    <row r="1118" spans="1:22" s="4" customFormat="1" ht="15.6" hidden="1" x14ac:dyDescent="0.35">
      <c r="A1118" s="1" t="s">
        <v>14</v>
      </c>
      <c r="B1118" s="1" t="s">
        <v>15</v>
      </c>
      <c r="C1118" s="1" t="s">
        <v>17</v>
      </c>
      <c r="D1118" s="1"/>
      <c r="E1118" s="1"/>
      <c r="F1118" s="1"/>
      <c r="G1118" s="1" t="s">
        <v>28</v>
      </c>
      <c r="H1118" s="1" t="s">
        <v>93</v>
      </c>
      <c r="I1118" s="1" t="s">
        <v>95</v>
      </c>
      <c r="J1118" s="1" t="s">
        <v>14</v>
      </c>
      <c r="K1118" s="1"/>
      <c r="L1118" s="48">
        <f t="shared" ref="L1118:V1118" si="503">L38*28</f>
        <v>0</v>
      </c>
      <c r="M1118" s="48">
        <f t="shared" si="503"/>
        <v>0</v>
      </c>
      <c r="N1118" s="48">
        <f t="shared" si="503"/>
        <v>0</v>
      </c>
      <c r="O1118" s="48">
        <f t="shared" si="503"/>
        <v>0</v>
      </c>
      <c r="P1118" s="48">
        <f t="shared" si="503"/>
        <v>0</v>
      </c>
      <c r="Q1118" s="48">
        <f t="shared" si="503"/>
        <v>0</v>
      </c>
      <c r="R1118" s="48">
        <f t="shared" si="503"/>
        <v>0</v>
      </c>
      <c r="S1118" s="48">
        <f t="shared" si="503"/>
        <v>0</v>
      </c>
      <c r="T1118" s="48">
        <f t="shared" si="503"/>
        <v>0</v>
      </c>
      <c r="U1118" s="48">
        <f t="shared" si="503"/>
        <v>0</v>
      </c>
      <c r="V1118" s="48">
        <f t="shared" si="503"/>
        <v>0</v>
      </c>
    </row>
    <row r="1119" spans="1:22" s="4" customFormat="1" ht="15.6" hidden="1" x14ac:dyDescent="0.35">
      <c r="A1119" s="1" t="s">
        <v>14</v>
      </c>
      <c r="B1119" s="1" t="s">
        <v>15</v>
      </c>
      <c r="C1119" s="1" t="s">
        <v>17</v>
      </c>
      <c r="D1119" s="1"/>
      <c r="E1119" s="1"/>
      <c r="F1119" s="1"/>
      <c r="G1119" s="1" t="s">
        <v>28</v>
      </c>
      <c r="H1119" s="1" t="s">
        <v>93</v>
      </c>
      <c r="I1119" s="1" t="s">
        <v>48</v>
      </c>
      <c r="J1119" s="1" t="s">
        <v>14</v>
      </c>
      <c r="K1119" s="1"/>
      <c r="L1119" s="48">
        <f t="shared" ref="L1119:V1119" si="504">L39*28</f>
        <v>51677.958220000015</v>
      </c>
      <c r="M1119" s="48">
        <f t="shared" si="504"/>
        <v>56357.279020000002</v>
      </c>
      <c r="N1119" s="48">
        <f t="shared" si="504"/>
        <v>52160.639020000002</v>
      </c>
      <c r="O1119" s="48">
        <f t="shared" si="504"/>
        <v>51063.599020000009</v>
      </c>
      <c r="P1119" s="48">
        <f t="shared" si="504"/>
        <v>58789.919019999994</v>
      </c>
      <c r="Q1119" s="48">
        <f t="shared" si="504"/>
        <v>60264.119019999998</v>
      </c>
      <c r="R1119" s="48">
        <f t="shared" si="504"/>
        <v>57993.599020000023</v>
      </c>
      <c r="S1119" s="48">
        <f t="shared" si="504"/>
        <v>56213.639019999988</v>
      </c>
      <c r="T1119" s="48">
        <f t="shared" si="504"/>
        <v>57584.519020000007</v>
      </c>
      <c r="U1119" s="48">
        <f t="shared" si="504"/>
        <v>42985.319019999995</v>
      </c>
      <c r="V1119" s="48">
        <f t="shared" si="504"/>
        <v>36191.391037405767</v>
      </c>
    </row>
    <row r="1120" spans="1:22" s="4" customFormat="1" ht="15.6" hidden="1" x14ac:dyDescent="0.35">
      <c r="A1120" s="1" t="s">
        <v>14</v>
      </c>
      <c r="B1120" s="1" t="s">
        <v>15</v>
      </c>
      <c r="C1120" s="1" t="s">
        <v>17</v>
      </c>
      <c r="D1120" s="1"/>
      <c r="E1120" s="1"/>
      <c r="F1120" s="1"/>
      <c r="G1120" s="1" t="s">
        <v>28</v>
      </c>
      <c r="H1120" s="1" t="s">
        <v>93</v>
      </c>
      <c r="I1120" s="1" t="s">
        <v>49</v>
      </c>
      <c r="J1120" s="1" t="s">
        <v>14</v>
      </c>
      <c r="K1120" s="1"/>
      <c r="L1120" s="48">
        <f t="shared" ref="L1120:V1120" si="505">L40*28</f>
        <v>0</v>
      </c>
      <c r="M1120" s="48">
        <f t="shared" si="505"/>
        <v>0</v>
      </c>
      <c r="N1120" s="48">
        <f t="shared" si="505"/>
        <v>0</v>
      </c>
      <c r="O1120" s="48">
        <f t="shared" si="505"/>
        <v>0</v>
      </c>
      <c r="P1120" s="48">
        <f t="shared" si="505"/>
        <v>0</v>
      </c>
      <c r="Q1120" s="48">
        <f t="shared" si="505"/>
        <v>0</v>
      </c>
      <c r="R1120" s="48">
        <f t="shared" si="505"/>
        <v>0</v>
      </c>
      <c r="S1120" s="48">
        <f t="shared" si="505"/>
        <v>0</v>
      </c>
      <c r="T1120" s="48">
        <f t="shared" si="505"/>
        <v>0</v>
      </c>
      <c r="U1120" s="48">
        <f t="shared" si="505"/>
        <v>0</v>
      </c>
      <c r="V1120" s="48">
        <f t="shared" si="505"/>
        <v>0</v>
      </c>
    </row>
    <row r="1121" spans="1:22" s="4" customFormat="1" ht="15.6" hidden="1" x14ac:dyDescent="0.35">
      <c r="A1121" s="1" t="s">
        <v>14</v>
      </c>
      <c r="B1121" s="1" t="s">
        <v>15</v>
      </c>
      <c r="C1121" s="1" t="s">
        <v>17</v>
      </c>
      <c r="D1121" s="1"/>
      <c r="E1121" s="1"/>
      <c r="F1121" s="1"/>
      <c r="G1121" s="1" t="s">
        <v>28</v>
      </c>
      <c r="H1121" s="1" t="s">
        <v>93</v>
      </c>
      <c r="I1121" s="1" t="s">
        <v>50</v>
      </c>
      <c r="J1121" s="1" t="s">
        <v>14</v>
      </c>
      <c r="K1121" s="1"/>
      <c r="L1121" s="48">
        <f t="shared" ref="L1121:V1121" si="506">L41*28</f>
        <v>3714.4790200000007</v>
      </c>
      <c r="M1121" s="48">
        <f t="shared" si="506"/>
        <v>4535.9990200000011</v>
      </c>
      <c r="N1121" s="48">
        <f t="shared" si="506"/>
        <v>5005.5590200000015</v>
      </c>
      <c r="O1121" s="48">
        <f t="shared" si="506"/>
        <v>3464.9990200000007</v>
      </c>
      <c r="P1121" s="48">
        <f t="shared" si="506"/>
        <v>4319.2790200000009</v>
      </c>
      <c r="Q1121" s="48">
        <f t="shared" si="506"/>
        <v>4499.8790199999985</v>
      </c>
      <c r="R1121" s="48">
        <f t="shared" si="506"/>
        <v>4331.8790200000003</v>
      </c>
      <c r="S1121" s="48">
        <f t="shared" si="506"/>
        <v>5650.6790200000014</v>
      </c>
      <c r="T1121" s="48">
        <f t="shared" si="506"/>
        <v>7436.5190200000015</v>
      </c>
      <c r="U1121" s="48">
        <f t="shared" si="506"/>
        <v>6171.4790200000016</v>
      </c>
      <c r="V1121" s="48">
        <f t="shared" si="506"/>
        <v>5744.4903851685403</v>
      </c>
    </row>
    <row r="1122" spans="1:22" s="4" customFormat="1" ht="15.6" hidden="1" x14ac:dyDescent="0.35">
      <c r="A1122" s="1" t="s">
        <v>14</v>
      </c>
      <c r="B1122" s="1" t="s">
        <v>15</v>
      </c>
      <c r="C1122" s="1" t="s">
        <v>17</v>
      </c>
      <c r="D1122" s="1"/>
      <c r="E1122" s="1"/>
      <c r="F1122" s="1"/>
      <c r="G1122" s="1" t="s">
        <v>28</v>
      </c>
      <c r="H1122" s="1" t="s">
        <v>93</v>
      </c>
      <c r="I1122" s="1" t="s">
        <v>51</v>
      </c>
      <c r="J1122" s="1" t="s">
        <v>14</v>
      </c>
      <c r="K1122" s="1"/>
      <c r="L1122" s="48">
        <f t="shared" ref="L1122:V1122" si="507">L42*28</f>
        <v>0</v>
      </c>
      <c r="M1122" s="48">
        <f t="shared" si="507"/>
        <v>0</v>
      </c>
      <c r="N1122" s="48">
        <f t="shared" si="507"/>
        <v>0</v>
      </c>
      <c r="O1122" s="48">
        <f t="shared" si="507"/>
        <v>0</v>
      </c>
      <c r="P1122" s="48">
        <f t="shared" si="507"/>
        <v>0</v>
      </c>
      <c r="Q1122" s="48">
        <f t="shared" si="507"/>
        <v>0</v>
      </c>
      <c r="R1122" s="48">
        <f t="shared" si="507"/>
        <v>0</v>
      </c>
      <c r="S1122" s="48">
        <f t="shared" si="507"/>
        <v>0</v>
      </c>
      <c r="T1122" s="48">
        <f t="shared" si="507"/>
        <v>0</v>
      </c>
      <c r="U1122" s="48">
        <f t="shared" si="507"/>
        <v>0</v>
      </c>
      <c r="V1122" s="48">
        <f t="shared" si="507"/>
        <v>0</v>
      </c>
    </row>
    <row r="1123" spans="1:22" s="4" customFormat="1" ht="15.6" hidden="1" x14ac:dyDescent="0.35">
      <c r="A1123" s="1" t="s">
        <v>14</v>
      </c>
      <c r="B1123" s="1" t="s">
        <v>15</v>
      </c>
      <c r="C1123" s="1" t="s">
        <v>17</v>
      </c>
      <c r="D1123" s="1"/>
      <c r="E1123" s="1"/>
      <c r="F1123" s="1"/>
      <c r="G1123" s="1" t="s">
        <v>28</v>
      </c>
      <c r="H1123" s="1" t="s">
        <v>93</v>
      </c>
      <c r="I1123" s="1" t="s">
        <v>52</v>
      </c>
      <c r="J1123" s="1" t="s">
        <v>14</v>
      </c>
      <c r="K1123" s="1"/>
      <c r="L1123" s="48">
        <f t="shared" ref="L1123:V1123" si="508">L43*28</f>
        <v>0</v>
      </c>
      <c r="M1123" s="48">
        <f t="shared" si="508"/>
        <v>0</v>
      </c>
      <c r="N1123" s="48">
        <f t="shared" si="508"/>
        <v>0</v>
      </c>
      <c r="O1123" s="48">
        <f t="shared" si="508"/>
        <v>0</v>
      </c>
      <c r="P1123" s="48">
        <f t="shared" si="508"/>
        <v>0</v>
      </c>
      <c r="Q1123" s="48">
        <f t="shared" si="508"/>
        <v>0</v>
      </c>
      <c r="R1123" s="48">
        <f t="shared" si="508"/>
        <v>0</v>
      </c>
      <c r="S1123" s="48">
        <f t="shared" si="508"/>
        <v>0</v>
      </c>
      <c r="T1123" s="48">
        <f t="shared" si="508"/>
        <v>0</v>
      </c>
      <c r="U1123" s="48">
        <f t="shared" si="508"/>
        <v>0</v>
      </c>
      <c r="V1123" s="48">
        <f t="shared" si="508"/>
        <v>0</v>
      </c>
    </row>
    <row r="1124" spans="1:22" s="4" customFormat="1" ht="15.6" hidden="1" x14ac:dyDescent="0.35">
      <c r="A1124" s="1" t="s">
        <v>14</v>
      </c>
      <c r="B1124" s="1" t="s">
        <v>15</v>
      </c>
      <c r="C1124" s="1" t="s">
        <v>17</v>
      </c>
      <c r="D1124" s="1"/>
      <c r="E1124" s="1"/>
      <c r="F1124" s="1"/>
      <c r="G1124" s="1" t="s">
        <v>28</v>
      </c>
      <c r="H1124" s="1" t="s">
        <v>93</v>
      </c>
      <c r="I1124" s="1" t="s">
        <v>53</v>
      </c>
      <c r="J1124" s="1" t="s">
        <v>14</v>
      </c>
      <c r="K1124" s="1"/>
      <c r="L1124" s="48">
        <f t="shared" ref="L1124:V1124" si="509">L44*28</f>
        <v>0</v>
      </c>
      <c r="M1124" s="48">
        <f t="shared" si="509"/>
        <v>0</v>
      </c>
      <c r="N1124" s="48">
        <f t="shared" si="509"/>
        <v>0</v>
      </c>
      <c r="O1124" s="48">
        <f t="shared" si="509"/>
        <v>0</v>
      </c>
      <c r="P1124" s="48">
        <f t="shared" si="509"/>
        <v>0</v>
      </c>
      <c r="Q1124" s="48">
        <f t="shared" si="509"/>
        <v>0</v>
      </c>
      <c r="R1124" s="48">
        <f t="shared" si="509"/>
        <v>0</v>
      </c>
      <c r="S1124" s="48">
        <f t="shared" si="509"/>
        <v>0</v>
      </c>
      <c r="T1124" s="48">
        <f t="shared" si="509"/>
        <v>0</v>
      </c>
      <c r="U1124" s="48">
        <f t="shared" si="509"/>
        <v>0</v>
      </c>
      <c r="V1124" s="48">
        <f t="shared" si="509"/>
        <v>0</v>
      </c>
    </row>
    <row r="1125" spans="1:22" s="4" customFormat="1" ht="15.6" hidden="1" x14ac:dyDescent="0.35">
      <c r="A1125" s="1" t="s">
        <v>14</v>
      </c>
      <c r="B1125" s="1" t="s">
        <v>15</v>
      </c>
      <c r="C1125" s="1" t="s">
        <v>17</v>
      </c>
      <c r="D1125" s="1"/>
      <c r="E1125" s="1"/>
      <c r="F1125" s="1"/>
      <c r="G1125" s="1" t="s">
        <v>28</v>
      </c>
      <c r="H1125" s="1" t="s">
        <v>93</v>
      </c>
      <c r="I1125" s="1" t="s">
        <v>54</v>
      </c>
      <c r="J1125" s="1" t="s">
        <v>14</v>
      </c>
      <c r="K1125" s="1"/>
      <c r="L1125" s="48">
        <f t="shared" ref="L1125:V1125" si="510">L45*28</f>
        <v>0</v>
      </c>
      <c r="M1125" s="48">
        <f t="shared" si="510"/>
        <v>0</v>
      </c>
      <c r="N1125" s="48">
        <f t="shared" si="510"/>
        <v>0</v>
      </c>
      <c r="O1125" s="48">
        <f t="shared" si="510"/>
        <v>0</v>
      </c>
      <c r="P1125" s="48">
        <f t="shared" si="510"/>
        <v>0</v>
      </c>
      <c r="Q1125" s="48">
        <f t="shared" si="510"/>
        <v>0</v>
      </c>
      <c r="R1125" s="48">
        <f t="shared" si="510"/>
        <v>0</v>
      </c>
      <c r="S1125" s="48">
        <f t="shared" si="510"/>
        <v>0</v>
      </c>
      <c r="T1125" s="48">
        <f t="shared" si="510"/>
        <v>0</v>
      </c>
      <c r="U1125" s="48">
        <f t="shared" si="510"/>
        <v>0</v>
      </c>
      <c r="V1125" s="48">
        <f t="shared" si="510"/>
        <v>0</v>
      </c>
    </row>
    <row r="1126" spans="1:22" s="4" customFormat="1" ht="15.6" hidden="1" x14ac:dyDescent="0.35">
      <c r="A1126" s="1" t="s">
        <v>14</v>
      </c>
      <c r="B1126" s="1" t="s">
        <v>15</v>
      </c>
      <c r="C1126" s="1" t="s">
        <v>17</v>
      </c>
      <c r="D1126" s="1"/>
      <c r="E1126" s="1"/>
      <c r="F1126" s="1"/>
      <c r="G1126" s="1" t="s">
        <v>28</v>
      </c>
      <c r="H1126" s="1" t="s">
        <v>93</v>
      </c>
      <c r="I1126" s="1" t="s">
        <v>55</v>
      </c>
      <c r="J1126" s="1" t="s">
        <v>14</v>
      </c>
      <c r="K1126" s="1"/>
      <c r="L1126" s="48">
        <f t="shared" ref="L1126:V1126" si="511">L46*28</f>
        <v>0</v>
      </c>
      <c r="M1126" s="48">
        <f t="shared" si="511"/>
        <v>0</v>
      </c>
      <c r="N1126" s="48">
        <f t="shared" si="511"/>
        <v>0</v>
      </c>
      <c r="O1126" s="48">
        <f t="shared" si="511"/>
        <v>0</v>
      </c>
      <c r="P1126" s="48">
        <f t="shared" si="511"/>
        <v>0</v>
      </c>
      <c r="Q1126" s="48">
        <f t="shared" si="511"/>
        <v>0</v>
      </c>
      <c r="R1126" s="48">
        <f t="shared" si="511"/>
        <v>0</v>
      </c>
      <c r="S1126" s="48">
        <f t="shared" si="511"/>
        <v>0</v>
      </c>
      <c r="T1126" s="48">
        <f t="shared" si="511"/>
        <v>0</v>
      </c>
      <c r="U1126" s="48">
        <f t="shared" si="511"/>
        <v>0</v>
      </c>
      <c r="V1126" s="48">
        <f t="shared" si="511"/>
        <v>0</v>
      </c>
    </row>
    <row r="1127" spans="1:22" s="4" customFormat="1" ht="15.6" hidden="1" x14ac:dyDescent="0.35">
      <c r="A1127" s="1" t="s">
        <v>14</v>
      </c>
      <c r="B1127" s="1" t="s">
        <v>15</v>
      </c>
      <c r="C1127" s="1" t="s">
        <v>17</v>
      </c>
      <c r="D1127" s="1"/>
      <c r="E1127" s="1"/>
      <c r="F1127" s="1"/>
      <c r="G1127" s="1" t="s">
        <v>28</v>
      </c>
      <c r="H1127" s="1" t="s">
        <v>93</v>
      </c>
      <c r="I1127" s="1" t="s">
        <v>56</v>
      </c>
      <c r="J1127" s="1" t="s">
        <v>14</v>
      </c>
      <c r="K1127" s="1"/>
      <c r="L1127" s="48">
        <f t="shared" ref="L1127:V1127" si="512">L47*28</f>
        <v>0</v>
      </c>
      <c r="M1127" s="48">
        <f t="shared" si="512"/>
        <v>0</v>
      </c>
      <c r="N1127" s="48">
        <f t="shared" si="512"/>
        <v>0</v>
      </c>
      <c r="O1127" s="48">
        <f t="shared" si="512"/>
        <v>0</v>
      </c>
      <c r="P1127" s="48">
        <f t="shared" si="512"/>
        <v>0</v>
      </c>
      <c r="Q1127" s="48">
        <f t="shared" si="512"/>
        <v>0</v>
      </c>
      <c r="R1127" s="48">
        <f t="shared" si="512"/>
        <v>0</v>
      </c>
      <c r="S1127" s="48">
        <f t="shared" si="512"/>
        <v>0</v>
      </c>
      <c r="T1127" s="48">
        <f t="shared" si="512"/>
        <v>0</v>
      </c>
      <c r="U1127" s="48">
        <f t="shared" si="512"/>
        <v>0</v>
      </c>
      <c r="V1127" s="48">
        <f t="shared" si="512"/>
        <v>0</v>
      </c>
    </row>
    <row r="1128" spans="1:22" s="4" customFormat="1" ht="15.6" hidden="1" x14ac:dyDescent="0.35">
      <c r="A1128" s="1" t="s">
        <v>14</v>
      </c>
      <c r="B1128" s="1" t="s">
        <v>15</v>
      </c>
      <c r="C1128" s="1" t="s">
        <v>17</v>
      </c>
      <c r="D1128" s="1"/>
      <c r="E1128" s="1"/>
      <c r="F1128" s="1"/>
      <c r="G1128" s="1" t="s">
        <v>28</v>
      </c>
      <c r="H1128" s="1" t="s">
        <v>93</v>
      </c>
      <c r="I1128" s="1" t="s">
        <v>57</v>
      </c>
      <c r="J1128" s="1" t="s">
        <v>14</v>
      </c>
      <c r="K1128" s="1"/>
      <c r="L1128" s="48">
        <f t="shared" ref="L1128:V1128" si="513">L48*28</f>
        <v>16610.360620000003</v>
      </c>
      <c r="M1128" s="48">
        <f t="shared" si="513"/>
        <v>17158.67902</v>
      </c>
      <c r="N1128" s="48">
        <f t="shared" si="513"/>
        <v>16877.279020000002</v>
      </c>
      <c r="O1128" s="48">
        <f t="shared" si="513"/>
        <v>15818.879020000004</v>
      </c>
      <c r="P1128" s="48">
        <f t="shared" si="513"/>
        <v>17660.999020000003</v>
      </c>
      <c r="Q1128" s="48">
        <f t="shared" si="513"/>
        <v>16433.759020000005</v>
      </c>
      <c r="R1128" s="48">
        <f t="shared" si="513"/>
        <v>14820.119020000002</v>
      </c>
      <c r="S1128" s="48">
        <f t="shared" si="513"/>
        <v>12512.639019999999</v>
      </c>
      <c r="T1128" s="48">
        <f t="shared" si="513"/>
        <v>14030.519020000005</v>
      </c>
      <c r="U1128" s="48">
        <f t="shared" si="513"/>
        <v>15314.03902</v>
      </c>
      <c r="V1128" s="48">
        <f t="shared" si="513"/>
        <v>15137.766258611686</v>
      </c>
    </row>
    <row r="1129" spans="1:22" s="4" customFormat="1" ht="15.6" hidden="1" x14ac:dyDescent="0.35">
      <c r="A1129" s="1" t="s">
        <v>14</v>
      </c>
      <c r="B1129" s="1" t="s">
        <v>15</v>
      </c>
      <c r="C1129" s="1" t="s">
        <v>17</v>
      </c>
      <c r="D1129" s="1"/>
      <c r="E1129" s="1"/>
      <c r="F1129" s="1"/>
      <c r="G1129" s="1" t="s">
        <v>28</v>
      </c>
      <c r="H1129" s="1" t="s">
        <v>93</v>
      </c>
      <c r="I1129" s="1" t="s">
        <v>58</v>
      </c>
      <c r="J1129" s="1" t="s">
        <v>14</v>
      </c>
      <c r="K1129" s="1"/>
      <c r="L1129" s="48">
        <f t="shared" ref="L1129:V1129" si="514">L49*28</f>
        <v>109278.95902000002</v>
      </c>
      <c r="M1129" s="48">
        <f t="shared" si="514"/>
        <v>123146.51902000001</v>
      </c>
      <c r="N1129" s="48">
        <f t="shared" si="514"/>
        <v>112207.19902</v>
      </c>
      <c r="O1129" s="48">
        <f t="shared" si="514"/>
        <v>101671.07902</v>
      </c>
      <c r="P1129" s="48">
        <f t="shared" si="514"/>
        <v>114624.71901999999</v>
      </c>
      <c r="Q1129" s="48">
        <f t="shared" si="514"/>
        <v>115009.43902000002</v>
      </c>
      <c r="R1129" s="48">
        <f t="shared" si="514"/>
        <v>107522.51901999999</v>
      </c>
      <c r="S1129" s="48">
        <f t="shared" si="514"/>
        <v>112836.35902</v>
      </c>
      <c r="T1129" s="48">
        <f t="shared" si="514"/>
        <v>109337.75902</v>
      </c>
      <c r="U1129" s="48">
        <f t="shared" si="514"/>
        <v>108821.15901999998</v>
      </c>
      <c r="V1129" s="48">
        <f t="shared" si="514"/>
        <v>108221.74652897437</v>
      </c>
    </row>
    <row r="1130" spans="1:22" s="4" customFormat="1" ht="15.6" hidden="1" x14ac:dyDescent="0.35">
      <c r="A1130" s="1" t="s">
        <v>14</v>
      </c>
      <c r="B1130" s="1" t="s">
        <v>15</v>
      </c>
      <c r="C1130" s="1" t="s">
        <v>17</v>
      </c>
      <c r="D1130" s="1"/>
      <c r="E1130" s="1"/>
      <c r="F1130" s="1"/>
      <c r="G1130" s="1" t="s">
        <v>28</v>
      </c>
      <c r="H1130" s="1" t="s">
        <v>93</v>
      </c>
      <c r="I1130" s="1" t="s">
        <v>59</v>
      </c>
      <c r="J1130" s="1" t="s">
        <v>14</v>
      </c>
      <c r="K1130" s="1"/>
      <c r="L1130" s="48">
        <f t="shared" ref="L1130:V1130" si="515">L50*28</f>
        <v>7891.7990200000013</v>
      </c>
      <c r="M1130" s="48">
        <f t="shared" si="515"/>
        <v>7843.0790200000029</v>
      </c>
      <c r="N1130" s="48">
        <f t="shared" si="515"/>
        <v>7895.1590200000028</v>
      </c>
      <c r="O1130" s="48">
        <f t="shared" si="515"/>
        <v>7638.9590199999993</v>
      </c>
      <c r="P1130" s="48">
        <f t="shared" si="515"/>
        <v>7832.1590200000028</v>
      </c>
      <c r="Q1130" s="48">
        <f t="shared" si="515"/>
        <v>7429.7990200000013</v>
      </c>
      <c r="R1130" s="48">
        <f t="shared" si="515"/>
        <v>7614.5990200000024</v>
      </c>
      <c r="S1130" s="48">
        <f t="shared" si="515"/>
        <v>7050.9590200000002</v>
      </c>
      <c r="T1130" s="48">
        <f t="shared" si="515"/>
        <v>7635.5990200000024</v>
      </c>
      <c r="U1130" s="48">
        <f t="shared" si="515"/>
        <v>8367.2390200000009</v>
      </c>
      <c r="V1130" s="48">
        <f t="shared" si="515"/>
        <v>8616.860456201779</v>
      </c>
    </row>
    <row r="1131" spans="1:22" s="4" customFormat="1" ht="15.6" hidden="1" x14ac:dyDescent="0.35">
      <c r="A1131" s="1" t="s">
        <v>14</v>
      </c>
      <c r="B1131" s="1" t="s">
        <v>15</v>
      </c>
      <c r="C1131" s="1" t="s">
        <v>17</v>
      </c>
      <c r="D1131" s="1"/>
      <c r="E1131" s="1"/>
      <c r="F1131" s="1"/>
      <c r="G1131" s="1" t="s">
        <v>28</v>
      </c>
      <c r="H1131" s="1" t="s">
        <v>93</v>
      </c>
      <c r="I1131" s="1" t="s">
        <v>60</v>
      </c>
      <c r="J1131" s="1" t="s">
        <v>14</v>
      </c>
      <c r="K1131" s="1"/>
      <c r="L1131" s="48">
        <f t="shared" ref="L1131:V1131" si="516">L51*28</f>
        <v>0</v>
      </c>
      <c r="M1131" s="48">
        <f t="shared" si="516"/>
        <v>0</v>
      </c>
      <c r="N1131" s="48">
        <f t="shared" si="516"/>
        <v>0</v>
      </c>
      <c r="O1131" s="48">
        <f t="shared" si="516"/>
        <v>0</v>
      </c>
      <c r="P1131" s="48">
        <f t="shared" si="516"/>
        <v>0</v>
      </c>
      <c r="Q1131" s="48">
        <f t="shared" si="516"/>
        <v>0</v>
      </c>
      <c r="R1131" s="48">
        <f t="shared" si="516"/>
        <v>0</v>
      </c>
      <c r="S1131" s="48">
        <f t="shared" si="516"/>
        <v>0</v>
      </c>
      <c r="T1131" s="48">
        <f t="shared" si="516"/>
        <v>0</v>
      </c>
      <c r="U1131" s="48">
        <f t="shared" si="516"/>
        <v>0</v>
      </c>
      <c r="V1131" s="48">
        <f t="shared" si="516"/>
        <v>0</v>
      </c>
    </row>
    <row r="1132" spans="1:22" s="4" customFormat="1" ht="15.6" hidden="1" x14ac:dyDescent="0.35">
      <c r="A1132" s="1" t="s">
        <v>14</v>
      </c>
      <c r="B1132" s="1" t="s">
        <v>15</v>
      </c>
      <c r="C1132" s="1" t="s">
        <v>17</v>
      </c>
      <c r="D1132" s="1"/>
      <c r="E1132" s="1"/>
      <c r="F1132" s="1"/>
      <c r="G1132" s="1" t="s">
        <v>28</v>
      </c>
      <c r="H1132" s="1" t="s">
        <v>93</v>
      </c>
      <c r="I1132" s="1" t="s">
        <v>61</v>
      </c>
      <c r="J1132" s="1" t="s">
        <v>14</v>
      </c>
      <c r="K1132" s="1"/>
      <c r="L1132" s="48">
        <f t="shared" ref="L1132:V1132" si="517">L52*28</f>
        <v>0</v>
      </c>
      <c r="M1132" s="48">
        <f t="shared" si="517"/>
        <v>0</v>
      </c>
      <c r="N1132" s="48">
        <f t="shared" si="517"/>
        <v>0</v>
      </c>
      <c r="O1132" s="48">
        <f t="shared" si="517"/>
        <v>0</v>
      </c>
      <c r="P1132" s="48">
        <f t="shared" si="517"/>
        <v>0</v>
      </c>
      <c r="Q1132" s="48">
        <f t="shared" si="517"/>
        <v>0</v>
      </c>
      <c r="R1132" s="48">
        <f t="shared" si="517"/>
        <v>0</v>
      </c>
      <c r="S1132" s="48">
        <f t="shared" si="517"/>
        <v>0</v>
      </c>
      <c r="T1132" s="48">
        <f t="shared" si="517"/>
        <v>0</v>
      </c>
      <c r="U1132" s="48">
        <f t="shared" si="517"/>
        <v>0</v>
      </c>
      <c r="V1132" s="48">
        <f t="shared" si="517"/>
        <v>0</v>
      </c>
    </row>
    <row r="1133" spans="1:22" s="4" customFormat="1" ht="15.6" hidden="1" x14ac:dyDescent="0.35">
      <c r="A1133" s="1" t="s">
        <v>14</v>
      </c>
      <c r="B1133" s="1" t="s">
        <v>15</v>
      </c>
      <c r="C1133" s="1" t="s">
        <v>17</v>
      </c>
      <c r="D1133" s="1"/>
      <c r="E1133" s="1"/>
      <c r="F1133" s="1"/>
      <c r="G1133" s="1" t="s">
        <v>28</v>
      </c>
      <c r="H1133" s="1" t="s">
        <v>93</v>
      </c>
      <c r="I1133" s="1" t="s">
        <v>62</v>
      </c>
      <c r="J1133" s="1" t="s">
        <v>14</v>
      </c>
      <c r="K1133" s="1"/>
      <c r="L1133" s="48">
        <f t="shared" ref="L1133:V1133" si="518">L53*28</f>
        <v>0</v>
      </c>
      <c r="M1133" s="48">
        <f t="shared" si="518"/>
        <v>0</v>
      </c>
      <c r="N1133" s="48">
        <f t="shared" si="518"/>
        <v>0</v>
      </c>
      <c r="O1133" s="48">
        <f t="shared" si="518"/>
        <v>0</v>
      </c>
      <c r="P1133" s="48">
        <f t="shared" si="518"/>
        <v>0</v>
      </c>
      <c r="Q1133" s="48">
        <f t="shared" si="518"/>
        <v>0</v>
      </c>
      <c r="R1133" s="48">
        <f t="shared" si="518"/>
        <v>0</v>
      </c>
      <c r="S1133" s="48">
        <f t="shared" si="518"/>
        <v>0</v>
      </c>
      <c r="T1133" s="48">
        <f t="shared" si="518"/>
        <v>0</v>
      </c>
      <c r="U1133" s="48">
        <f t="shared" si="518"/>
        <v>0</v>
      </c>
      <c r="V1133" s="48">
        <f t="shared" si="518"/>
        <v>0</v>
      </c>
    </row>
    <row r="1134" spans="1:22" s="4" customFormat="1" ht="15.6" hidden="1" x14ac:dyDescent="0.35">
      <c r="A1134" s="1" t="s">
        <v>14</v>
      </c>
      <c r="B1134" s="1" t="s">
        <v>15</v>
      </c>
      <c r="C1134" s="1" t="s">
        <v>17</v>
      </c>
      <c r="D1134" s="1"/>
      <c r="E1134" s="1"/>
      <c r="F1134" s="1"/>
      <c r="G1134" s="1" t="s">
        <v>28</v>
      </c>
      <c r="H1134" s="1" t="s">
        <v>93</v>
      </c>
      <c r="I1134" s="1" t="s">
        <v>63</v>
      </c>
      <c r="J1134" s="1" t="s">
        <v>14</v>
      </c>
      <c r="K1134" s="1"/>
      <c r="L1134" s="48">
        <f t="shared" ref="L1134:V1134" si="519">L54*28</f>
        <v>9950.0174200000001</v>
      </c>
      <c r="M1134" s="48">
        <f t="shared" si="519"/>
        <v>10646.999020000003</v>
      </c>
      <c r="N1134" s="48">
        <f t="shared" si="519"/>
        <v>10863.71902</v>
      </c>
      <c r="O1134" s="48">
        <f t="shared" si="519"/>
        <v>10418.519020000002</v>
      </c>
      <c r="P1134" s="48">
        <f t="shared" si="519"/>
        <v>11005.679020000001</v>
      </c>
      <c r="Q1134" s="48">
        <f t="shared" si="519"/>
        <v>10499.159019999999</v>
      </c>
      <c r="R1134" s="48">
        <f t="shared" si="519"/>
        <v>9466.7990200000022</v>
      </c>
      <c r="S1134" s="48">
        <f t="shared" si="519"/>
        <v>9420.5990200000015</v>
      </c>
      <c r="T1134" s="48">
        <f t="shared" si="519"/>
        <v>9532.3190200000008</v>
      </c>
      <c r="U1134" s="48">
        <f t="shared" si="519"/>
        <v>9916.19902</v>
      </c>
      <c r="V1134" s="48">
        <f t="shared" si="519"/>
        <v>10058.922447151097</v>
      </c>
    </row>
    <row r="1135" spans="1:22" s="4" customFormat="1" ht="15.6" hidden="1" x14ac:dyDescent="0.35">
      <c r="A1135" s="1" t="s">
        <v>14</v>
      </c>
      <c r="B1135" s="1" t="s">
        <v>15</v>
      </c>
      <c r="C1135" s="1" t="s">
        <v>17</v>
      </c>
      <c r="D1135" s="1"/>
      <c r="E1135" s="1"/>
      <c r="F1135" s="1"/>
      <c r="G1135" s="1" t="s">
        <v>28</v>
      </c>
      <c r="H1135" s="1" t="s">
        <v>93</v>
      </c>
      <c r="I1135" s="1" t="s">
        <v>64</v>
      </c>
      <c r="J1135" s="1" t="s">
        <v>14</v>
      </c>
      <c r="K1135" s="1"/>
      <c r="L1135" s="48">
        <f t="shared" ref="L1135:V1135" si="520">L55*28</f>
        <v>10715.87902</v>
      </c>
      <c r="M1135" s="48">
        <f t="shared" si="520"/>
        <v>10993.079020000003</v>
      </c>
      <c r="N1135" s="48">
        <f t="shared" si="520"/>
        <v>7177.7990200000004</v>
      </c>
      <c r="O1135" s="48">
        <f t="shared" si="520"/>
        <v>8267.2790200000018</v>
      </c>
      <c r="P1135" s="48">
        <f t="shared" si="520"/>
        <v>10811.639020000001</v>
      </c>
      <c r="Q1135" s="48">
        <f t="shared" si="520"/>
        <v>10291.679020000001</v>
      </c>
      <c r="R1135" s="48">
        <f t="shared" si="520"/>
        <v>9556.6790200000014</v>
      </c>
      <c r="S1135" s="48">
        <f t="shared" si="520"/>
        <v>9581.0390200000002</v>
      </c>
      <c r="T1135" s="48">
        <f t="shared" si="520"/>
        <v>10118.639019999999</v>
      </c>
      <c r="U1135" s="48">
        <f t="shared" si="520"/>
        <v>9646.5590200000024</v>
      </c>
      <c r="V1135" s="48">
        <f t="shared" si="520"/>
        <v>9191.5102161353425</v>
      </c>
    </row>
    <row r="1136" spans="1:22" s="4" customFormat="1" ht="15.6" hidden="1" x14ac:dyDescent="0.35">
      <c r="A1136" s="1" t="s">
        <v>14</v>
      </c>
      <c r="B1136" s="1" t="s">
        <v>15</v>
      </c>
      <c r="C1136" s="1" t="s">
        <v>17</v>
      </c>
      <c r="D1136" s="1"/>
      <c r="E1136" s="1"/>
      <c r="F1136" s="1"/>
      <c r="G1136" s="1" t="s">
        <v>28</v>
      </c>
      <c r="H1136" s="1" t="s">
        <v>93</v>
      </c>
      <c r="I1136" s="1" t="s">
        <v>65</v>
      </c>
      <c r="J1136" s="1" t="s">
        <v>14</v>
      </c>
      <c r="K1136" s="1"/>
      <c r="L1136" s="48">
        <f t="shared" ref="L1136:V1136" si="521">L56*28</f>
        <v>0</v>
      </c>
      <c r="M1136" s="48">
        <f t="shared" si="521"/>
        <v>0</v>
      </c>
      <c r="N1136" s="48">
        <f t="shared" si="521"/>
        <v>0</v>
      </c>
      <c r="O1136" s="48">
        <f t="shared" si="521"/>
        <v>0</v>
      </c>
      <c r="P1136" s="48">
        <f t="shared" si="521"/>
        <v>0</v>
      </c>
      <c r="Q1136" s="48">
        <f t="shared" si="521"/>
        <v>0</v>
      </c>
      <c r="R1136" s="48">
        <f t="shared" si="521"/>
        <v>0</v>
      </c>
      <c r="S1136" s="48">
        <f t="shared" si="521"/>
        <v>0</v>
      </c>
      <c r="T1136" s="48">
        <f t="shared" si="521"/>
        <v>0</v>
      </c>
      <c r="U1136" s="48">
        <f t="shared" si="521"/>
        <v>0</v>
      </c>
      <c r="V1136" s="48">
        <f t="shared" si="521"/>
        <v>0</v>
      </c>
    </row>
    <row r="1137" spans="1:22" s="4" customFormat="1" ht="15.6" hidden="1" x14ac:dyDescent="0.35">
      <c r="A1137" s="1" t="s">
        <v>14</v>
      </c>
      <c r="B1137" s="1" t="s">
        <v>15</v>
      </c>
      <c r="C1137" s="1" t="s">
        <v>17</v>
      </c>
      <c r="D1137" s="1"/>
      <c r="E1137" s="1"/>
      <c r="F1137" s="1"/>
      <c r="G1137" s="1" t="s">
        <v>28</v>
      </c>
      <c r="H1137" s="1" t="s">
        <v>93</v>
      </c>
      <c r="I1137" s="1" t="s">
        <v>66</v>
      </c>
      <c r="J1137" s="1" t="s">
        <v>14</v>
      </c>
      <c r="K1137" s="1"/>
      <c r="L1137" s="48">
        <f t="shared" ref="L1137:V1137" si="522">L57*28</f>
        <v>28567.559020000001</v>
      </c>
      <c r="M1137" s="48">
        <f t="shared" si="522"/>
        <v>28559.159019999992</v>
      </c>
      <c r="N1137" s="48">
        <f t="shared" si="522"/>
        <v>27624.239020000005</v>
      </c>
      <c r="O1137" s="48">
        <f t="shared" si="522"/>
        <v>27734.279020000005</v>
      </c>
      <c r="P1137" s="48">
        <f t="shared" si="522"/>
        <v>28160.159019999999</v>
      </c>
      <c r="Q1137" s="48">
        <f t="shared" si="522"/>
        <v>28833.839020000007</v>
      </c>
      <c r="R1137" s="48">
        <f t="shared" si="522"/>
        <v>29442.839019999999</v>
      </c>
      <c r="S1137" s="48">
        <f t="shared" si="522"/>
        <v>29014.439020000005</v>
      </c>
      <c r="T1137" s="48">
        <f t="shared" si="522"/>
        <v>31158.959019999998</v>
      </c>
      <c r="U1137" s="48">
        <f t="shared" si="522"/>
        <v>33181.679019999996</v>
      </c>
      <c r="V1137" s="48">
        <f t="shared" si="522"/>
        <v>34549.522673228676</v>
      </c>
    </row>
    <row r="1138" spans="1:22" s="4" customFormat="1" ht="15.6" hidden="1" x14ac:dyDescent="0.35">
      <c r="A1138" s="1" t="s">
        <v>14</v>
      </c>
      <c r="B1138" s="1" t="s">
        <v>15</v>
      </c>
      <c r="C1138" s="1" t="s">
        <v>17</v>
      </c>
      <c r="D1138" s="1"/>
      <c r="E1138" s="1"/>
      <c r="F1138" s="1"/>
      <c r="G1138" s="1" t="s">
        <v>28</v>
      </c>
      <c r="H1138" s="1" t="s">
        <v>93</v>
      </c>
      <c r="I1138" s="1" t="s">
        <v>67</v>
      </c>
      <c r="J1138" s="1" t="s">
        <v>14</v>
      </c>
      <c r="K1138" s="1"/>
      <c r="L1138" s="48">
        <f t="shared" ref="L1138:V1138" si="523">L58*28</f>
        <v>34324.919019999994</v>
      </c>
      <c r="M1138" s="48">
        <f t="shared" si="523"/>
        <v>34898.639020000002</v>
      </c>
      <c r="N1138" s="48">
        <f t="shared" si="523"/>
        <v>34151.039019999997</v>
      </c>
      <c r="O1138" s="48">
        <f t="shared" si="523"/>
        <v>34758.359019999996</v>
      </c>
      <c r="P1138" s="48">
        <f t="shared" si="523"/>
        <v>37988.159019999992</v>
      </c>
      <c r="Q1138" s="48">
        <f t="shared" si="523"/>
        <v>41180.159019999992</v>
      </c>
      <c r="R1138" s="48">
        <f t="shared" si="523"/>
        <v>42345.239020000001</v>
      </c>
      <c r="S1138" s="48">
        <f t="shared" si="523"/>
        <v>45579.239019999994</v>
      </c>
      <c r="T1138" s="48">
        <f t="shared" si="523"/>
        <v>43175.159019999992</v>
      </c>
      <c r="U1138" s="48">
        <f t="shared" si="523"/>
        <v>50704.079019999997</v>
      </c>
      <c r="V1138" s="48">
        <f t="shared" si="523"/>
        <v>57395.476972813325</v>
      </c>
    </row>
    <row r="1139" spans="1:22" s="4" customFormat="1" ht="15.6" hidden="1" x14ac:dyDescent="0.35">
      <c r="A1139" s="1" t="s">
        <v>14</v>
      </c>
      <c r="B1139" s="1" t="s">
        <v>15</v>
      </c>
      <c r="C1139" s="1" t="s">
        <v>17</v>
      </c>
      <c r="D1139" s="1"/>
      <c r="E1139" s="1"/>
      <c r="F1139" s="1"/>
      <c r="G1139" s="1" t="s">
        <v>28</v>
      </c>
      <c r="H1139" s="1" t="s">
        <v>93</v>
      </c>
      <c r="I1139" s="1" t="s">
        <v>68</v>
      </c>
      <c r="J1139" s="1" t="s">
        <v>14</v>
      </c>
      <c r="K1139" s="1"/>
      <c r="L1139" s="48">
        <f t="shared" ref="L1139:V1139" si="524">L59*28</f>
        <v>0</v>
      </c>
      <c r="M1139" s="48">
        <f t="shared" si="524"/>
        <v>0</v>
      </c>
      <c r="N1139" s="48">
        <f t="shared" si="524"/>
        <v>0</v>
      </c>
      <c r="O1139" s="48">
        <f t="shared" si="524"/>
        <v>0</v>
      </c>
      <c r="P1139" s="48">
        <f t="shared" si="524"/>
        <v>0</v>
      </c>
      <c r="Q1139" s="48">
        <f t="shared" si="524"/>
        <v>0</v>
      </c>
      <c r="R1139" s="48">
        <f t="shared" si="524"/>
        <v>0</v>
      </c>
      <c r="S1139" s="48">
        <f t="shared" si="524"/>
        <v>0</v>
      </c>
      <c r="T1139" s="48">
        <f t="shared" si="524"/>
        <v>0</v>
      </c>
      <c r="U1139" s="48">
        <f t="shared" si="524"/>
        <v>0</v>
      </c>
      <c r="V1139" s="48">
        <f t="shared" si="524"/>
        <v>0</v>
      </c>
    </row>
    <row r="1140" spans="1:22" s="4" customFormat="1" ht="15.6" hidden="1" x14ac:dyDescent="0.35">
      <c r="A1140" s="1" t="s">
        <v>14</v>
      </c>
      <c r="B1140" s="1" t="s">
        <v>15</v>
      </c>
      <c r="C1140" s="1" t="s">
        <v>17</v>
      </c>
      <c r="D1140" s="1"/>
      <c r="E1140" s="1"/>
      <c r="F1140" s="1"/>
      <c r="G1140" s="1" t="s">
        <v>28</v>
      </c>
      <c r="H1140" s="1" t="s">
        <v>93</v>
      </c>
      <c r="I1140" s="1" t="s">
        <v>69</v>
      </c>
      <c r="J1140" s="1" t="s">
        <v>14</v>
      </c>
      <c r="K1140" s="1"/>
      <c r="L1140" s="48">
        <f t="shared" ref="L1140:V1140" si="525">L60*28</f>
        <v>0</v>
      </c>
      <c r="M1140" s="48">
        <f t="shared" si="525"/>
        <v>0</v>
      </c>
      <c r="N1140" s="48">
        <f t="shared" si="525"/>
        <v>0</v>
      </c>
      <c r="O1140" s="48">
        <f t="shared" si="525"/>
        <v>0</v>
      </c>
      <c r="P1140" s="48">
        <f t="shared" si="525"/>
        <v>0</v>
      </c>
      <c r="Q1140" s="48">
        <f t="shared" si="525"/>
        <v>0</v>
      </c>
      <c r="R1140" s="48">
        <f t="shared" si="525"/>
        <v>0</v>
      </c>
      <c r="S1140" s="48">
        <f t="shared" si="525"/>
        <v>0</v>
      </c>
      <c r="T1140" s="48">
        <f t="shared" si="525"/>
        <v>0</v>
      </c>
      <c r="U1140" s="48">
        <f t="shared" si="525"/>
        <v>0</v>
      </c>
      <c r="V1140" s="48">
        <f t="shared" si="525"/>
        <v>0</v>
      </c>
    </row>
    <row r="1141" spans="1:22" s="4" customFormat="1" ht="15.6" hidden="1" x14ac:dyDescent="0.35">
      <c r="A1141" s="1" t="s">
        <v>14</v>
      </c>
      <c r="B1141" s="1" t="s">
        <v>15</v>
      </c>
      <c r="C1141" s="1" t="s">
        <v>17</v>
      </c>
      <c r="D1141" s="1"/>
      <c r="E1141" s="1"/>
      <c r="F1141" s="1"/>
      <c r="G1141" s="1" t="s">
        <v>28</v>
      </c>
      <c r="H1141" s="1" t="s">
        <v>93</v>
      </c>
      <c r="I1141" s="1" t="s">
        <v>70</v>
      </c>
      <c r="J1141" s="1" t="s">
        <v>14</v>
      </c>
      <c r="K1141" s="1"/>
      <c r="L1141" s="48">
        <f t="shared" ref="L1141:V1141" si="526">L61*28</f>
        <v>0</v>
      </c>
      <c r="M1141" s="48">
        <f t="shared" si="526"/>
        <v>0</v>
      </c>
      <c r="N1141" s="48">
        <f t="shared" si="526"/>
        <v>0</v>
      </c>
      <c r="O1141" s="48">
        <f t="shared" si="526"/>
        <v>0</v>
      </c>
      <c r="P1141" s="48">
        <f t="shared" si="526"/>
        <v>0</v>
      </c>
      <c r="Q1141" s="48">
        <f t="shared" si="526"/>
        <v>0</v>
      </c>
      <c r="R1141" s="48">
        <f t="shared" si="526"/>
        <v>0</v>
      </c>
      <c r="S1141" s="48">
        <f t="shared" si="526"/>
        <v>0</v>
      </c>
      <c r="T1141" s="48">
        <f t="shared" si="526"/>
        <v>0</v>
      </c>
      <c r="U1141" s="48">
        <f t="shared" si="526"/>
        <v>0</v>
      </c>
      <c r="V1141" s="48">
        <f t="shared" si="526"/>
        <v>0</v>
      </c>
    </row>
    <row r="1142" spans="1:22" s="4" customFormat="1" ht="15.6" hidden="1" x14ac:dyDescent="0.35">
      <c r="A1142" s="1" t="s">
        <v>14</v>
      </c>
      <c r="B1142" s="1" t="s">
        <v>15</v>
      </c>
      <c r="C1142" s="1" t="s">
        <v>17</v>
      </c>
      <c r="D1142" s="1"/>
      <c r="E1142" s="1"/>
      <c r="F1142" s="1"/>
      <c r="G1142" s="1" t="s">
        <v>28</v>
      </c>
      <c r="H1142" s="1" t="s">
        <v>93</v>
      </c>
      <c r="I1142" s="1" t="s">
        <v>71</v>
      </c>
      <c r="J1142" s="1" t="s">
        <v>14</v>
      </c>
      <c r="K1142" s="1"/>
      <c r="L1142" s="48">
        <f t="shared" ref="L1142:V1142" si="527">L62*28</f>
        <v>0</v>
      </c>
      <c r="M1142" s="48">
        <f t="shared" si="527"/>
        <v>0</v>
      </c>
      <c r="N1142" s="48">
        <f t="shared" si="527"/>
        <v>0</v>
      </c>
      <c r="O1142" s="48">
        <f t="shared" si="527"/>
        <v>0</v>
      </c>
      <c r="P1142" s="48">
        <f t="shared" si="527"/>
        <v>0</v>
      </c>
      <c r="Q1142" s="48">
        <f t="shared" si="527"/>
        <v>0</v>
      </c>
      <c r="R1142" s="48">
        <f t="shared" si="527"/>
        <v>0</v>
      </c>
      <c r="S1142" s="48">
        <f t="shared" si="527"/>
        <v>0</v>
      </c>
      <c r="T1142" s="48">
        <f t="shared" si="527"/>
        <v>0</v>
      </c>
      <c r="U1142" s="48">
        <f t="shared" si="527"/>
        <v>0</v>
      </c>
      <c r="V1142" s="48">
        <f t="shared" si="527"/>
        <v>0</v>
      </c>
    </row>
    <row r="1143" spans="1:22" s="4" customFormat="1" ht="15.6" hidden="1" x14ac:dyDescent="0.35">
      <c r="A1143" s="1" t="s">
        <v>14</v>
      </c>
      <c r="B1143" s="1" t="s">
        <v>15</v>
      </c>
      <c r="C1143" s="1" t="s">
        <v>17</v>
      </c>
      <c r="D1143" s="1"/>
      <c r="E1143" s="1"/>
      <c r="F1143" s="1"/>
      <c r="G1143" s="1" t="s">
        <v>28</v>
      </c>
      <c r="H1143" s="1" t="s">
        <v>93</v>
      </c>
      <c r="I1143" s="1" t="s">
        <v>72</v>
      </c>
      <c r="J1143" s="1" t="s">
        <v>14</v>
      </c>
      <c r="K1143" s="1"/>
      <c r="L1143" s="48">
        <f t="shared" ref="L1143:V1143" si="528">L63*28</f>
        <v>27633.411820000001</v>
      </c>
      <c r="M1143" s="48">
        <f t="shared" si="528"/>
        <v>35355.599020000009</v>
      </c>
      <c r="N1143" s="48">
        <f t="shared" si="528"/>
        <v>39893.279020000002</v>
      </c>
      <c r="O1143" s="48">
        <f t="shared" si="528"/>
        <v>38921.39901999999</v>
      </c>
      <c r="P1143" s="48">
        <f t="shared" si="528"/>
        <v>43826.999020000003</v>
      </c>
      <c r="Q1143" s="48">
        <f t="shared" si="528"/>
        <v>49134.119020000006</v>
      </c>
      <c r="R1143" s="48">
        <f t="shared" si="528"/>
        <v>50925.839019999992</v>
      </c>
      <c r="S1143" s="48">
        <f t="shared" si="528"/>
        <v>47033.279020000002</v>
      </c>
      <c r="T1143" s="48">
        <f t="shared" si="528"/>
        <v>48649.439019999998</v>
      </c>
      <c r="U1143" s="48">
        <f t="shared" si="528"/>
        <v>35340.479020000006</v>
      </c>
      <c r="V1143" s="48">
        <f t="shared" si="528"/>
        <v>29366.043388340589</v>
      </c>
    </row>
    <row r="1144" spans="1:22" s="4" customFormat="1" ht="15.6" hidden="1" x14ac:dyDescent="0.35">
      <c r="A1144" s="1" t="s">
        <v>14</v>
      </c>
      <c r="B1144" s="1" t="s">
        <v>15</v>
      </c>
      <c r="C1144" s="1" t="s">
        <v>17</v>
      </c>
      <c r="D1144" s="1"/>
      <c r="E1144" s="1"/>
      <c r="F1144" s="1"/>
      <c r="G1144" s="1" t="s">
        <v>28</v>
      </c>
      <c r="H1144" s="1" t="s">
        <v>93</v>
      </c>
      <c r="I1144" s="1" t="s">
        <v>73</v>
      </c>
      <c r="J1144" s="1" t="s">
        <v>14</v>
      </c>
      <c r="K1144" s="1"/>
      <c r="L1144" s="48">
        <f t="shared" ref="L1144:V1144" si="529">L64*28</f>
        <v>0</v>
      </c>
      <c r="M1144" s="48">
        <f t="shared" si="529"/>
        <v>0</v>
      </c>
      <c r="N1144" s="48">
        <f t="shared" si="529"/>
        <v>0</v>
      </c>
      <c r="O1144" s="48">
        <f t="shared" si="529"/>
        <v>0</v>
      </c>
      <c r="P1144" s="48">
        <f t="shared" si="529"/>
        <v>0</v>
      </c>
      <c r="Q1144" s="48">
        <f t="shared" si="529"/>
        <v>0</v>
      </c>
      <c r="R1144" s="48">
        <f t="shared" si="529"/>
        <v>0</v>
      </c>
      <c r="S1144" s="48">
        <f t="shared" si="529"/>
        <v>0</v>
      </c>
      <c r="T1144" s="48">
        <f t="shared" si="529"/>
        <v>0</v>
      </c>
      <c r="U1144" s="48">
        <f t="shared" si="529"/>
        <v>0</v>
      </c>
      <c r="V1144" s="48">
        <f t="shared" si="529"/>
        <v>0</v>
      </c>
    </row>
    <row r="1145" spans="1:22" s="4" customFormat="1" ht="15.6" hidden="1" x14ac:dyDescent="0.35">
      <c r="A1145" s="1" t="s">
        <v>14</v>
      </c>
      <c r="B1145" s="1" t="s">
        <v>15</v>
      </c>
      <c r="C1145" s="1" t="s">
        <v>17</v>
      </c>
      <c r="D1145" s="1"/>
      <c r="E1145" s="1"/>
      <c r="F1145" s="1"/>
      <c r="G1145" s="1" t="s">
        <v>28</v>
      </c>
      <c r="H1145" s="1" t="s">
        <v>93</v>
      </c>
      <c r="I1145" s="1" t="s">
        <v>74</v>
      </c>
      <c r="J1145" s="1" t="s">
        <v>14</v>
      </c>
      <c r="K1145" s="1"/>
      <c r="L1145" s="48">
        <f t="shared" ref="L1145:V1145" si="530">L65*28</f>
        <v>15553.439020000003</v>
      </c>
      <c r="M1145" s="48">
        <f t="shared" si="530"/>
        <v>15366.119020000002</v>
      </c>
      <c r="N1145" s="48">
        <f t="shared" si="530"/>
        <v>15312.359019999996</v>
      </c>
      <c r="O1145" s="48">
        <f t="shared" si="530"/>
        <v>16017.119019999998</v>
      </c>
      <c r="P1145" s="48">
        <f t="shared" si="530"/>
        <v>15524.87902</v>
      </c>
      <c r="Q1145" s="48">
        <f t="shared" si="530"/>
        <v>15777.71902</v>
      </c>
      <c r="R1145" s="48">
        <f t="shared" si="530"/>
        <v>15416.519020000003</v>
      </c>
      <c r="S1145" s="48">
        <f t="shared" si="530"/>
        <v>14699.159019999999</v>
      </c>
      <c r="T1145" s="48">
        <f t="shared" si="530"/>
        <v>15105.719019999997</v>
      </c>
      <c r="U1145" s="48">
        <f t="shared" si="530"/>
        <v>16004.519020000003</v>
      </c>
      <c r="V1145" s="48">
        <f t="shared" si="530"/>
        <v>16391.520207335088</v>
      </c>
    </row>
    <row r="1146" spans="1:22" s="4" customFormat="1" ht="15.6" hidden="1" x14ac:dyDescent="0.35">
      <c r="A1146" s="1" t="s">
        <v>14</v>
      </c>
      <c r="B1146" s="1" t="s">
        <v>15</v>
      </c>
      <c r="C1146" s="1" t="s">
        <v>17</v>
      </c>
      <c r="D1146" s="1"/>
      <c r="E1146" s="1"/>
      <c r="F1146" s="1"/>
      <c r="G1146" s="1" t="s">
        <v>28</v>
      </c>
      <c r="H1146" s="1" t="s">
        <v>93</v>
      </c>
      <c r="I1146" s="1" t="s">
        <v>75</v>
      </c>
      <c r="J1146" s="1" t="s">
        <v>14</v>
      </c>
      <c r="K1146" s="1"/>
      <c r="L1146" s="48">
        <f t="shared" ref="L1146:V1146" si="531">L66*28</f>
        <v>34979.480620000002</v>
      </c>
      <c r="M1146" s="48">
        <f t="shared" si="531"/>
        <v>35319.479020000006</v>
      </c>
      <c r="N1146" s="48">
        <f t="shared" si="531"/>
        <v>36434.999020000003</v>
      </c>
      <c r="O1146" s="48">
        <f t="shared" si="531"/>
        <v>36017.51902</v>
      </c>
      <c r="P1146" s="48">
        <f t="shared" si="531"/>
        <v>36911.279020000002</v>
      </c>
      <c r="Q1146" s="48">
        <f t="shared" si="531"/>
        <v>38346.839019999999</v>
      </c>
      <c r="R1146" s="48">
        <f t="shared" si="531"/>
        <v>39024.719019999997</v>
      </c>
      <c r="S1146" s="48">
        <f t="shared" si="531"/>
        <v>37657.199019999993</v>
      </c>
      <c r="T1146" s="48">
        <f t="shared" si="531"/>
        <v>33727.679020000003</v>
      </c>
      <c r="U1146" s="48">
        <f t="shared" si="531"/>
        <v>36596.279020000002</v>
      </c>
      <c r="V1146" s="48">
        <f t="shared" si="531"/>
        <v>38031.798155135133</v>
      </c>
    </row>
    <row r="1147" spans="1:22" s="4" customFormat="1" ht="15.6" hidden="1" x14ac:dyDescent="0.35">
      <c r="A1147" s="1" t="s">
        <v>14</v>
      </c>
      <c r="B1147" s="1" t="s">
        <v>15</v>
      </c>
      <c r="C1147" s="1" t="s">
        <v>17</v>
      </c>
      <c r="D1147" s="1"/>
      <c r="E1147" s="1"/>
      <c r="F1147" s="1"/>
      <c r="G1147" s="1" t="s">
        <v>28</v>
      </c>
      <c r="H1147" s="1" t="s">
        <v>93</v>
      </c>
      <c r="I1147" s="1" t="s">
        <v>76</v>
      </c>
      <c r="J1147" s="1" t="s">
        <v>14</v>
      </c>
      <c r="K1147" s="1"/>
      <c r="L1147" s="48">
        <f t="shared" ref="L1147:V1147" si="532">L67*28</f>
        <v>0</v>
      </c>
      <c r="M1147" s="48">
        <f t="shared" si="532"/>
        <v>0</v>
      </c>
      <c r="N1147" s="48">
        <f t="shared" si="532"/>
        <v>0</v>
      </c>
      <c r="O1147" s="48">
        <f t="shared" si="532"/>
        <v>0</v>
      </c>
      <c r="P1147" s="48">
        <f t="shared" si="532"/>
        <v>0</v>
      </c>
      <c r="Q1147" s="48">
        <f t="shared" si="532"/>
        <v>0</v>
      </c>
      <c r="R1147" s="48">
        <f t="shared" si="532"/>
        <v>0</v>
      </c>
      <c r="S1147" s="48">
        <f t="shared" si="532"/>
        <v>0</v>
      </c>
      <c r="T1147" s="48">
        <f t="shared" si="532"/>
        <v>0</v>
      </c>
      <c r="U1147" s="48">
        <f t="shared" si="532"/>
        <v>0</v>
      </c>
      <c r="V1147" s="48">
        <f t="shared" si="532"/>
        <v>0</v>
      </c>
    </row>
    <row r="1148" spans="1:22" s="4" customFormat="1" ht="15.6" hidden="1" x14ac:dyDescent="0.35">
      <c r="A1148" s="1" t="s">
        <v>14</v>
      </c>
      <c r="B1148" s="1" t="s">
        <v>15</v>
      </c>
      <c r="C1148" s="1" t="s">
        <v>17</v>
      </c>
      <c r="D1148" s="1"/>
      <c r="E1148" s="1"/>
      <c r="F1148" s="1"/>
      <c r="G1148" s="1" t="s">
        <v>28</v>
      </c>
      <c r="H1148" s="1" t="s">
        <v>93</v>
      </c>
      <c r="I1148" s="1" t="s">
        <v>77</v>
      </c>
      <c r="J1148" s="1" t="s">
        <v>14</v>
      </c>
      <c r="K1148" s="1"/>
      <c r="L1148" s="48">
        <f t="shared" ref="L1148:V1148" si="533">L68*28</f>
        <v>30111.092620000003</v>
      </c>
      <c r="M1148" s="48">
        <f t="shared" si="533"/>
        <v>29125.319020000006</v>
      </c>
      <c r="N1148" s="48">
        <f t="shared" si="533"/>
        <v>15525.719020000002</v>
      </c>
      <c r="O1148" s="48">
        <f t="shared" si="533"/>
        <v>8909.8790200000021</v>
      </c>
      <c r="P1148" s="48">
        <f t="shared" si="533"/>
        <v>10786.43902</v>
      </c>
      <c r="Q1148" s="48">
        <f t="shared" si="533"/>
        <v>19247.759019999994</v>
      </c>
      <c r="R1148" s="48">
        <f t="shared" si="533"/>
        <v>25929.959020000002</v>
      </c>
      <c r="S1148" s="48">
        <f t="shared" si="533"/>
        <v>27096.71902</v>
      </c>
      <c r="T1148" s="48">
        <f t="shared" si="533"/>
        <v>30660.839019999992</v>
      </c>
      <c r="U1148" s="48">
        <f t="shared" si="533"/>
        <v>25124.399020000001</v>
      </c>
      <c r="V1148" s="48">
        <f t="shared" si="533"/>
        <v>26403.147072830579</v>
      </c>
    </row>
    <row r="1149" spans="1:22" s="4" customFormat="1" ht="15.6" hidden="1" x14ac:dyDescent="0.35">
      <c r="A1149" s="1" t="s">
        <v>14</v>
      </c>
      <c r="B1149" s="1" t="s">
        <v>15</v>
      </c>
      <c r="C1149" s="1" t="s">
        <v>17</v>
      </c>
      <c r="D1149" s="1"/>
      <c r="E1149" s="1"/>
      <c r="F1149" s="1"/>
      <c r="G1149" s="1" t="s">
        <v>28</v>
      </c>
      <c r="H1149" s="1" t="s">
        <v>93</v>
      </c>
      <c r="I1149" s="1" t="s">
        <v>78</v>
      </c>
      <c r="J1149" s="1" t="s">
        <v>14</v>
      </c>
      <c r="K1149" s="1"/>
      <c r="L1149" s="48">
        <f t="shared" ref="L1149:V1149" si="534">L69*28</f>
        <v>0</v>
      </c>
      <c r="M1149" s="48">
        <f t="shared" si="534"/>
        <v>0</v>
      </c>
      <c r="N1149" s="48">
        <f t="shared" si="534"/>
        <v>0</v>
      </c>
      <c r="O1149" s="48">
        <f t="shared" si="534"/>
        <v>0</v>
      </c>
      <c r="P1149" s="48">
        <f t="shared" si="534"/>
        <v>0</v>
      </c>
      <c r="Q1149" s="48">
        <f t="shared" si="534"/>
        <v>0</v>
      </c>
      <c r="R1149" s="48">
        <f t="shared" si="534"/>
        <v>0</v>
      </c>
      <c r="S1149" s="48">
        <f t="shared" si="534"/>
        <v>0</v>
      </c>
      <c r="T1149" s="48">
        <f t="shared" si="534"/>
        <v>0</v>
      </c>
      <c r="U1149" s="48">
        <f t="shared" si="534"/>
        <v>0</v>
      </c>
      <c r="V1149" s="48">
        <f t="shared" si="534"/>
        <v>0</v>
      </c>
    </row>
    <row r="1150" spans="1:22" s="4" customFormat="1" ht="15.6" hidden="1" x14ac:dyDescent="0.35">
      <c r="A1150" s="1" t="s">
        <v>14</v>
      </c>
      <c r="B1150" s="1" t="s">
        <v>15</v>
      </c>
      <c r="C1150" s="1" t="s">
        <v>17</v>
      </c>
      <c r="D1150" s="1"/>
      <c r="E1150" s="1"/>
      <c r="F1150" s="1"/>
      <c r="G1150" s="1" t="s">
        <v>28</v>
      </c>
      <c r="H1150" s="1" t="s">
        <v>93</v>
      </c>
      <c r="I1150" s="1" t="s">
        <v>79</v>
      </c>
      <c r="J1150" s="1" t="s">
        <v>14</v>
      </c>
      <c r="K1150" s="1"/>
      <c r="L1150" s="48">
        <f t="shared" ref="L1150:V1150" si="535">L70*28</f>
        <v>0</v>
      </c>
      <c r="M1150" s="48">
        <f t="shared" si="535"/>
        <v>0</v>
      </c>
      <c r="N1150" s="48">
        <f t="shared" si="535"/>
        <v>0</v>
      </c>
      <c r="O1150" s="48">
        <f t="shared" si="535"/>
        <v>0</v>
      </c>
      <c r="P1150" s="48">
        <f t="shared" si="535"/>
        <v>0</v>
      </c>
      <c r="Q1150" s="48">
        <f t="shared" si="535"/>
        <v>0</v>
      </c>
      <c r="R1150" s="48">
        <f t="shared" si="535"/>
        <v>0</v>
      </c>
      <c r="S1150" s="48">
        <f t="shared" si="535"/>
        <v>0</v>
      </c>
      <c r="T1150" s="48">
        <f t="shared" si="535"/>
        <v>0</v>
      </c>
      <c r="U1150" s="48">
        <f t="shared" si="535"/>
        <v>0</v>
      </c>
      <c r="V1150" s="48">
        <f t="shared" si="535"/>
        <v>0</v>
      </c>
    </row>
    <row r="1151" spans="1:22" s="4" customFormat="1" ht="15.6" hidden="1" x14ac:dyDescent="0.35">
      <c r="A1151" s="1" t="s">
        <v>14</v>
      </c>
      <c r="B1151" s="1" t="s">
        <v>15</v>
      </c>
      <c r="C1151" s="1" t="s">
        <v>17</v>
      </c>
      <c r="D1151" s="1"/>
      <c r="E1151" s="1"/>
      <c r="F1151" s="1"/>
      <c r="G1151" s="1" t="s">
        <v>28</v>
      </c>
      <c r="H1151" s="1" t="s">
        <v>93</v>
      </c>
      <c r="I1151" s="1" t="s">
        <v>80</v>
      </c>
      <c r="J1151" s="1" t="s">
        <v>14</v>
      </c>
      <c r="K1151" s="1"/>
      <c r="L1151" s="48">
        <f t="shared" ref="L1151:V1151" si="536">L71*28</f>
        <v>75808.319019999995</v>
      </c>
      <c r="M1151" s="48">
        <f t="shared" si="536"/>
        <v>94521.839019999985</v>
      </c>
      <c r="N1151" s="48">
        <f t="shared" si="536"/>
        <v>96526.079020000005</v>
      </c>
      <c r="O1151" s="48">
        <f t="shared" si="536"/>
        <v>99218.279019999987</v>
      </c>
      <c r="P1151" s="48">
        <f t="shared" si="536"/>
        <v>106399.43901999999</v>
      </c>
      <c r="Q1151" s="48">
        <f t="shared" si="536"/>
        <v>108840.47902000001</v>
      </c>
      <c r="R1151" s="48">
        <f t="shared" si="536"/>
        <v>111033.71901999999</v>
      </c>
      <c r="S1151" s="48">
        <f t="shared" si="536"/>
        <v>109765.31902000001</v>
      </c>
      <c r="T1151" s="48">
        <f t="shared" si="536"/>
        <v>108580.07901999996</v>
      </c>
      <c r="U1151" s="48">
        <f t="shared" si="536"/>
        <v>107880.52701999998</v>
      </c>
      <c r="V1151" s="48">
        <f t="shared" si="536"/>
        <v>107579.33186156861</v>
      </c>
    </row>
    <row r="1152" spans="1:22" s="4" customFormat="1" ht="15.6" hidden="1" x14ac:dyDescent="0.35">
      <c r="A1152" s="1" t="s">
        <v>14</v>
      </c>
      <c r="B1152" s="1" t="s">
        <v>15</v>
      </c>
      <c r="C1152" s="1" t="s">
        <v>17</v>
      </c>
      <c r="D1152" s="1"/>
      <c r="E1152" s="1"/>
      <c r="F1152" s="1"/>
      <c r="G1152" s="1" t="s">
        <v>28</v>
      </c>
      <c r="H1152" s="1" t="s">
        <v>93</v>
      </c>
      <c r="I1152" s="1" t="s">
        <v>96</v>
      </c>
      <c r="J1152" s="1" t="s">
        <v>14</v>
      </c>
      <c r="K1152" s="1"/>
      <c r="L1152" s="48">
        <f t="shared" ref="L1152:V1152" si="537">L72*28</f>
        <v>0</v>
      </c>
      <c r="M1152" s="48">
        <f t="shared" si="537"/>
        <v>0</v>
      </c>
      <c r="N1152" s="48">
        <f t="shared" si="537"/>
        <v>0</v>
      </c>
      <c r="O1152" s="48">
        <f t="shared" si="537"/>
        <v>0</v>
      </c>
      <c r="P1152" s="48">
        <f t="shared" si="537"/>
        <v>0</v>
      </c>
      <c r="Q1152" s="48">
        <f t="shared" si="537"/>
        <v>0</v>
      </c>
      <c r="R1152" s="48">
        <f t="shared" si="537"/>
        <v>0</v>
      </c>
      <c r="S1152" s="48">
        <f t="shared" si="537"/>
        <v>0</v>
      </c>
      <c r="T1152" s="48">
        <f t="shared" si="537"/>
        <v>0</v>
      </c>
      <c r="U1152" s="48">
        <f t="shared" si="537"/>
        <v>0</v>
      </c>
      <c r="V1152" s="48">
        <f t="shared" si="537"/>
        <v>0</v>
      </c>
    </row>
    <row r="1153" spans="1:22" s="4" customFormat="1" ht="15.6" hidden="1" x14ac:dyDescent="0.35">
      <c r="A1153" s="1" t="s">
        <v>14</v>
      </c>
      <c r="B1153" s="1" t="s">
        <v>15</v>
      </c>
      <c r="C1153" s="1" t="s">
        <v>17</v>
      </c>
      <c r="D1153" s="1"/>
      <c r="E1153" s="1"/>
      <c r="F1153" s="1"/>
      <c r="G1153" s="1" t="s">
        <v>28</v>
      </c>
      <c r="H1153" s="1" t="s">
        <v>93</v>
      </c>
      <c r="I1153" s="1" t="s">
        <v>81</v>
      </c>
      <c r="J1153" s="1" t="s">
        <v>14</v>
      </c>
      <c r="K1153" s="1"/>
      <c r="L1153" s="48">
        <f t="shared" ref="L1153:V1153" si="538">L73*28</f>
        <v>12380.792619999998</v>
      </c>
      <c r="M1153" s="48">
        <f t="shared" si="538"/>
        <v>17781.119020000006</v>
      </c>
      <c r="N1153" s="48">
        <f t="shared" si="538"/>
        <v>12994.799020000002</v>
      </c>
      <c r="O1153" s="48">
        <f t="shared" si="538"/>
        <v>9565.0790199999992</v>
      </c>
      <c r="P1153" s="48">
        <f t="shared" si="538"/>
        <v>9269.3990200000007</v>
      </c>
      <c r="Q1153" s="48">
        <f t="shared" si="538"/>
        <v>10124.519020000003</v>
      </c>
      <c r="R1153" s="48">
        <f t="shared" si="538"/>
        <v>9884.2790200000018</v>
      </c>
      <c r="S1153" s="48">
        <f t="shared" si="538"/>
        <v>8466.3590199999999</v>
      </c>
      <c r="T1153" s="48">
        <f t="shared" si="538"/>
        <v>9509.6390200000023</v>
      </c>
      <c r="U1153" s="48">
        <f t="shared" si="538"/>
        <v>8375.6390199999987</v>
      </c>
      <c r="V1153" s="48">
        <f t="shared" si="538"/>
        <v>7703.6243573461006</v>
      </c>
    </row>
    <row r="1154" spans="1:22" s="4" customFormat="1" ht="15.6" hidden="1" x14ac:dyDescent="0.35">
      <c r="A1154" s="1" t="s">
        <v>14</v>
      </c>
      <c r="B1154" s="1" t="s">
        <v>15</v>
      </c>
      <c r="C1154" s="1" t="s">
        <v>18</v>
      </c>
      <c r="D1154" s="1"/>
      <c r="E1154" s="1"/>
      <c r="F1154" s="1"/>
      <c r="G1154" s="1" t="s">
        <v>28</v>
      </c>
      <c r="H1154" s="1" t="s">
        <v>93</v>
      </c>
      <c r="I1154" s="1" t="s">
        <v>95</v>
      </c>
      <c r="J1154" s="1" t="s">
        <v>14</v>
      </c>
      <c r="K1154" s="1"/>
      <c r="L1154" s="40">
        <f>L74*28</f>
        <v>0</v>
      </c>
      <c r="M1154" s="40">
        <f t="shared" ref="M1154:V1154" si="539">M74*28</f>
        <v>0</v>
      </c>
      <c r="N1154" s="40">
        <f t="shared" si="539"/>
        <v>0</v>
      </c>
      <c r="O1154" s="40">
        <f t="shared" si="539"/>
        <v>0</v>
      </c>
      <c r="P1154" s="40">
        <f t="shared" si="539"/>
        <v>0</v>
      </c>
      <c r="Q1154" s="40">
        <f t="shared" si="539"/>
        <v>0</v>
      </c>
      <c r="R1154" s="40">
        <f t="shared" si="539"/>
        <v>0</v>
      </c>
      <c r="S1154" s="40">
        <f t="shared" si="539"/>
        <v>0</v>
      </c>
      <c r="T1154" s="40">
        <f t="shared" si="539"/>
        <v>0</v>
      </c>
      <c r="U1154" s="40">
        <f t="shared" si="539"/>
        <v>0</v>
      </c>
      <c r="V1154" s="40">
        <f t="shared" si="539"/>
        <v>0</v>
      </c>
    </row>
    <row r="1155" spans="1:22" s="4" customFormat="1" ht="15.6" hidden="1" x14ac:dyDescent="0.35">
      <c r="A1155" s="1" t="s">
        <v>14</v>
      </c>
      <c r="B1155" s="1" t="s">
        <v>15</v>
      </c>
      <c r="C1155" s="1" t="s">
        <v>18</v>
      </c>
      <c r="D1155" s="1"/>
      <c r="E1155" s="1"/>
      <c r="F1155" s="1"/>
      <c r="G1155" s="1" t="s">
        <v>28</v>
      </c>
      <c r="H1155" s="1" t="s">
        <v>93</v>
      </c>
      <c r="I1155" s="1" t="s">
        <v>48</v>
      </c>
      <c r="J1155" s="1" t="s">
        <v>14</v>
      </c>
      <c r="K1155" s="1"/>
      <c r="L1155" s="40">
        <f t="shared" ref="L1155:V1155" si="540">L75*28</f>
        <v>3939.5994120000005</v>
      </c>
      <c r="M1155" s="40">
        <f t="shared" si="540"/>
        <v>5271.8394120000012</v>
      </c>
      <c r="N1155" s="40">
        <f t="shared" si="540"/>
        <v>4775.3994120000007</v>
      </c>
      <c r="O1155" s="40">
        <f t="shared" si="540"/>
        <v>2615.7594120000003</v>
      </c>
      <c r="P1155" s="40">
        <f t="shared" si="540"/>
        <v>1795.9194120000002</v>
      </c>
      <c r="Q1155" s="40">
        <f t="shared" si="540"/>
        <v>2967.7194120000004</v>
      </c>
      <c r="R1155" s="40">
        <f t="shared" si="540"/>
        <v>3705.2394120000004</v>
      </c>
      <c r="S1155" s="40">
        <f t="shared" si="540"/>
        <v>2886.8735036391863</v>
      </c>
      <c r="T1155" s="40">
        <f t="shared" si="540"/>
        <v>2345.4907758797285</v>
      </c>
      <c r="U1155" s="40">
        <f t="shared" si="540"/>
        <v>1990.7994120000005</v>
      </c>
      <c r="V1155" s="40">
        <f t="shared" si="540"/>
        <v>1865.6394120000002</v>
      </c>
    </row>
    <row r="1156" spans="1:22" s="4" customFormat="1" ht="15.6" hidden="1" x14ac:dyDescent="0.35">
      <c r="A1156" s="1" t="s">
        <v>14</v>
      </c>
      <c r="B1156" s="1" t="s">
        <v>15</v>
      </c>
      <c r="C1156" s="1" t="s">
        <v>18</v>
      </c>
      <c r="D1156" s="1"/>
      <c r="E1156" s="1"/>
      <c r="F1156" s="1"/>
      <c r="G1156" s="1" t="s">
        <v>28</v>
      </c>
      <c r="H1156" s="1" t="s">
        <v>93</v>
      </c>
      <c r="I1156" s="1" t="s">
        <v>49</v>
      </c>
      <c r="J1156" s="1" t="s">
        <v>14</v>
      </c>
      <c r="K1156" s="1"/>
      <c r="L1156" s="40">
        <f t="shared" ref="L1156:V1156" si="541">L76*28</f>
        <v>0</v>
      </c>
      <c r="M1156" s="40">
        <f t="shared" si="541"/>
        <v>0</v>
      </c>
      <c r="N1156" s="40">
        <f t="shared" si="541"/>
        <v>0</v>
      </c>
      <c r="O1156" s="40">
        <f t="shared" si="541"/>
        <v>0</v>
      </c>
      <c r="P1156" s="40">
        <f t="shared" si="541"/>
        <v>0</v>
      </c>
      <c r="Q1156" s="40">
        <f t="shared" si="541"/>
        <v>0</v>
      </c>
      <c r="R1156" s="40">
        <f t="shared" si="541"/>
        <v>0</v>
      </c>
      <c r="S1156" s="40">
        <f t="shared" si="541"/>
        <v>0</v>
      </c>
      <c r="T1156" s="40">
        <f t="shared" si="541"/>
        <v>0</v>
      </c>
      <c r="U1156" s="40">
        <f t="shared" si="541"/>
        <v>0</v>
      </c>
      <c r="V1156" s="40">
        <f t="shared" si="541"/>
        <v>0</v>
      </c>
    </row>
    <row r="1157" spans="1:22" s="4" customFormat="1" ht="15.6" hidden="1" x14ac:dyDescent="0.35">
      <c r="A1157" s="1" t="s">
        <v>14</v>
      </c>
      <c r="B1157" s="1" t="s">
        <v>15</v>
      </c>
      <c r="C1157" s="1" t="s">
        <v>18</v>
      </c>
      <c r="D1157" s="1"/>
      <c r="E1157" s="1"/>
      <c r="F1157" s="1"/>
      <c r="G1157" s="1" t="s">
        <v>28</v>
      </c>
      <c r="H1157" s="1" t="s">
        <v>93</v>
      </c>
      <c r="I1157" s="1" t="s">
        <v>50</v>
      </c>
      <c r="J1157" s="1" t="s">
        <v>14</v>
      </c>
      <c r="K1157" s="1"/>
      <c r="L1157" s="40">
        <f t="shared" ref="L1157:V1157" si="542">L77*28</f>
        <v>0</v>
      </c>
      <c r="M1157" s="40">
        <f t="shared" si="542"/>
        <v>0</v>
      </c>
      <c r="N1157" s="40">
        <f t="shared" si="542"/>
        <v>0</v>
      </c>
      <c r="O1157" s="40">
        <f t="shared" si="542"/>
        <v>0</v>
      </c>
      <c r="P1157" s="40">
        <f t="shared" si="542"/>
        <v>0</v>
      </c>
      <c r="Q1157" s="40">
        <f t="shared" si="542"/>
        <v>0</v>
      </c>
      <c r="R1157" s="40">
        <f t="shared" si="542"/>
        <v>0</v>
      </c>
      <c r="S1157" s="40">
        <f t="shared" si="542"/>
        <v>0</v>
      </c>
      <c r="T1157" s="40">
        <f t="shared" si="542"/>
        <v>0</v>
      </c>
      <c r="U1157" s="40">
        <f t="shared" si="542"/>
        <v>0</v>
      </c>
      <c r="V1157" s="40">
        <f t="shared" si="542"/>
        <v>0</v>
      </c>
    </row>
    <row r="1158" spans="1:22" s="4" customFormat="1" ht="15.6" hidden="1" x14ac:dyDescent="0.35">
      <c r="A1158" s="1" t="s">
        <v>14</v>
      </c>
      <c r="B1158" s="1" t="s">
        <v>15</v>
      </c>
      <c r="C1158" s="1" t="s">
        <v>18</v>
      </c>
      <c r="D1158" s="1"/>
      <c r="E1158" s="1"/>
      <c r="F1158" s="1"/>
      <c r="G1158" s="1" t="s">
        <v>28</v>
      </c>
      <c r="H1158" s="1" t="s">
        <v>93</v>
      </c>
      <c r="I1158" s="1" t="s">
        <v>51</v>
      </c>
      <c r="J1158" s="1" t="s">
        <v>14</v>
      </c>
      <c r="K1158" s="1"/>
      <c r="L1158" s="40">
        <f t="shared" ref="L1158:V1158" si="543">L78*28</f>
        <v>1275.9594120000004</v>
      </c>
      <c r="M1158" s="40">
        <f t="shared" si="543"/>
        <v>1490.9994120000006</v>
      </c>
      <c r="N1158" s="40">
        <f t="shared" si="543"/>
        <v>1225.5594120000003</v>
      </c>
      <c r="O1158" s="40">
        <f t="shared" si="543"/>
        <v>821.51941200000033</v>
      </c>
      <c r="P1158" s="40">
        <f t="shared" si="543"/>
        <v>829.91941199999997</v>
      </c>
      <c r="Q1158" s="40">
        <f t="shared" si="543"/>
        <v>1186.9194120000002</v>
      </c>
      <c r="R1158" s="40">
        <f t="shared" si="543"/>
        <v>1457.3994120000004</v>
      </c>
      <c r="S1158" s="40">
        <f t="shared" si="543"/>
        <v>1587.3424746576145</v>
      </c>
      <c r="T1158" s="40">
        <f t="shared" si="543"/>
        <v>1905.0337662192048</v>
      </c>
      <c r="U1158" s="40">
        <f t="shared" si="543"/>
        <v>1826.1594120000002</v>
      </c>
      <c r="V1158" s="40">
        <f t="shared" si="543"/>
        <v>1709.3994120000007</v>
      </c>
    </row>
    <row r="1159" spans="1:22" s="4" customFormat="1" ht="15.6" hidden="1" x14ac:dyDescent="0.35">
      <c r="A1159" s="1" t="s">
        <v>14</v>
      </c>
      <c r="B1159" s="1" t="s">
        <v>15</v>
      </c>
      <c r="C1159" s="1" t="s">
        <v>18</v>
      </c>
      <c r="D1159" s="1"/>
      <c r="E1159" s="1"/>
      <c r="F1159" s="1"/>
      <c r="G1159" s="1" t="s">
        <v>28</v>
      </c>
      <c r="H1159" s="1" t="s">
        <v>93</v>
      </c>
      <c r="I1159" s="1" t="s">
        <v>52</v>
      </c>
      <c r="J1159" s="1" t="s">
        <v>14</v>
      </c>
      <c r="K1159" s="1"/>
      <c r="L1159" s="40">
        <f t="shared" ref="L1159:V1159" si="544">L79*28</f>
        <v>0</v>
      </c>
      <c r="M1159" s="40">
        <f t="shared" si="544"/>
        <v>0</v>
      </c>
      <c r="N1159" s="40">
        <f t="shared" si="544"/>
        <v>0</v>
      </c>
      <c r="O1159" s="40">
        <f t="shared" si="544"/>
        <v>0</v>
      </c>
      <c r="P1159" s="40">
        <f t="shared" si="544"/>
        <v>0</v>
      </c>
      <c r="Q1159" s="40">
        <f t="shared" si="544"/>
        <v>0</v>
      </c>
      <c r="R1159" s="40">
        <f t="shared" si="544"/>
        <v>0</v>
      </c>
      <c r="S1159" s="40">
        <f t="shared" si="544"/>
        <v>0</v>
      </c>
      <c r="T1159" s="40">
        <f t="shared" si="544"/>
        <v>0</v>
      </c>
      <c r="U1159" s="40">
        <f t="shared" si="544"/>
        <v>0</v>
      </c>
      <c r="V1159" s="40">
        <f t="shared" si="544"/>
        <v>0</v>
      </c>
    </row>
    <row r="1160" spans="1:22" s="4" customFormat="1" ht="15.6" hidden="1" x14ac:dyDescent="0.35">
      <c r="A1160" s="1" t="s">
        <v>14</v>
      </c>
      <c r="B1160" s="1" t="s">
        <v>15</v>
      </c>
      <c r="C1160" s="1" t="s">
        <v>18</v>
      </c>
      <c r="D1160" s="1"/>
      <c r="E1160" s="1"/>
      <c r="F1160" s="1"/>
      <c r="G1160" s="1" t="s">
        <v>28</v>
      </c>
      <c r="H1160" s="1" t="s">
        <v>93</v>
      </c>
      <c r="I1160" s="1" t="s">
        <v>53</v>
      </c>
      <c r="J1160" s="1" t="s">
        <v>14</v>
      </c>
      <c r="K1160" s="1"/>
      <c r="L1160" s="40">
        <f t="shared" ref="L1160:V1160" si="545">L80*28</f>
        <v>53.759412000000012</v>
      </c>
      <c r="M1160" s="40">
        <f t="shared" si="545"/>
        <v>75.599412000000029</v>
      </c>
      <c r="N1160" s="40">
        <f t="shared" si="545"/>
        <v>115.91941200000001</v>
      </c>
      <c r="O1160" s="40">
        <f t="shared" si="545"/>
        <v>64.679412000000013</v>
      </c>
      <c r="P1160" s="40">
        <f t="shared" si="545"/>
        <v>33.599412000000008</v>
      </c>
      <c r="Q1160" s="40">
        <f t="shared" si="545"/>
        <v>65.519412000000017</v>
      </c>
      <c r="R1160" s="40">
        <f t="shared" si="545"/>
        <v>110.03941200000003</v>
      </c>
      <c r="S1160" s="40">
        <f t="shared" si="545"/>
        <v>152.64852687875847</v>
      </c>
      <c r="T1160" s="40">
        <f t="shared" si="545"/>
        <v>212.16245029291954</v>
      </c>
      <c r="U1160" s="40">
        <f t="shared" si="545"/>
        <v>220.91941200000002</v>
      </c>
      <c r="V1160" s="40">
        <f t="shared" si="545"/>
        <v>198.23941200000004</v>
      </c>
    </row>
    <row r="1161" spans="1:22" s="4" customFormat="1" ht="15.6" hidden="1" x14ac:dyDescent="0.35">
      <c r="A1161" s="1" t="s">
        <v>14</v>
      </c>
      <c r="B1161" s="1" t="s">
        <v>15</v>
      </c>
      <c r="C1161" s="1" t="s">
        <v>18</v>
      </c>
      <c r="D1161" s="1"/>
      <c r="E1161" s="1"/>
      <c r="F1161" s="1"/>
      <c r="G1161" s="1" t="s">
        <v>28</v>
      </c>
      <c r="H1161" s="1" t="s">
        <v>93</v>
      </c>
      <c r="I1161" s="1" t="s">
        <v>54</v>
      </c>
      <c r="J1161" s="1" t="s">
        <v>14</v>
      </c>
      <c r="K1161" s="1"/>
      <c r="L1161" s="40">
        <f t="shared" ref="L1161:V1161" si="546">L81*28</f>
        <v>0</v>
      </c>
      <c r="M1161" s="40">
        <f t="shared" si="546"/>
        <v>0</v>
      </c>
      <c r="N1161" s="40">
        <f t="shared" si="546"/>
        <v>0</v>
      </c>
      <c r="O1161" s="40">
        <f t="shared" si="546"/>
        <v>0</v>
      </c>
      <c r="P1161" s="40">
        <f t="shared" si="546"/>
        <v>0</v>
      </c>
      <c r="Q1161" s="40">
        <f t="shared" si="546"/>
        <v>0</v>
      </c>
      <c r="R1161" s="40">
        <f t="shared" si="546"/>
        <v>0</v>
      </c>
      <c r="S1161" s="40">
        <f t="shared" si="546"/>
        <v>0</v>
      </c>
      <c r="T1161" s="40">
        <f t="shared" si="546"/>
        <v>0</v>
      </c>
      <c r="U1161" s="40">
        <f t="shared" si="546"/>
        <v>0</v>
      </c>
      <c r="V1161" s="40">
        <f t="shared" si="546"/>
        <v>0</v>
      </c>
    </row>
    <row r="1162" spans="1:22" s="4" customFormat="1" ht="15.6" hidden="1" x14ac:dyDescent="0.35">
      <c r="A1162" s="1" t="s">
        <v>14</v>
      </c>
      <c r="B1162" s="1" t="s">
        <v>15</v>
      </c>
      <c r="C1162" s="1" t="s">
        <v>18</v>
      </c>
      <c r="D1162" s="1"/>
      <c r="E1162" s="1"/>
      <c r="F1162" s="1"/>
      <c r="G1162" s="1" t="s">
        <v>28</v>
      </c>
      <c r="H1162" s="1" t="s">
        <v>93</v>
      </c>
      <c r="I1162" s="1" t="s">
        <v>55</v>
      </c>
      <c r="J1162" s="1" t="s">
        <v>14</v>
      </c>
      <c r="K1162" s="1"/>
      <c r="L1162" s="40">
        <f t="shared" ref="L1162:V1162" si="547">L82*28</f>
        <v>0</v>
      </c>
      <c r="M1162" s="40">
        <f t="shared" si="547"/>
        <v>0</v>
      </c>
      <c r="N1162" s="40">
        <f t="shared" si="547"/>
        <v>0</v>
      </c>
      <c r="O1162" s="40">
        <f t="shared" si="547"/>
        <v>0</v>
      </c>
      <c r="P1162" s="40">
        <f t="shared" si="547"/>
        <v>0</v>
      </c>
      <c r="Q1162" s="40">
        <f t="shared" si="547"/>
        <v>0</v>
      </c>
      <c r="R1162" s="40">
        <f t="shared" si="547"/>
        <v>0</v>
      </c>
      <c r="S1162" s="40">
        <f t="shared" si="547"/>
        <v>0</v>
      </c>
      <c r="T1162" s="40">
        <f t="shared" si="547"/>
        <v>0</v>
      </c>
      <c r="U1162" s="40">
        <f t="shared" si="547"/>
        <v>0</v>
      </c>
      <c r="V1162" s="40">
        <f t="shared" si="547"/>
        <v>0</v>
      </c>
    </row>
    <row r="1163" spans="1:22" s="4" customFormat="1" ht="15.6" hidden="1" x14ac:dyDescent="0.35">
      <c r="A1163" s="1" t="s">
        <v>14</v>
      </c>
      <c r="B1163" s="1" t="s">
        <v>15</v>
      </c>
      <c r="C1163" s="1" t="s">
        <v>18</v>
      </c>
      <c r="D1163" s="1"/>
      <c r="E1163" s="1"/>
      <c r="F1163" s="1"/>
      <c r="G1163" s="1" t="s">
        <v>28</v>
      </c>
      <c r="H1163" s="1" t="s">
        <v>93</v>
      </c>
      <c r="I1163" s="1" t="s">
        <v>56</v>
      </c>
      <c r="J1163" s="1" t="s">
        <v>14</v>
      </c>
      <c r="K1163" s="1"/>
      <c r="L1163" s="40">
        <f t="shared" ref="L1163:V1163" si="548">L83*28</f>
        <v>0</v>
      </c>
      <c r="M1163" s="40">
        <f t="shared" si="548"/>
        <v>0</v>
      </c>
      <c r="N1163" s="40">
        <f t="shared" si="548"/>
        <v>0</v>
      </c>
      <c r="O1163" s="40">
        <f t="shared" si="548"/>
        <v>0</v>
      </c>
      <c r="P1163" s="40">
        <f t="shared" si="548"/>
        <v>0</v>
      </c>
      <c r="Q1163" s="40">
        <f t="shared" si="548"/>
        <v>0</v>
      </c>
      <c r="R1163" s="40">
        <f t="shared" si="548"/>
        <v>0</v>
      </c>
      <c r="S1163" s="40">
        <f t="shared" si="548"/>
        <v>0</v>
      </c>
      <c r="T1163" s="40">
        <f t="shared" si="548"/>
        <v>0</v>
      </c>
      <c r="U1163" s="40">
        <f t="shared" si="548"/>
        <v>0</v>
      </c>
      <c r="V1163" s="40">
        <f t="shared" si="548"/>
        <v>0</v>
      </c>
    </row>
    <row r="1164" spans="1:22" s="4" customFormat="1" ht="15.6" hidden="1" x14ac:dyDescent="0.35">
      <c r="A1164" s="1" t="s">
        <v>14</v>
      </c>
      <c r="B1164" s="1" t="s">
        <v>15</v>
      </c>
      <c r="C1164" s="1" t="s">
        <v>18</v>
      </c>
      <c r="D1164" s="1"/>
      <c r="E1164" s="1"/>
      <c r="F1164" s="1"/>
      <c r="G1164" s="1" t="s">
        <v>28</v>
      </c>
      <c r="H1164" s="1" t="s">
        <v>93</v>
      </c>
      <c r="I1164" s="1" t="s">
        <v>57</v>
      </c>
      <c r="J1164" s="1" t="s">
        <v>14</v>
      </c>
      <c r="K1164" s="1"/>
      <c r="L1164" s="40">
        <f t="shared" ref="L1164:V1164" si="549">L84*28</f>
        <v>34.439412000000011</v>
      </c>
      <c r="M1164" s="40">
        <f t="shared" si="549"/>
        <v>57.119412000000018</v>
      </c>
      <c r="N1164" s="40">
        <f t="shared" si="549"/>
        <v>53.759412000000012</v>
      </c>
      <c r="O1164" s="40">
        <f t="shared" si="549"/>
        <v>35.279412000000008</v>
      </c>
      <c r="P1164" s="40">
        <f t="shared" si="549"/>
        <v>27.719412000000005</v>
      </c>
      <c r="Q1164" s="40">
        <f t="shared" si="549"/>
        <v>39.479412000000011</v>
      </c>
      <c r="R1164" s="40">
        <f t="shared" si="549"/>
        <v>36.119412000000011</v>
      </c>
      <c r="S1164" s="40">
        <f t="shared" si="549"/>
        <v>35.929172775945688</v>
      </c>
      <c r="T1164" s="40">
        <f t="shared" si="549"/>
        <v>39.415998925315236</v>
      </c>
      <c r="U1164" s="40">
        <f t="shared" si="549"/>
        <v>37.799412000000004</v>
      </c>
      <c r="V1164" s="40">
        <f t="shared" si="549"/>
        <v>34.439412000000011</v>
      </c>
    </row>
    <row r="1165" spans="1:22" s="4" customFormat="1" ht="15.6" hidden="1" x14ac:dyDescent="0.35">
      <c r="A1165" s="1" t="s">
        <v>14</v>
      </c>
      <c r="B1165" s="1" t="s">
        <v>15</v>
      </c>
      <c r="C1165" s="1" t="s">
        <v>18</v>
      </c>
      <c r="D1165" s="1"/>
      <c r="E1165" s="1"/>
      <c r="F1165" s="1"/>
      <c r="G1165" s="1" t="s">
        <v>28</v>
      </c>
      <c r="H1165" s="1" t="s">
        <v>93</v>
      </c>
      <c r="I1165" s="1" t="s">
        <v>58</v>
      </c>
      <c r="J1165" s="1" t="s">
        <v>14</v>
      </c>
      <c r="K1165" s="1"/>
      <c r="L1165" s="40">
        <f t="shared" ref="L1165:V1165" si="550">L85*28</f>
        <v>3612.8394119999998</v>
      </c>
      <c r="M1165" s="40">
        <f t="shared" si="550"/>
        <v>4572.119412</v>
      </c>
      <c r="N1165" s="40">
        <f t="shared" si="550"/>
        <v>4639.3194120000007</v>
      </c>
      <c r="O1165" s="40">
        <f t="shared" si="550"/>
        <v>3697.6794120000009</v>
      </c>
      <c r="P1165" s="40">
        <f t="shared" si="550"/>
        <v>3846.3594120000007</v>
      </c>
      <c r="Q1165" s="40">
        <f t="shared" si="550"/>
        <v>4110.9594120000002</v>
      </c>
      <c r="R1165" s="40">
        <f t="shared" si="550"/>
        <v>3557.3994120000007</v>
      </c>
      <c r="S1165" s="40">
        <f t="shared" si="550"/>
        <v>3631.3205135324934</v>
      </c>
      <c r="T1165" s="40">
        <f t="shared" si="550"/>
        <v>3898.9997791774981</v>
      </c>
      <c r="U1165" s="40">
        <f t="shared" si="550"/>
        <v>3877.4394120000006</v>
      </c>
      <c r="V1165" s="40">
        <f t="shared" si="550"/>
        <v>3782.5194120000006</v>
      </c>
    </row>
    <row r="1166" spans="1:22" s="4" customFormat="1" ht="15.6" hidden="1" x14ac:dyDescent="0.35">
      <c r="A1166" s="1" t="s">
        <v>14</v>
      </c>
      <c r="B1166" s="1" t="s">
        <v>15</v>
      </c>
      <c r="C1166" s="1" t="s">
        <v>18</v>
      </c>
      <c r="D1166" s="1"/>
      <c r="E1166" s="1"/>
      <c r="F1166" s="1"/>
      <c r="G1166" s="1" t="s">
        <v>28</v>
      </c>
      <c r="H1166" s="1" t="s">
        <v>93</v>
      </c>
      <c r="I1166" s="1" t="s">
        <v>59</v>
      </c>
      <c r="J1166" s="1" t="s">
        <v>14</v>
      </c>
      <c r="K1166" s="1"/>
      <c r="L1166" s="40">
        <f t="shared" ref="L1166:V1166" si="551">L86*28</f>
        <v>1114.6794120000004</v>
      </c>
      <c r="M1166" s="40">
        <f t="shared" si="551"/>
        <v>1986.5994120000005</v>
      </c>
      <c r="N1166" s="40">
        <f t="shared" si="551"/>
        <v>2057.1594120000004</v>
      </c>
      <c r="O1166" s="40">
        <f t="shared" si="551"/>
        <v>1080.2394120000004</v>
      </c>
      <c r="P1166" s="40">
        <f t="shared" si="551"/>
        <v>817.31941200000017</v>
      </c>
      <c r="Q1166" s="40">
        <f t="shared" si="551"/>
        <v>1196.1594120000002</v>
      </c>
      <c r="R1166" s="40">
        <f t="shared" si="551"/>
        <v>1574.1594120000002</v>
      </c>
      <c r="S1166" s="40">
        <f t="shared" si="551"/>
        <v>1659.6978813695446</v>
      </c>
      <c r="T1166" s="40">
        <f t="shared" si="551"/>
        <v>1768.1522351231815</v>
      </c>
      <c r="U1166" s="40">
        <f t="shared" si="551"/>
        <v>1895.0394120000005</v>
      </c>
      <c r="V1166" s="40">
        <f t="shared" si="551"/>
        <v>1832.0394120000001</v>
      </c>
    </row>
    <row r="1167" spans="1:22" s="4" customFormat="1" ht="15.6" hidden="1" x14ac:dyDescent="0.35">
      <c r="A1167" s="1" t="s">
        <v>14</v>
      </c>
      <c r="B1167" s="1" t="s">
        <v>15</v>
      </c>
      <c r="C1167" s="1" t="s">
        <v>18</v>
      </c>
      <c r="D1167" s="1"/>
      <c r="E1167" s="1"/>
      <c r="F1167" s="1"/>
      <c r="G1167" s="1" t="s">
        <v>28</v>
      </c>
      <c r="H1167" s="1" t="s">
        <v>93</v>
      </c>
      <c r="I1167" s="1" t="s">
        <v>60</v>
      </c>
      <c r="J1167" s="1" t="s">
        <v>14</v>
      </c>
      <c r="K1167" s="1"/>
      <c r="L1167" s="40">
        <f t="shared" ref="L1167:V1167" si="552">L87*28</f>
        <v>0</v>
      </c>
      <c r="M1167" s="40">
        <f t="shared" si="552"/>
        <v>0</v>
      </c>
      <c r="N1167" s="40">
        <f t="shared" si="552"/>
        <v>0</v>
      </c>
      <c r="O1167" s="40">
        <f t="shared" si="552"/>
        <v>0</v>
      </c>
      <c r="P1167" s="40">
        <f t="shared" si="552"/>
        <v>0</v>
      </c>
      <c r="Q1167" s="40">
        <f t="shared" si="552"/>
        <v>0</v>
      </c>
      <c r="R1167" s="40">
        <f t="shared" si="552"/>
        <v>0</v>
      </c>
      <c r="S1167" s="40">
        <f t="shared" si="552"/>
        <v>0</v>
      </c>
      <c r="T1167" s="40">
        <f t="shared" si="552"/>
        <v>0</v>
      </c>
      <c r="U1167" s="40">
        <f t="shared" si="552"/>
        <v>0</v>
      </c>
      <c r="V1167" s="40">
        <f t="shared" si="552"/>
        <v>0</v>
      </c>
    </row>
    <row r="1168" spans="1:22" s="4" customFormat="1" ht="15.6" hidden="1" x14ac:dyDescent="0.35">
      <c r="A1168" s="1" t="s">
        <v>14</v>
      </c>
      <c r="B1168" s="1" t="s">
        <v>15</v>
      </c>
      <c r="C1168" s="1" t="s">
        <v>18</v>
      </c>
      <c r="D1168" s="1"/>
      <c r="E1168" s="1"/>
      <c r="F1168" s="1"/>
      <c r="G1168" s="1" t="s">
        <v>28</v>
      </c>
      <c r="H1168" s="1" t="s">
        <v>93</v>
      </c>
      <c r="I1168" s="1" t="s">
        <v>61</v>
      </c>
      <c r="J1168" s="1" t="s">
        <v>14</v>
      </c>
      <c r="K1168" s="1"/>
      <c r="L1168" s="40">
        <f t="shared" ref="L1168:V1168" si="553">L88*28</f>
        <v>0</v>
      </c>
      <c r="M1168" s="40">
        <f t="shared" si="553"/>
        <v>0</v>
      </c>
      <c r="N1168" s="40">
        <f t="shared" si="553"/>
        <v>0</v>
      </c>
      <c r="O1168" s="40">
        <f t="shared" si="553"/>
        <v>0</v>
      </c>
      <c r="P1168" s="40">
        <f t="shared" si="553"/>
        <v>0</v>
      </c>
      <c r="Q1168" s="40">
        <f t="shared" si="553"/>
        <v>0</v>
      </c>
      <c r="R1168" s="40">
        <f t="shared" si="553"/>
        <v>0</v>
      </c>
      <c r="S1168" s="40">
        <f t="shared" si="553"/>
        <v>0</v>
      </c>
      <c r="T1168" s="40">
        <f t="shared" si="553"/>
        <v>0</v>
      </c>
      <c r="U1168" s="40">
        <f t="shared" si="553"/>
        <v>0</v>
      </c>
      <c r="V1168" s="40">
        <f t="shared" si="553"/>
        <v>0</v>
      </c>
    </row>
    <row r="1169" spans="1:22" s="4" customFormat="1" ht="15.6" hidden="1" x14ac:dyDescent="0.35">
      <c r="A1169" s="1" t="s">
        <v>14</v>
      </c>
      <c r="B1169" s="1" t="s">
        <v>15</v>
      </c>
      <c r="C1169" s="1" t="s">
        <v>18</v>
      </c>
      <c r="D1169" s="1"/>
      <c r="E1169" s="1"/>
      <c r="F1169" s="1"/>
      <c r="G1169" s="1" t="s">
        <v>28</v>
      </c>
      <c r="H1169" s="1" t="s">
        <v>93</v>
      </c>
      <c r="I1169" s="1" t="s">
        <v>62</v>
      </c>
      <c r="J1169" s="1" t="s">
        <v>14</v>
      </c>
      <c r="K1169" s="1"/>
      <c r="L1169" s="40">
        <f t="shared" ref="L1169:V1169" si="554">L89*28</f>
        <v>0</v>
      </c>
      <c r="M1169" s="40">
        <f t="shared" si="554"/>
        <v>0</v>
      </c>
      <c r="N1169" s="40">
        <f t="shared" si="554"/>
        <v>0</v>
      </c>
      <c r="O1169" s="40">
        <f t="shared" si="554"/>
        <v>0</v>
      </c>
      <c r="P1169" s="40">
        <f t="shared" si="554"/>
        <v>0</v>
      </c>
      <c r="Q1169" s="40">
        <f t="shared" si="554"/>
        <v>0</v>
      </c>
      <c r="R1169" s="40">
        <f t="shared" si="554"/>
        <v>0</v>
      </c>
      <c r="S1169" s="40">
        <f t="shared" si="554"/>
        <v>0</v>
      </c>
      <c r="T1169" s="40">
        <f t="shared" si="554"/>
        <v>0</v>
      </c>
      <c r="U1169" s="40">
        <f t="shared" si="554"/>
        <v>0</v>
      </c>
      <c r="V1169" s="40">
        <f t="shared" si="554"/>
        <v>0</v>
      </c>
    </row>
    <row r="1170" spans="1:22" s="4" customFormat="1" ht="15.6" hidden="1" x14ac:dyDescent="0.35">
      <c r="A1170" s="1" t="s">
        <v>14</v>
      </c>
      <c r="B1170" s="1" t="s">
        <v>15</v>
      </c>
      <c r="C1170" s="1" t="s">
        <v>18</v>
      </c>
      <c r="D1170" s="1"/>
      <c r="E1170" s="1"/>
      <c r="F1170" s="1"/>
      <c r="G1170" s="1" t="s">
        <v>28</v>
      </c>
      <c r="H1170" s="1" t="s">
        <v>93</v>
      </c>
      <c r="I1170" s="1" t="s">
        <v>63</v>
      </c>
      <c r="J1170" s="1" t="s">
        <v>14</v>
      </c>
      <c r="K1170" s="1"/>
      <c r="L1170" s="40">
        <f t="shared" ref="L1170:V1170" si="555">L90*28</f>
        <v>5769.9594120000011</v>
      </c>
      <c r="M1170" s="40">
        <f t="shared" si="555"/>
        <v>8340.3594120000034</v>
      </c>
      <c r="N1170" s="40">
        <f t="shared" si="555"/>
        <v>9544.0794120000028</v>
      </c>
      <c r="O1170" s="40">
        <f t="shared" si="555"/>
        <v>6604.0794120000019</v>
      </c>
      <c r="P1170" s="40">
        <f t="shared" si="555"/>
        <v>7835.5194120000024</v>
      </c>
      <c r="Q1170" s="40">
        <f t="shared" si="555"/>
        <v>11429.879412000004</v>
      </c>
      <c r="R1170" s="40">
        <f t="shared" si="555"/>
        <v>12851.159412000005</v>
      </c>
      <c r="S1170" s="40">
        <f t="shared" si="555"/>
        <v>13454.222190971874</v>
      </c>
      <c r="T1170" s="40">
        <f t="shared" si="555"/>
        <v>13883.780338323962</v>
      </c>
      <c r="U1170" s="40">
        <f t="shared" si="555"/>
        <v>16066.679412000003</v>
      </c>
      <c r="V1170" s="40">
        <f t="shared" si="555"/>
        <v>14391.719412000002</v>
      </c>
    </row>
    <row r="1171" spans="1:22" s="4" customFormat="1" ht="15.6" hidden="1" x14ac:dyDescent="0.35">
      <c r="A1171" s="1" t="s">
        <v>14</v>
      </c>
      <c r="B1171" s="1" t="s">
        <v>15</v>
      </c>
      <c r="C1171" s="1" t="s">
        <v>18</v>
      </c>
      <c r="D1171" s="1"/>
      <c r="E1171" s="1"/>
      <c r="F1171" s="1"/>
      <c r="G1171" s="1" t="s">
        <v>28</v>
      </c>
      <c r="H1171" s="1" t="s">
        <v>93</v>
      </c>
      <c r="I1171" s="1" t="s">
        <v>64</v>
      </c>
      <c r="J1171" s="1" t="s">
        <v>14</v>
      </c>
      <c r="K1171" s="1"/>
      <c r="L1171" s="40">
        <f t="shared" ref="L1171:V1171" si="556">L91*28</f>
        <v>0</v>
      </c>
      <c r="M1171" s="40">
        <f t="shared" si="556"/>
        <v>0</v>
      </c>
      <c r="N1171" s="40">
        <f t="shared" si="556"/>
        <v>0</v>
      </c>
      <c r="O1171" s="40">
        <f t="shared" si="556"/>
        <v>0</v>
      </c>
      <c r="P1171" s="40">
        <f t="shared" si="556"/>
        <v>0</v>
      </c>
      <c r="Q1171" s="40">
        <f t="shared" si="556"/>
        <v>0</v>
      </c>
      <c r="R1171" s="40">
        <f t="shared" si="556"/>
        <v>0</v>
      </c>
      <c r="S1171" s="40">
        <f t="shared" si="556"/>
        <v>0</v>
      </c>
      <c r="T1171" s="40">
        <f t="shared" si="556"/>
        <v>0</v>
      </c>
      <c r="U1171" s="40">
        <f t="shared" si="556"/>
        <v>0</v>
      </c>
      <c r="V1171" s="40">
        <f t="shared" si="556"/>
        <v>0</v>
      </c>
    </row>
    <row r="1172" spans="1:22" s="4" customFormat="1" ht="15.6" hidden="1" x14ac:dyDescent="0.35">
      <c r="A1172" s="1" t="s">
        <v>14</v>
      </c>
      <c r="B1172" s="1" t="s">
        <v>15</v>
      </c>
      <c r="C1172" s="1" t="s">
        <v>18</v>
      </c>
      <c r="D1172" s="1"/>
      <c r="E1172" s="1"/>
      <c r="F1172" s="1"/>
      <c r="G1172" s="1" t="s">
        <v>28</v>
      </c>
      <c r="H1172" s="1" t="s">
        <v>93</v>
      </c>
      <c r="I1172" s="1" t="s">
        <v>65</v>
      </c>
      <c r="J1172" s="1" t="s">
        <v>14</v>
      </c>
      <c r="K1172" s="1"/>
      <c r="L1172" s="40">
        <f t="shared" ref="L1172:V1172" si="557">L92*28</f>
        <v>0</v>
      </c>
      <c r="M1172" s="40">
        <f t="shared" si="557"/>
        <v>0</v>
      </c>
      <c r="N1172" s="40">
        <f t="shared" si="557"/>
        <v>0</v>
      </c>
      <c r="O1172" s="40">
        <f t="shared" si="557"/>
        <v>0</v>
      </c>
      <c r="P1172" s="40">
        <f t="shared" si="557"/>
        <v>0</v>
      </c>
      <c r="Q1172" s="40">
        <f t="shared" si="557"/>
        <v>0</v>
      </c>
      <c r="R1172" s="40">
        <f t="shared" si="557"/>
        <v>0</v>
      </c>
      <c r="S1172" s="40">
        <f t="shared" si="557"/>
        <v>0</v>
      </c>
      <c r="T1172" s="40">
        <f t="shared" si="557"/>
        <v>0</v>
      </c>
      <c r="U1172" s="40">
        <f t="shared" si="557"/>
        <v>0</v>
      </c>
      <c r="V1172" s="40">
        <f t="shared" si="557"/>
        <v>0</v>
      </c>
    </row>
    <row r="1173" spans="1:22" s="4" customFormat="1" ht="15.6" hidden="1" x14ac:dyDescent="0.35">
      <c r="A1173" s="1" t="s">
        <v>14</v>
      </c>
      <c r="B1173" s="1" t="s">
        <v>15</v>
      </c>
      <c r="C1173" s="1" t="s">
        <v>18</v>
      </c>
      <c r="D1173" s="1"/>
      <c r="E1173" s="1"/>
      <c r="F1173" s="1"/>
      <c r="G1173" s="1" t="s">
        <v>28</v>
      </c>
      <c r="H1173" s="1" t="s">
        <v>93</v>
      </c>
      <c r="I1173" s="1" t="s">
        <v>66</v>
      </c>
      <c r="J1173" s="1" t="s">
        <v>14</v>
      </c>
      <c r="K1173" s="1"/>
      <c r="L1173" s="40">
        <f t="shared" ref="L1173:V1173" si="558">L93*28</f>
        <v>297.35941200000002</v>
      </c>
      <c r="M1173" s="40">
        <f t="shared" si="558"/>
        <v>532.55941200000007</v>
      </c>
      <c r="N1173" s="40">
        <f t="shared" si="558"/>
        <v>589.67941200000018</v>
      </c>
      <c r="O1173" s="40">
        <f t="shared" si="558"/>
        <v>287.27941200000004</v>
      </c>
      <c r="P1173" s="40">
        <f t="shared" si="558"/>
        <v>248.63941200000005</v>
      </c>
      <c r="Q1173" s="40">
        <f t="shared" si="558"/>
        <v>482.99941200000012</v>
      </c>
      <c r="R1173" s="40">
        <f t="shared" si="558"/>
        <v>539.27941200000009</v>
      </c>
      <c r="S1173" s="40">
        <f t="shared" si="558"/>
        <v>828.68587159262859</v>
      </c>
      <c r="T1173" s="40">
        <f t="shared" si="558"/>
        <v>1116.2282318642099</v>
      </c>
      <c r="U1173" s="40">
        <f t="shared" si="558"/>
        <v>1322.9994120000006</v>
      </c>
      <c r="V1173" s="40">
        <f t="shared" si="558"/>
        <v>1176.8394120000003</v>
      </c>
    </row>
    <row r="1174" spans="1:22" s="4" customFormat="1" ht="15.6" hidden="1" x14ac:dyDescent="0.35">
      <c r="A1174" s="1" t="s">
        <v>14</v>
      </c>
      <c r="B1174" s="1" t="s">
        <v>15</v>
      </c>
      <c r="C1174" s="1" t="s">
        <v>18</v>
      </c>
      <c r="D1174" s="1"/>
      <c r="E1174" s="1"/>
      <c r="F1174" s="1"/>
      <c r="G1174" s="1" t="s">
        <v>28</v>
      </c>
      <c r="H1174" s="1" t="s">
        <v>93</v>
      </c>
      <c r="I1174" s="1" t="s">
        <v>67</v>
      </c>
      <c r="J1174" s="1" t="s">
        <v>14</v>
      </c>
      <c r="K1174" s="1"/>
      <c r="L1174" s="40">
        <f t="shared" ref="L1174:V1174" si="559">L94*28</f>
        <v>14958.719412000002</v>
      </c>
      <c r="M1174" s="40">
        <f t="shared" si="559"/>
        <v>27297.479412000008</v>
      </c>
      <c r="N1174" s="40">
        <f t="shared" si="559"/>
        <v>30512.999411999997</v>
      </c>
      <c r="O1174" s="40">
        <f t="shared" si="559"/>
        <v>19159.559412000002</v>
      </c>
      <c r="P1174" s="40">
        <f t="shared" si="559"/>
        <v>21654.359412000005</v>
      </c>
      <c r="Q1174" s="40">
        <f t="shared" si="559"/>
        <v>28752.359412000002</v>
      </c>
      <c r="R1174" s="40">
        <f t="shared" si="559"/>
        <v>30227.399412000002</v>
      </c>
      <c r="S1174" s="40">
        <f t="shared" si="559"/>
        <v>29534.008654754609</v>
      </c>
      <c r="T1174" s="40">
        <f t="shared" si="559"/>
        <v>26785.509159584879</v>
      </c>
      <c r="U1174" s="40">
        <f t="shared" si="559"/>
        <v>32982.599411999996</v>
      </c>
      <c r="V1174" s="40">
        <f t="shared" si="559"/>
        <v>30182.039412000006</v>
      </c>
    </row>
    <row r="1175" spans="1:22" s="4" customFormat="1" ht="15.6" hidden="1" x14ac:dyDescent="0.35">
      <c r="A1175" s="1" t="s">
        <v>14</v>
      </c>
      <c r="B1175" s="1" t="s">
        <v>15</v>
      </c>
      <c r="C1175" s="1" t="s">
        <v>18</v>
      </c>
      <c r="D1175" s="1"/>
      <c r="E1175" s="1"/>
      <c r="F1175" s="1"/>
      <c r="G1175" s="1" t="s">
        <v>28</v>
      </c>
      <c r="H1175" s="1" t="s">
        <v>93</v>
      </c>
      <c r="I1175" s="1" t="s">
        <v>68</v>
      </c>
      <c r="J1175" s="1" t="s">
        <v>14</v>
      </c>
      <c r="K1175" s="1"/>
      <c r="L1175" s="40">
        <f t="shared" ref="L1175:V1175" si="560">L95*28</f>
        <v>0</v>
      </c>
      <c r="M1175" s="40">
        <f t="shared" si="560"/>
        <v>0</v>
      </c>
      <c r="N1175" s="40">
        <f t="shared" si="560"/>
        <v>0</v>
      </c>
      <c r="O1175" s="40">
        <f t="shared" si="560"/>
        <v>0</v>
      </c>
      <c r="P1175" s="40">
        <f t="shared" si="560"/>
        <v>0</v>
      </c>
      <c r="Q1175" s="40">
        <f t="shared" si="560"/>
        <v>0</v>
      </c>
      <c r="R1175" s="40">
        <f t="shared" si="560"/>
        <v>0</v>
      </c>
      <c r="S1175" s="40">
        <f t="shared" si="560"/>
        <v>0</v>
      </c>
      <c r="T1175" s="40">
        <f t="shared" si="560"/>
        <v>0</v>
      </c>
      <c r="U1175" s="40">
        <f t="shared" si="560"/>
        <v>0</v>
      </c>
      <c r="V1175" s="40">
        <f t="shared" si="560"/>
        <v>0</v>
      </c>
    </row>
    <row r="1176" spans="1:22" s="4" customFormat="1" ht="15.6" hidden="1" x14ac:dyDescent="0.35">
      <c r="A1176" s="1" t="s">
        <v>14</v>
      </c>
      <c r="B1176" s="1" t="s">
        <v>15</v>
      </c>
      <c r="C1176" s="1" t="s">
        <v>18</v>
      </c>
      <c r="D1176" s="1"/>
      <c r="E1176" s="1"/>
      <c r="F1176" s="1"/>
      <c r="G1176" s="1" t="s">
        <v>28</v>
      </c>
      <c r="H1176" s="1" t="s">
        <v>93</v>
      </c>
      <c r="I1176" s="1" t="s">
        <v>69</v>
      </c>
      <c r="J1176" s="1" t="s">
        <v>14</v>
      </c>
      <c r="K1176" s="1"/>
      <c r="L1176" s="40">
        <f t="shared" ref="L1176:V1176" si="561">L96*28</f>
        <v>0</v>
      </c>
      <c r="M1176" s="40">
        <f t="shared" si="561"/>
        <v>0</v>
      </c>
      <c r="N1176" s="40">
        <f t="shared" si="561"/>
        <v>0</v>
      </c>
      <c r="O1176" s="40">
        <f t="shared" si="561"/>
        <v>0</v>
      </c>
      <c r="P1176" s="40">
        <f t="shared" si="561"/>
        <v>0</v>
      </c>
      <c r="Q1176" s="40">
        <f t="shared" si="561"/>
        <v>0</v>
      </c>
      <c r="R1176" s="40">
        <f t="shared" si="561"/>
        <v>0</v>
      </c>
      <c r="S1176" s="40">
        <f t="shared" si="561"/>
        <v>0</v>
      </c>
      <c r="T1176" s="40">
        <f t="shared" si="561"/>
        <v>0</v>
      </c>
      <c r="U1176" s="40">
        <f t="shared" si="561"/>
        <v>0</v>
      </c>
      <c r="V1176" s="40">
        <f t="shared" si="561"/>
        <v>0</v>
      </c>
    </row>
    <row r="1177" spans="1:22" s="4" customFormat="1" ht="15.6" hidden="1" x14ac:dyDescent="0.35">
      <c r="A1177" s="1" t="s">
        <v>14</v>
      </c>
      <c r="B1177" s="1" t="s">
        <v>15</v>
      </c>
      <c r="C1177" s="1" t="s">
        <v>18</v>
      </c>
      <c r="D1177" s="1"/>
      <c r="E1177" s="1"/>
      <c r="F1177" s="1"/>
      <c r="G1177" s="1" t="s">
        <v>28</v>
      </c>
      <c r="H1177" s="1" t="s">
        <v>93</v>
      </c>
      <c r="I1177" s="1" t="s">
        <v>70</v>
      </c>
      <c r="J1177" s="1" t="s">
        <v>14</v>
      </c>
      <c r="K1177" s="1"/>
      <c r="L1177" s="40">
        <f t="shared" ref="L1177:V1177" si="562">L97*28</f>
        <v>0</v>
      </c>
      <c r="M1177" s="40">
        <f t="shared" si="562"/>
        <v>0</v>
      </c>
      <c r="N1177" s="40">
        <f t="shared" si="562"/>
        <v>0</v>
      </c>
      <c r="O1177" s="40">
        <f t="shared" si="562"/>
        <v>0</v>
      </c>
      <c r="P1177" s="40">
        <f t="shared" si="562"/>
        <v>0</v>
      </c>
      <c r="Q1177" s="40">
        <f t="shared" si="562"/>
        <v>0</v>
      </c>
      <c r="R1177" s="40">
        <f t="shared" si="562"/>
        <v>0</v>
      </c>
      <c r="S1177" s="40">
        <f t="shared" si="562"/>
        <v>0</v>
      </c>
      <c r="T1177" s="40">
        <f t="shared" si="562"/>
        <v>0</v>
      </c>
      <c r="U1177" s="40">
        <f t="shared" si="562"/>
        <v>0</v>
      </c>
      <c r="V1177" s="40">
        <f t="shared" si="562"/>
        <v>0</v>
      </c>
    </row>
    <row r="1178" spans="1:22" s="4" customFormat="1" ht="15.6" hidden="1" x14ac:dyDescent="0.35">
      <c r="A1178" s="1" t="s">
        <v>14</v>
      </c>
      <c r="B1178" s="1" t="s">
        <v>15</v>
      </c>
      <c r="C1178" s="1" t="s">
        <v>18</v>
      </c>
      <c r="D1178" s="1"/>
      <c r="E1178" s="1"/>
      <c r="F1178" s="1"/>
      <c r="G1178" s="1" t="s">
        <v>28</v>
      </c>
      <c r="H1178" s="1" t="s">
        <v>93</v>
      </c>
      <c r="I1178" s="1" t="s">
        <v>71</v>
      </c>
      <c r="J1178" s="1" t="s">
        <v>14</v>
      </c>
      <c r="K1178" s="1"/>
      <c r="L1178" s="40">
        <f t="shared" ref="L1178:V1178" si="563">L98*28</f>
        <v>0</v>
      </c>
      <c r="M1178" s="40">
        <f t="shared" si="563"/>
        <v>0</v>
      </c>
      <c r="N1178" s="40">
        <f t="shared" si="563"/>
        <v>0</v>
      </c>
      <c r="O1178" s="40">
        <f t="shared" si="563"/>
        <v>0</v>
      </c>
      <c r="P1178" s="40">
        <f t="shared" si="563"/>
        <v>0</v>
      </c>
      <c r="Q1178" s="40">
        <f t="shared" si="563"/>
        <v>0</v>
      </c>
      <c r="R1178" s="40">
        <f t="shared" si="563"/>
        <v>0</v>
      </c>
      <c r="S1178" s="40">
        <f t="shared" si="563"/>
        <v>0</v>
      </c>
      <c r="T1178" s="40">
        <f t="shared" si="563"/>
        <v>0</v>
      </c>
      <c r="U1178" s="40">
        <f t="shared" si="563"/>
        <v>0</v>
      </c>
      <c r="V1178" s="40">
        <f t="shared" si="563"/>
        <v>0</v>
      </c>
    </row>
    <row r="1179" spans="1:22" s="4" customFormat="1" ht="15.6" hidden="1" x14ac:dyDescent="0.35">
      <c r="A1179" s="1" t="s">
        <v>14</v>
      </c>
      <c r="B1179" s="1" t="s">
        <v>15</v>
      </c>
      <c r="C1179" s="1" t="s">
        <v>18</v>
      </c>
      <c r="D1179" s="1"/>
      <c r="E1179" s="1"/>
      <c r="F1179" s="1"/>
      <c r="G1179" s="1" t="s">
        <v>28</v>
      </c>
      <c r="H1179" s="1" t="s">
        <v>93</v>
      </c>
      <c r="I1179" s="1" t="s">
        <v>72</v>
      </c>
      <c r="J1179" s="1" t="s">
        <v>14</v>
      </c>
      <c r="K1179" s="1"/>
      <c r="L1179" s="40">
        <f t="shared" ref="L1179:V1179" si="564">L99*28</f>
        <v>137.75941200000005</v>
      </c>
      <c r="M1179" s="40">
        <f t="shared" si="564"/>
        <v>187.31941200000003</v>
      </c>
      <c r="N1179" s="40">
        <f t="shared" si="564"/>
        <v>209.99941200000001</v>
      </c>
      <c r="O1179" s="40">
        <f t="shared" si="564"/>
        <v>131.03941200000003</v>
      </c>
      <c r="P1179" s="40">
        <f t="shared" si="564"/>
        <v>83.999412000000021</v>
      </c>
      <c r="Q1179" s="40">
        <f t="shared" si="564"/>
        <v>132.71941200000003</v>
      </c>
      <c r="R1179" s="40">
        <f t="shared" si="564"/>
        <v>201.59941200000003</v>
      </c>
      <c r="S1179" s="40">
        <f t="shared" si="564"/>
        <v>182.90776133074689</v>
      </c>
      <c r="T1179" s="40">
        <f t="shared" si="564"/>
        <v>193.96886177691567</v>
      </c>
      <c r="U1179" s="40">
        <f t="shared" si="564"/>
        <v>158.75941200000005</v>
      </c>
      <c r="V1179" s="40">
        <f t="shared" si="564"/>
        <v>157.07941200000005</v>
      </c>
    </row>
    <row r="1180" spans="1:22" s="4" customFormat="1" ht="15.6" hidden="1" x14ac:dyDescent="0.35">
      <c r="A1180" s="1" t="s">
        <v>14</v>
      </c>
      <c r="B1180" s="1" t="s">
        <v>15</v>
      </c>
      <c r="C1180" s="1" t="s">
        <v>18</v>
      </c>
      <c r="D1180" s="1"/>
      <c r="E1180" s="1"/>
      <c r="F1180" s="1"/>
      <c r="G1180" s="1" t="s">
        <v>28</v>
      </c>
      <c r="H1180" s="1" t="s">
        <v>93</v>
      </c>
      <c r="I1180" s="1" t="s">
        <v>73</v>
      </c>
      <c r="J1180" s="1" t="s">
        <v>14</v>
      </c>
      <c r="K1180" s="1"/>
      <c r="L1180" s="40">
        <f t="shared" ref="L1180:V1180" si="565">L100*28</f>
        <v>85.679412000000013</v>
      </c>
      <c r="M1180" s="40">
        <f t="shared" si="565"/>
        <v>174.71941200000003</v>
      </c>
      <c r="N1180" s="40">
        <f t="shared" si="565"/>
        <v>178.91941200000002</v>
      </c>
      <c r="O1180" s="40">
        <f t="shared" si="565"/>
        <v>85.679412000000013</v>
      </c>
      <c r="P1180" s="40">
        <f t="shared" si="565"/>
        <v>62.15941200000001</v>
      </c>
      <c r="Q1180" s="40">
        <f t="shared" si="565"/>
        <v>134.39941200000004</v>
      </c>
      <c r="R1180" s="40">
        <f t="shared" si="565"/>
        <v>200.75941200000005</v>
      </c>
      <c r="S1180" s="40">
        <f t="shared" si="565"/>
        <v>152.07998619980606</v>
      </c>
      <c r="T1180" s="40">
        <f t="shared" si="565"/>
        <v>163.81293673326874</v>
      </c>
      <c r="U1180" s="40">
        <f t="shared" si="565"/>
        <v>124.31941200000003</v>
      </c>
      <c r="V1180" s="40">
        <f t="shared" si="565"/>
        <v>39.479412000000011</v>
      </c>
    </row>
    <row r="1181" spans="1:22" s="4" customFormat="1" ht="15.6" hidden="1" x14ac:dyDescent="0.35">
      <c r="A1181" s="1" t="s">
        <v>14</v>
      </c>
      <c r="B1181" s="1" t="s">
        <v>15</v>
      </c>
      <c r="C1181" s="1" t="s">
        <v>18</v>
      </c>
      <c r="D1181" s="1"/>
      <c r="E1181" s="1"/>
      <c r="F1181" s="1"/>
      <c r="G1181" s="1" t="s">
        <v>28</v>
      </c>
      <c r="H1181" s="1" t="s">
        <v>93</v>
      </c>
      <c r="I1181" s="1" t="s">
        <v>74</v>
      </c>
      <c r="J1181" s="1" t="s">
        <v>14</v>
      </c>
      <c r="K1181" s="1"/>
      <c r="L1181" s="40">
        <f t="shared" ref="L1181:V1181" si="566">L101*28</f>
        <v>1116.3594120000002</v>
      </c>
      <c r="M1181" s="40">
        <f t="shared" si="566"/>
        <v>1508.6394120000004</v>
      </c>
      <c r="N1181" s="40">
        <f t="shared" si="566"/>
        <v>1753.9194120000004</v>
      </c>
      <c r="O1181" s="40">
        <f t="shared" si="566"/>
        <v>1058.3994120000002</v>
      </c>
      <c r="P1181" s="40">
        <f t="shared" si="566"/>
        <v>659.3994120000001</v>
      </c>
      <c r="Q1181" s="40">
        <f t="shared" si="566"/>
        <v>913.07941200000027</v>
      </c>
      <c r="R1181" s="40">
        <f t="shared" si="566"/>
        <v>1236.4794120000004</v>
      </c>
      <c r="S1181" s="40">
        <f t="shared" si="566"/>
        <v>1493.6814220096994</v>
      </c>
      <c r="T1181" s="40">
        <f t="shared" si="566"/>
        <v>1580.6534153365672</v>
      </c>
      <c r="U1181" s="40">
        <f t="shared" si="566"/>
        <v>1748.0394120000005</v>
      </c>
      <c r="V1181" s="40">
        <f t="shared" si="566"/>
        <v>2141.1594120000004</v>
      </c>
    </row>
    <row r="1182" spans="1:22" s="4" customFormat="1" ht="15.6" hidden="1" x14ac:dyDescent="0.35">
      <c r="A1182" s="1" t="s">
        <v>14</v>
      </c>
      <c r="B1182" s="1" t="s">
        <v>15</v>
      </c>
      <c r="C1182" s="1" t="s">
        <v>18</v>
      </c>
      <c r="D1182" s="1"/>
      <c r="E1182" s="1"/>
      <c r="F1182" s="1"/>
      <c r="G1182" s="1" t="s">
        <v>28</v>
      </c>
      <c r="H1182" s="1" t="s">
        <v>93</v>
      </c>
      <c r="I1182" s="1" t="s">
        <v>75</v>
      </c>
      <c r="J1182" s="1" t="s">
        <v>14</v>
      </c>
      <c r="K1182" s="1"/>
      <c r="L1182" s="40">
        <f t="shared" ref="L1182:V1182" si="567">L102*28</f>
        <v>18.479412</v>
      </c>
      <c r="M1182" s="40">
        <f t="shared" si="567"/>
        <v>22.679412000000003</v>
      </c>
      <c r="N1182" s="40">
        <f t="shared" si="567"/>
        <v>20.999412000000007</v>
      </c>
      <c r="O1182" s="40">
        <f t="shared" si="567"/>
        <v>15.119412000000002</v>
      </c>
      <c r="P1182" s="40">
        <f t="shared" si="567"/>
        <v>13.439412000000001</v>
      </c>
      <c r="Q1182" s="40">
        <f t="shared" si="567"/>
        <v>13.439412000000001</v>
      </c>
      <c r="R1182" s="40">
        <f t="shared" si="567"/>
        <v>8.3994120000000017</v>
      </c>
      <c r="S1182" s="40">
        <f t="shared" si="567"/>
        <v>12.986278032977692</v>
      </c>
      <c r="T1182" s="40">
        <f t="shared" si="567"/>
        <v>16.368367344325897</v>
      </c>
      <c r="U1182" s="40">
        <f t="shared" si="567"/>
        <v>21.839411999999999</v>
      </c>
      <c r="V1182" s="40">
        <f t="shared" si="567"/>
        <v>18.479412</v>
      </c>
    </row>
    <row r="1183" spans="1:22" s="4" customFormat="1" ht="15.6" hidden="1" x14ac:dyDescent="0.35">
      <c r="A1183" s="1" t="s">
        <v>14</v>
      </c>
      <c r="B1183" s="1" t="s">
        <v>15</v>
      </c>
      <c r="C1183" s="1" t="s">
        <v>18</v>
      </c>
      <c r="D1183" s="1"/>
      <c r="E1183" s="1"/>
      <c r="F1183" s="1"/>
      <c r="G1183" s="1" t="s">
        <v>28</v>
      </c>
      <c r="H1183" s="1" t="s">
        <v>93</v>
      </c>
      <c r="I1183" s="1" t="s">
        <v>76</v>
      </c>
      <c r="J1183" s="1" t="s">
        <v>14</v>
      </c>
      <c r="K1183" s="1"/>
      <c r="L1183" s="40">
        <f t="shared" ref="L1183:V1183" si="568">L103*28</f>
        <v>0</v>
      </c>
      <c r="M1183" s="40">
        <f t="shared" si="568"/>
        <v>0</v>
      </c>
      <c r="N1183" s="40">
        <f t="shared" si="568"/>
        <v>0</v>
      </c>
      <c r="O1183" s="40">
        <f t="shared" si="568"/>
        <v>0</v>
      </c>
      <c r="P1183" s="40">
        <f t="shared" si="568"/>
        <v>0</v>
      </c>
      <c r="Q1183" s="40">
        <f t="shared" si="568"/>
        <v>0</v>
      </c>
      <c r="R1183" s="40">
        <f t="shared" si="568"/>
        <v>0</v>
      </c>
      <c r="S1183" s="40">
        <f t="shared" si="568"/>
        <v>0</v>
      </c>
      <c r="T1183" s="40">
        <f t="shared" si="568"/>
        <v>0</v>
      </c>
      <c r="U1183" s="40">
        <f t="shared" si="568"/>
        <v>0</v>
      </c>
      <c r="V1183" s="40">
        <f t="shared" si="568"/>
        <v>0</v>
      </c>
    </row>
    <row r="1184" spans="1:22" s="4" customFormat="1" ht="15.6" hidden="1" x14ac:dyDescent="0.35">
      <c r="A1184" s="1" t="s">
        <v>14</v>
      </c>
      <c r="B1184" s="1" t="s">
        <v>15</v>
      </c>
      <c r="C1184" s="1" t="s">
        <v>18</v>
      </c>
      <c r="D1184" s="1"/>
      <c r="E1184" s="1"/>
      <c r="F1184" s="1"/>
      <c r="G1184" s="1" t="s">
        <v>28</v>
      </c>
      <c r="H1184" s="1" t="s">
        <v>93</v>
      </c>
      <c r="I1184" s="1" t="s">
        <v>77</v>
      </c>
      <c r="J1184" s="1" t="s">
        <v>14</v>
      </c>
      <c r="K1184" s="1"/>
      <c r="L1184" s="40">
        <f t="shared" ref="L1184:V1184" si="569">L104*28</f>
        <v>6328.5594120000005</v>
      </c>
      <c r="M1184" s="40">
        <f t="shared" si="569"/>
        <v>8197.5594120000023</v>
      </c>
      <c r="N1184" s="40">
        <f t="shared" si="569"/>
        <v>7528.0794120000037</v>
      </c>
      <c r="O1184" s="40">
        <f t="shared" si="569"/>
        <v>5825.3994120000007</v>
      </c>
      <c r="P1184" s="40">
        <f t="shared" si="569"/>
        <v>4567.9194120000011</v>
      </c>
      <c r="Q1184" s="40">
        <f t="shared" si="569"/>
        <v>5727.1194120000009</v>
      </c>
      <c r="R1184" s="40">
        <f t="shared" si="569"/>
        <v>7545.7194120000022</v>
      </c>
      <c r="S1184" s="40">
        <f t="shared" si="569"/>
        <v>6060.9655379359856</v>
      </c>
      <c r="T1184" s="40">
        <f t="shared" si="569"/>
        <v>4927.561453978662</v>
      </c>
      <c r="U1184" s="40">
        <f t="shared" si="569"/>
        <v>4356.2394119999999</v>
      </c>
      <c r="V1184" s="40">
        <f t="shared" si="569"/>
        <v>4494.8394120000012</v>
      </c>
    </row>
    <row r="1185" spans="1:22" s="4" customFormat="1" ht="15.6" hidden="1" x14ac:dyDescent="0.35">
      <c r="A1185" s="1" t="s">
        <v>14</v>
      </c>
      <c r="B1185" s="1" t="s">
        <v>15</v>
      </c>
      <c r="C1185" s="1" t="s">
        <v>18</v>
      </c>
      <c r="D1185" s="1"/>
      <c r="E1185" s="1"/>
      <c r="F1185" s="1"/>
      <c r="G1185" s="1" t="s">
        <v>28</v>
      </c>
      <c r="H1185" s="1" t="s">
        <v>93</v>
      </c>
      <c r="I1185" s="1" t="s">
        <v>78</v>
      </c>
      <c r="J1185" s="1" t="s">
        <v>14</v>
      </c>
      <c r="K1185" s="1"/>
      <c r="L1185" s="40">
        <f t="shared" ref="L1185:V1185" si="570">L105*28</f>
        <v>0</v>
      </c>
      <c r="M1185" s="40">
        <f t="shared" si="570"/>
        <v>0</v>
      </c>
      <c r="N1185" s="40">
        <f t="shared" si="570"/>
        <v>0</v>
      </c>
      <c r="O1185" s="40">
        <f t="shared" si="570"/>
        <v>0</v>
      </c>
      <c r="P1185" s="40">
        <f t="shared" si="570"/>
        <v>0</v>
      </c>
      <c r="Q1185" s="40">
        <f t="shared" si="570"/>
        <v>0</v>
      </c>
      <c r="R1185" s="40">
        <f t="shared" si="570"/>
        <v>0</v>
      </c>
      <c r="S1185" s="40">
        <f t="shared" si="570"/>
        <v>0</v>
      </c>
      <c r="T1185" s="40">
        <f t="shared" si="570"/>
        <v>0</v>
      </c>
      <c r="U1185" s="40">
        <f t="shared" si="570"/>
        <v>1087.7994120000001</v>
      </c>
      <c r="V1185" s="40">
        <f t="shared" si="570"/>
        <v>967.67941200000018</v>
      </c>
    </row>
    <row r="1186" spans="1:22" s="4" customFormat="1" ht="15.6" hidden="1" x14ac:dyDescent="0.35">
      <c r="A1186" s="1" t="s">
        <v>14</v>
      </c>
      <c r="B1186" s="1" t="s">
        <v>15</v>
      </c>
      <c r="C1186" s="1" t="s">
        <v>18</v>
      </c>
      <c r="D1186" s="1"/>
      <c r="E1186" s="1"/>
      <c r="F1186" s="1"/>
      <c r="G1186" s="1" t="s">
        <v>28</v>
      </c>
      <c r="H1186" s="1" t="s">
        <v>93</v>
      </c>
      <c r="I1186" s="1" t="s">
        <v>79</v>
      </c>
      <c r="J1186" s="1" t="s">
        <v>14</v>
      </c>
      <c r="K1186" s="1"/>
      <c r="L1186" s="40">
        <f t="shared" ref="L1186:V1186" si="571">L106*28</f>
        <v>0</v>
      </c>
      <c r="M1186" s="40">
        <f t="shared" si="571"/>
        <v>0</v>
      </c>
      <c r="N1186" s="40">
        <f t="shared" si="571"/>
        <v>0</v>
      </c>
      <c r="O1186" s="40">
        <f t="shared" si="571"/>
        <v>0</v>
      </c>
      <c r="P1186" s="40">
        <f t="shared" si="571"/>
        <v>0</v>
      </c>
      <c r="Q1186" s="40">
        <f t="shared" si="571"/>
        <v>0</v>
      </c>
      <c r="R1186" s="40">
        <f t="shared" si="571"/>
        <v>0</v>
      </c>
      <c r="S1186" s="40">
        <f t="shared" si="571"/>
        <v>0</v>
      </c>
      <c r="T1186" s="40">
        <f t="shared" si="571"/>
        <v>0</v>
      </c>
      <c r="U1186" s="40">
        <f t="shared" si="571"/>
        <v>0</v>
      </c>
      <c r="V1186" s="40">
        <f t="shared" si="571"/>
        <v>0</v>
      </c>
    </row>
    <row r="1187" spans="1:22" s="4" customFormat="1" ht="15.6" hidden="1" x14ac:dyDescent="0.35">
      <c r="A1187" s="1" t="s">
        <v>14</v>
      </c>
      <c r="B1187" s="1" t="s">
        <v>15</v>
      </c>
      <c r="C1187" s="1" t="s">
        <v>18</v>
      </c>
      <c r="D1187" s="1"/>
      <c r="E1187" s="1"/>
      <c r="F1187" s="1"/>
      <c r="G1187" s="1" t="s">
        <v>28</v>
      </c>
      <c r="H1187" s="1" t="s">
        <v>93</v>
      </c>
      <c r="I1187" s="1" t="s">
        <v>80</v>
      </c>
      <c r="J1187" s="1" t="s">
        <v>14</v>
      </c>
      <c r="K1187" s="1"/>
      <c r="L1187" s="40">
        <f t="shared" ref="L1187:V1187" si="572">L107*28</f>
        <v>18806.759412000003</v>
      </c>
      <c r="M1187" s="40">
        <f t="shared" si="572"/>
        <v>26215.559412000002</v>
      </c>
      <c r="N1187" s="40">
        <f t="shared" si="572"/>
        <v>25562.879412000006</v>
      </c>
      <c r="O1187" s="40">
        <f t="shared" si="572"/>
        <v>16389.239412000003</v>
      </c>
      <c r="P1187" s="40">
        <f t="shared" si="572"/>
        <v>16464.839412000005</v>
      </c>
      <c r="Q1187" s="40">
        <f t="shared" si="572"/>
        <v>19185.599412000003</v>
      </c>
      <c r="R1187" s="40">
        <f t="shared" si="572"/>
        <v>22519.559412000002</v>
      </c>
      <c r="S1187" s="40">
        <f t="shared" si="572"/>
        <v>22306.699872756551</v>
      </c>
      <c r="T1187" s="40">
        <f t="shared" si="572"/>
        <v>22147.606232252187</v>
      </c>
      <c r="U1187" s="40">
        <f t="shared" si="572"/>
        <v>23542.679412000005</v>
      </c>
      <c r="V1187" s="40">
        <f t="shared" si="572"/>
        <v>23250.359412000005</v>
      </c>
    </row>
    <row r="1188" spans="1:22" s="4" customFormat="1" ht="15.6" hidden="1" x14ac:dyDescent="0.35">
      <c r="A1188" s="1" t="s">
        <v>14</v>
      </c>
      <c r="B1188" s="1" t="s">
        <v>15</v>
      </c>
      <c r="C1188" s="1" t="s">
        <v>18</v>
      </c>
      <c r="D1188" s="1"/>
      <c r="E1188" s="1"/>
      <c r="F1188" s="1"/>
      <c r="G1188" s="1" t="s">
        <v>28</v>
      </c>
      <c r="H1188" s="1" t="s">
        <v>93</v>
      </c>
      <c r="I1188" s="1" t="s">
        <v>96</v>
      </c>
      <c r="J1188" s="1" t="s">
        <v>14</v>
      </c>
      <c r="K1188" s="1"/>
      <c r="L1188" s="40">
        <f t="shared" ref="L1188:V1188" si="573">L108*28</f>
        <v>1393.5594120000005</v>
      </c>
      <c r="M1188" s="40">
        <f t="shared" si="573"/>
        <v>1706.0394120000005</v>
      </c>
      <c r="N1188" s="40">
        <f t="shared" si="573"/>
        <v>1457.3994120000004</v>
      </c>
      <c r="O1188" s="40">
        <f t="shared" si="573"/>
        <v>897.95941200000027</v>
      </c>
      <c r="P1188" s="40">
        <f t="shared" si="573"/>
        <v>923.1594120000002</v>
      </c>
      <c r="Q1188" s="40">
        <f t="shared" si="573"/>
        <v>1006.3194120000003</v>
      </c>
      <c r="R1188" s="40">
        <f t="shared" si="573"/>
        <v>1087.7994120000001</v>
      </c>
      <c r="S1188" s="40">
        <f t="shared" si="573"/>
        <v>1031.6666132415135</v>
      </c>
      <c r="T1188" s="40">
        <f t="shared" si="573"/>
        <v>1002.1684790805045</v>
      </c>
      <c r="U1188" s="40">
        <f t="shared" si="573"/>
        <v>1076.8794120000002</v>
      </c>
      <c r="V1188" s="40">
        <f t="shared" si="573"/>
        <v>965.99941200000035</v>
      </c>
    </row>
    <row r="1189" spans="1:22" s="4" customFormat="1" ht="15.6" hidden="1" x14ac:dyDescent="0.35">
      <c r="A1189" s="1" t="s">
        <v>14</v>
      </c>
      <c r="B1189" s="1" t="s">
        <v>15</v>
      </c>
      <c r="C1189" s="1" t="s">
        <v>18</v>
      </c>
      <c r="D1189" s="1"/>
      <c r="E1189" s="1"/>
      <c r="F1189" s="1"/>
      <c r="G1189" s="1" t="s">
        <v>28</v>
      </c>
      <c r="H1189" s="1" t="s">
        <v>93</v>
      </c>
      <c r="I1189" s="1" t="s">
        <v>81</v>
      </c>
      <c r="J1189" s="1" t="s">
        <v>14</v>
      </c>
      <c r="K1189" s="1"/>
      <c r="L1189" s="40">
        <f t="shared" ref="L1189:V1189" si="574">L109*28</f>
        <v>16.799412</v>
      </c>
      <c r="M1189" s="40">
        <f t="shared" si="574"/>
        <v>24.359412000000006</v>
      </c>
      <c r="N1189" s="40">
        <f t="shared" si="574"/>
        <v>19.319412</v>
      </c>
      <c r="O1189" s="40">
        <f t="shared" si="574"/>
        <v>9.2394120000000015</v>
      </c>
      <c r="P1189" s="40">
        <f t="shared" si="574"/>
        <v>6.7194120000000019</v>
      </c>
      <c r="Q1189" s="40">
        <f t="shared" si="574"/>
        <v>14.279412000000002</v>
      </c>
      <c r="R1189" s="40">
        <f t="shared" si="574"/>
        <v>16.799412</v>
      </c>
      <c r="S1189" s="40">
        <f t="shared" si="574"/>
        <v>14.768873726479146</v>
      </c>
      <c r="T1189" s="40">
        <f t="shared" si="574"/>
        <v>18.642565908826384</v>
      </c>
      <c r="U1189" s="40">
        <f t="shared" si="574"/>
        <v>17.639412</v>
      </c>
      <c r="V1189" s="40">
        <f t="shared" si="574"/>
        <v>5.4594120000000022</v>
      </c>
    </row>
    <row r="1190" spans="1:22" s="4" customFormat="1" ht="15.6" hidden="1" x14ac:dyDescent="0.35">
      <c r="A1190" s="1" t="s">
        <v>14</v>
      </c>
      <c r="B1190" s="1" t="s">
        <v>15</v>
      </c>
      <c r="C1190" s="1" t="s">
        <v>19</v>
      </c>
      <c r="D1190" s="1"/>
      <c r="E1190" s="1"/>
      <c r="F1190" s="1"/>
      <c r="G1190" s="1" t="s">
        <v>28</v>
      </c>
      <c r="H1190" s="1" t="s">
        <v>93</v>
      </c>
      <c r="I1190" s="1" t="s">
        <v>95</v>
      </c>
      <c r="J1190" s="1" t="s">
        <v>14</v>
      </c>
      <c r="K1190" s="1"/>
      <c r="L1190" s="48">
        <f t="shared" ref="L1190:V1190" si="575">L110*28</f>
        <v>-1.9599999999999999E-3</v>
      </c>
      <c r="M1190" s="48">
        <f t="shared" si="575"/>
        <v>-1.9599999999999999E-3</v>
      </c>
      <c r="N1190" s="48">
        <f t="shared" si="575"/>
        <v>-1.9599999999999999E-3</v>
      </c>
      <c r="O1190" s="48">
        <f t="shared" si="575"/>
        <v>-1.9599999999999999E-3</v>
      </c>
      <c r="P1190" s="48">
        <f t="shared" si="575"/>
        <v>-1.9599999999999999E-3</v>
      </c>
      <c r="Q1190" s="48">
        <f t="shared" si="575"/>
        <v>-1.9599999999999999E-3</v>
      </c>
      <c r="R1190" s="48">
        <f t="shared" si="575"/>
        <v>-1.9599999999999999E-3</v>
      </c>
      <c r="S1190" s="48">
        <f t="shared" si="575"/>
        <v>-1.9599999999999999E-3</v>
      </c>
      <c r="T1190" s="48">
        <f t="shared" si="575"/>
        <v>-1.9599999999999999E-3</v>
      </c>
      <c r="U1190" s="48">
        <f t="shared" si="575"/>
        <v>-1.9599999999999999E-3</v>
      </c>
      <c r="V1190" s="48">
        <f t="shared" si="575"/>
        <v>-1.9599999999999999E-3</v>
      </c>
    </row>
    <row r="1191" spans="1:22" s="4" customFormat="1" ht="15.6" hidden="1" x14ac:dyDescent="0.35">
      <c r="A1191" s="1" t="s">
        <v>14</v>
      </c>
      <c r="B1191" s="1" t="s">
        <v>15</v>
      </c>
      <c r="C1191" s="1" t="s">
        <v>19</v>
      </c>
      <c r="D1191" s="1"/>
      <c r="E1191" s="1"/>
      <c r="F1191" s="1"/>
      <c r="G1191" s="1" t="s">
        <v>28</v>
      </c>
      <c r="H1191" s="1" t="s">
        <v>93</v>
      </c>
      <c r="I1191" s="1" t="s">
        <v>48</v>
      </c>
      <c r="J1191" s="1" t="s">
        <v>14</v>
      </c>
      <c r="K1191" s="1"/>
      <c r="L1191" s="48">
        <f t="shared" ref="L1191:V1191" si="576">L111*28</f>
        <v>1701.2342899999999</v>
      </c>
      <c r="M1191" s="48">
        <f t="shared" si="576"/>
        <v>2528.0620400000003</v>
      </c>
      <c r="N1191" s="48">
        <f t="shared" si="576"/>
        <v>2443.6735400000002</v>
      </c>
      <c r="O1191" s="48">
        <f t="shared" si="576"/>
        <v>3198.6812899999995</v>
      </c>
      <c r="P1191" s="48">
        <f t="shared" si="576"/>
        <v>3889.9487900000004</v>
      </c>
      <c r="Q1191" s="48">
        <f t="shared" si="576"/>
        <v>4101.817790000001</v>
      </c>
      <c r="R1191" s="48">
        <f t="shared" si="576"/>
        <v>4442.0650400000004</v>
      </c>
      <c r="S1191" s="48">
        <f t="shared" si="576"/>
        <v>4492.3390400000008</v>
      </c>
      <c r="T1191" s="48">
        <f t="shared" si="576"/>
        <v>5298.51854</v>
      </c>
      <c r="U1191" s="48">
        <f t="shared" si="576"/>
        <v>5603.2810400000008</v>
      </c>
      <c r="V1191" s="48">
        <f t="shared" si="576"/>
        <v>6619.7230399999999</v>
      </c>
    </row>
    <row r="1192" spans="1:22" s="4" customFormat="1" ht="15.6" hidden="1" x14ac:dyDescent="0.35">
      <c r="A1192" s="1" t="s">
        <v>14</v>
      </c>
      <c r="B1192" s="1" t="s">
        <v>15</v>
      </c>
      <c r="C1192" s="1" t="s">
        <v>19</v>
      </c>
      <c r="D1192" s="1"/>
      <c r="E1192" s="1"/>
      <c r="F1192" s="1"/>
      <c r="G1192" s="1" t="s">
        <v>28</v>
      </c>
      <c r="H1192" s="1" t="s">
        <v>93</v>
      </c>
      <c r="I1192" s="1" t="s">
        <v>49</v>
      </c>
      <c r="J1192" s="1" t="s">
        <v>14</v>
      </c>
      <c r="K1192" s="1"/>
      <c r="L1192" s="48">
        <f t="shared" ref="L1192:V1192" si="577">L112*28</f>
        <v>23.812039999999996</v>
      </c>
      <c r="M1192" s="48">
        <f t="shared" si="577"/>
        <v>18.595640000000003</v>
      </c>
      <c r="N1192" s="48">
        <f t="shared" si="577"/>
        <v>14.513240000000001</v>
      </c>
      <c r="O1192" s="48">
        <f t="shared" si="577"/>
        <v>11.905040000000001</v>
      </c>
      <c r="P1192" s="48">
        <f t="shared" si="577"/>
        <v>11.678240000000002</v>
      </c>
      <c r="Q1192" s="48">
        <f t="shared" si="577"/>
        <v>14.513240000000001</v>
      </c>
      <c r="R1192" s="48">
        <f t="shared" si="577"/>
        <v>18.82244</v>
      </c>
      <c r="S1192" s="48">
        <f t="shared" si="577"/>
        <v>16.894640000000003</v>
      </c>
      <c r="T1192" s="48">
        <f t="shared" si="577"/>
        <v>16.894640000000003</v>
      </c>
      <c r="U1192" s="48">
        <f t="shared" si="577"/>
        <v>19.276039999999998</v>
      </c>
      <c r="V1192" s="48">
        <f t="shared" si="577"/>
        <v>15.533839999999998</v>
      </c>
    </row>
    <row r="1193" spans="1:22" s="4" customFormat="1" ht="15.6" hidden="1" x14ac:dyDescent="0.35">
      <c r="A1193" s="1" t="s">
        <v>14</v>
      </c>
      <c r="B1193" s="1" t="s">
        <v>15</v>
      </c>
      <c r="C1193" s="1" t="s">
        <v>19</v>
      </c>
      <c r="D1193" s="1"/>
      <c r="E1193" s="1"/>
      <c r="F1193" s="1"/>
      <c r="G1193" s="1" t="s">
        <v>28</v>
      </c>
      <c r="H1193" s="1" t="s">
        <v>93</v>
      </c>
      <c r="I1193" s="1" t="s">
        <v>50</v>
      </c>
      <c r="J1193" s="1" t="s">
        <v>14</v>
      </c>
      <c r="K1193" s="1"/>
      <c r="L1193" s="48">
        <f t="shared" ref="L1193:V1193" si="578">L113*28</f>
        <v>39.688040000000001</v>
      </c>
      <c r="M1193" s="48">
        <f t="shared" si="578"/>
        <v>30.994039999999998</v>
      </c>
      <c r="N1193" s="48">
        <f t="shared" si="578"/>
        <v>24.190040000000003</v>
      </c>
      <c r="O1193" s="48">
        <f t="shared" si="578"/>
        <v>19.843040000000002</v>
      </c>
      <c r="P1193" s="48">
        <f t="shared" si="578"/>
        <v>19.465040000000002</v>
      </c>
      <c r="Q1193" s="48">
        <f t="shared" si="578"/>
        <v>24.190040000000003</v>
      </c>
      <c r="R1193" s="48">
        <f t="shared" si="578"/>
        <v>31.372040000000002</v>
      </c>
      <c r="S1193" s="48">
        <f t="shared" si="578"/>
        <v>28.159039999999997</v>
      </c>
      <c r="T1193" s="48">
        <f t="shared" si="578"/>
        <v>28.159039999999997</v>
      </c>
      <c r="U1193" s="48">
        <f t="shared" si="578"/>
        <v>32.128040000000006</v>
      </c>
      <c r="V1193" s="48">
        <f t="shared" si="578"/>
        <v>25.891039999999997</v>
      </c>
    </row>
    <row r="1194" spans="1:22" s="4" customFormat="1" ht="15.6" hidden="1" x14ac:dyDescent="0.35">
      <c r="A1194" s="1" t="s">
        <v>14</v>
      </c>
      <c r="B1194" s="1" t="s">
        <v>15</v>
      </c>
      <c r="C1194" s="1" t="s">
        <v>19</v>
      </c>
      <c r="D1194" s="1"/>
      <c r="E1194" s="1"/>
      <c r="F1194" s="1"/>
      <c r="G1194" s="1" t="s">
        <v>28</v>
      </c>
      <c r="H1194" s="1" t="s">
        <v>93</v>
      </c>
      <c r="I1194" s="1" t="s">
        <v>51</v>
      </c>
      <c r="J1194" s="1" t="s">
        <v>14</v>
      </c>
      <c r="K1194" s="1"/>
      <c r="L1194" s="48">
        <f t="shared" ref="L1194:V1194" si="579">L114*28</f>
        <v>-1.9599999999999999E-3</v>
      </c>
      <c r="M1194" s="48">
        <f t="shared" si="579"/>
        <v>-1.9599999999999999E-3</v>
      </c>
      <c r="N1194" s="48">
        <f t="shared" si="579"/>
        <v>-1.9599999999999999E-3</v>
      </c>
      <c r="O1194" s="48">
        <f t="shared" si="579"/>
        <v>-1.9599999999999999E-3</v>
      </c>
      <c r="P1194" s="48">
        <f t="shared" si="579"/>
        <v>-1.9599999999999999E-3</v>
      </c>
      <c r="Q1194" s="48">
        <f t="shared" si="579"/>
        <v>-1.9599999999999999E-3</v>
      </c>
      <c r="R1194" s="48">
        <f t="shared" si="579"/>
        <v>-1.9599999999999999E-3</v>
      </c>
      <c r="S1194" s="48">
        <f t="shared" si="579"/>
        <v>-1.9599999999999999E-3</v>
      </c>
      <c r="T1194" s="48">
        <f t="shared" si="579"/>
        <v>-1.9599999999999999E-3</v>
      </c>
      <c r="U1194" s="48">
        <f t="shared" si="579"/>
        <v>-1.9599999999999999E-3</v>
      </c>
      <c r="V1194" s="48">
        <f t="shared" si="579"/>
        <v>-1.9599999999999999E-3</v>
      </c>
    </row>
    <row r="1195" spans="1:22" s="4" customFormat="1" ht="15.6" hidden="1" x14ac:dyDescent="0.35">
      <c r="A1195" s="1" t="s">
        <v>14</v>
      </c>
      <c r="B1195" s="1" t="s">
        <v>15</v>
      </c>
      <c r="C1195" s="1" t="s">
        <v>19</v>
      </c>
      <c r="D1195" s="1"/>
      <c r="E1195" s="1"/>
      <c r="F1195" s="1"/>
      <c r="G1195" s="1" t="s">
        <v>28</v>
      </c>
      <c r="H1195" s="1" t="s">
        <v>93</v>
      </c>
      <c r="I1195" s="1" t="s">
        <v>52</v>
      </c>
      <c r="J1195" s="1" t="s">
        <v>14</v>
      </c>
      <c r="K1195" s="1"/>
      <c r="L1195" s="48">
        <f t="shared" ref="L1195:V1195" si="580">L115*28</f>
        <v>-1.9599999999999999E-3</v>
      </c>
      <c r="M1195" s="48">
        <f t="shared" si="580"/>
        <v>-1.9599999999999999E-3</v>
      </c>
      <c r="N1195" s="48">
        <f t="shared" si="580"/>
        <v>-1.9599999999999999E-3</v>
      </c>
      <c r="O1195" s="48">
        <f t="shared" si="580"/>
        <v>-1.9599999999999999E-3</v>
      </c>
      <c r="P1195" s="48">
        <f t="shared" si="580"/>
        <v>-1.9599999999999999E-3</v>
      </c>
      <c r="Q1195" s="48">
        <f t="shared" si="580"/>
        <v>-1.9599999999999999E-3</v>
      </c>
      <c r="R1195" s="48">
        <f t="shared" si="580"/>
        <v>-1.9599999999999999E-3</v>
      </c>
      <c r="S1195" s="48">
        <f t="shared" si="580"/>
        <v>-1.9599999999999999E-3</v>
      </c>
      <c r="T1195" s="48">
        <f t="shared" si="580"/>
        <v>-1.9599999999999999E-3</v>
      </c>
      <c r="U1195" s="48">
        <f t="shared" si="580"/>
        <v>-1.9599999999999999E-3</v>
      </c>
      <c r="V1195" s="48">
        <f t="shared" si="580"/>
        <v>-1.9599999999999999E-3</v>
      </c>
    </row>
    <row r="1196" spans="1:22" s="4" customFormat="1" ht="15.6" hidden="1" x14ac:dyDescent="0.35">
      <c r="A1196" s="1" t="s">
        <v>14</v>
      </c>
      <c r="B1196" s="1" t="s">
        <v>15</v>
      </c>
      <c r="C1196" s="1" t="s">
        <v>19</v>
      </c>
      <c r="D1196" s="1"/>
      <c r="E1196" s="1"/>
      <c r="F1196" s="1"/>
      <c r="G1196" s="1" t="s">
        <v>28</v>
      </c>
      <c r="H1196" s="1" t="s">
        <v>93</v>
      </c>
      <c r="I1196" s="1" t="s">
        <v>53</v>
      </c>
      <c r="J1196" s="1" t="s">
        <v>14</v>
      </c>
      <c r="K1196" s="1"/>
      <c r="L1196" s="48">
        <f t="shared" ref="L1196:V1196" si="581">L116*28</f>
        <v>-1.9599999999999999E-3</v>
      </c>
      <c r="M1196" s="48">
        <f t="shared" si="581"/>
        <v>-1.9599999999999999E-3</v>
      </c>
      <c r="N1196" s="48">
        <f t="shared" si="581"/>
        <v>-1.9599999999999999E-3</v>
      </c>
      <c r="O1196" s="48">
        <f t="shared" si="581"/>
        <v>-1.9599999999999999E-3</v>
      </c>
      <c r="P1196" s="48">
        <f t="shared" si="581"/>
        <v>-1.9599999999999999E-3</v>
      </c>
      <c r="Q1196" s="48">
        <f t="shared" si="581"/>
        <v>-1.9599999999999999E-3</v>
      </c>
      <c r="R1196" s="48">
        <f t="shared" si="581"/>
        <v>-1.9599999999999999E-3</v>
      </c>
      <c r="S1196" s="48">
        <f t="shared" si="581"/>
        <v>-1.9599999999999999E-3</v>
      </c>
      <c r="T1196" s="48">
        <f t="shared" si="581"/>
        <v>-1.9599999999999999E-3</v>
      </c>
      <c r="U1196" s="48">
        <f t="shared" si="581"/>
        <v>-1.9599999999999999E-3</v>
      </c>
      <c r="V1196" s="48">
        <f t="shared" si="581"/>
        <v>-1.9599999999999999E-3</v>
      </c>
    </row>
    <row r="1197" spans="1:22" s="4" customFormat="1" ht="15.6" hidden="1" x14ac:dyDescent="0.35">
      <c r="A1197" s="1" t="s">
        <v>14</v>
      </c>
      <c r="B1197" s="1" t="s">
        <v>15</v>
      </c>
      <c r="C1197" s="1" t="s">
        <v>19</v>
      </c>
      <c r="D1197" s="1"/>
      <c r="E1197" s="1"/>
      <c r="F1197" s="1"/>
      <c r="G1197" s="1" t="s">
        <v>28</v>
      </c>
      <c r="H1197" s="1" t="s">
        <v>93</v>
      </c>
      <c r="I1197" s="1" t="s">
        <v>54</v>
      </c>
      <c r="J1197" s="1" t="s">
        <v>14</v>
      </c>
      <c r="K1197" s="1"/>
      <c r="L1197" s="48">
        <f t="shared" ref="L1197:V1197" si="582">L117*28</f>
        <v>-1.9599999999999999E-3</v>
      </c>
      <c r="M1197" s="48">
        <f t="shared" si="582"/>
        <v>-1.9599999999999999E-3</v>
      </c>
      <c r="N1197" s="48">
        <f t="shared" si="582"/>
        <v>-1.9599999999999999E-3</v>
      </c>
      <c r="O1197" s="48">
        <f t="shared" si="582"/>
        <v>-1.9599999999999999E-3</v>
      </c>
      <c r="P1197" s="48">
        <f t="shared" si="582"/>
        <v>-1.9599999999999999E-3</v>
      </c>
      <c r="Q1197" s="48">
        <f t="shared" si="582"/>
        <v>-1.9599999999999999E-3</v>
      </c>
      <c r="R1197" s="48">
        <f t="shared" si="582"/>
        <v>-1.9599999999999999E-3</v>
      </c>
      <c r="S1197" s="48">
        <f t="shared" si="582"/>
        <v>-1.9599999999999999E-3</v>
      </c>
      <c r="T1197" s="48">
        <f t="shared" si="582"/>
        <v>-1.9599999999999999E-3</v>
      </c>
      <c r="U1197" s="48">
        <f t="shared" si="582"/>
        <v>-1.9599999999999999E-3</v>
      </c>
      <c r="V1197" s="48">
        <f t="shared" si="582"/>
        <v>-1.9599999999999999E-3</v>
      </c>
    </row>
    <row r="1198" spans="1:22" s="4" customFormat="1" ht="15.6" hidden="1" x14ac:dyDescent="0.35">
      <c r="A1198" s="1" t="s">
        <v>14</v>
      </c>
      <c r="B1198" s="1" t="s">
        <v>15</v>
      </c>
      <c r="C1198" s="1" t="s">
        <v>19</v>
      </c>
      <c r="D1198" s="1"/>
      <c r="E1198" s="1"/>
      <c r="F1198" s="1"/>
      <c r="G1198" s="1" t="s">
        <v>28</v>
      </c>
      <c r="H1198" s="1" t="s">
        <v>93</v>
      </c>
      <c r="I1198" s="1" t="s">
        <v>55</v>
      </c>
      <c r="J1198" s="1" t="s">
        <v>14</v>
      </c>
      <c r="K1198" s="1"/>
      <c r="L1198" s="48">
        <f t="shared" ref="L1198:V1198" si="583">L118*28</f>
        <v>-1.9599999999999999E-3</v>
      </c>
      <c r="M1198" s="48">
        <f t="shared" si="583"/>
        <v>-1.9599999999999999E-3</v>
      </c>
      <c r="N1198" s="48">
        <f t="shared" si="583"/>
        <v>-1.9599999999999999E-3</v>
      </c>
      <c r="O1198" s="48">
        <f t="shared" si="583"/>
        <v>-1.9599999999999999E-3</v>
      </c>
      <c r="P1198" s="48">
        <f t="shared" si="583"/>
        <v>-1.9599999999999999E-3</v>
      </c>
      <c r="Q1198" s="48">
        <f t="shared" si="583"/>
        <v>-1.9599999999999999E-3</v>
      </c>
      <c r="R1198" s="48">
        <f t="shared" si="583"/>
        <v>-1.9599999999999999E-3</v>
      </c>
      <c r="S1198" s="48">
        <f t="shared" si="583"/>
        <v>-1.9599999999999999E-3</v>
      </c>
      <c r="T1198" s="48">
        <f t="shared" si="583"/>
        <v>-1.9599999999999999E-3</v>
      </c>
      <c r="U1198" s="48">
        <f t="shared" si="583"/>
        <v>-1.9599999999999999E-3</v>
      </c>
      <c r="V1198" s="48">
        <f t="shared" si="583"/>
        <v>-1.9599999999999999E-3</v>
      </c>
    </row>
    <row r="1199" spans="1:22" s="4" customFormat="1" ht="15.6" hidden="1" x14ac:dyDescent="0.35">
      <c r="A1199" s="1" t="s">
        <v>14</v>
      </c>
      <c r="B1199" s="1" t="s">
        <v>15</v>
      </c>
      <c r="C1199" s="1" t="s">
        <v>19</v>
      </c>
      <c r="D1199" s="1"/>
      <c r="E1199" s="1"/>
      <c r="F1199" s="1"/>
      <c r="G1199" s="1" t="s">
        <v>28</v>
      </c>
      <c r="H1199" s="1" t="s">
        <v>93</v>
      </c>
      <c r="I1199" s="1" t="s">
        <v>56</v>
      </c>
      <c r="J1199" s="1" t="s">
        <v>14</v>
      </c>
      <c r="K1199" s="1"/>
      <c r="L1199" s="48">
        <f t="shared" ref="L1199:V1199" si="584">L119*28</f>
        <v>-1.9599999999999999E-3</v>
      </c>
      <c r="M1199" s="48">
        <f t="shared" si="584"/>
        <v>-1.9599999999999999E-3</v>
      </c>
      <c r="N1199" s="48">
        <f t="shared" si="584"/>
        <v>-1.9599999999999999E-3</v>
      </c>
      <c r="O1199" s="48">
        <f t="shared" si="584"/>
        <v>-1.9599999999999999E-3</v>
      </c>
      <c r="P1199" s="48">
        <f t="shared" si="584"/>
        <v>-1.9599999999999999E-3</v>
      </c>
      <c r="Q1199" s="48">
        <f t="shared" si="584"/>
        <v>-1.9599999999999999E-3</v>
      </c>
      <c r="R1199" s="48">
        <f t="shared" si="584"/>
        <v>-1.9599999999999999E-3</v>
      </c>
      <c r="S1199" s="48">
        <f t="shared" si="584"/>
        <v>-1.9599999999999999E-3</v>
      </c>
      <c r="T1199" s="48">
        <f t="shared" si="584"/>
        <v>-1.9599999999999999E-3</v>
      </c>
      <c r="U1199" s="48">
        <f t="shared" si="584"/>
        <v>-1.9599999999999999E-3</v>
      </c>
      <c r="V1199" s="48">
        <f t="shared" si="584"/>
        <v>-1.9599999999999999E-3</v>
      </c>
    </row>
    <row r="1200" spans="1:22" s="4" customFormat="1" ht="15.6" hidden="1" x14ac:dyDescent="0.35">
      <c r="A1200" s="1" t="s">
        <v>14</v>
      </c>
      <c r="B1200" s="1" t="s">
        <v>15</v>
      </c>
      <c r="C1200" s="1" t="s">
        <v>19</v>
      </c>
      <c r="D1200" s="1"/>
      <c r="E1200" s="1"/>
      <c r="F1200" s="1"/>
      <c r="G1200" s="1" t="s">
        <v>28</v>
      </c>
      <c r="H1200" s="1" t="s">
        <v>93</v>
      </c>
      <c r="I1200" s="1" t="s">
        <v>57</v>
      </c>
      <c r="J1200" s="1" t="s">
        <v>14</v>
      </c>
      <c r="K1200" s="1"/>
      <c r="L1200" s="48">
        <f t="shared" ref="L1200:V1200" si="585">L120*28</f>
        <v>-1.9599999999999999E-3</v>
      </c>
      <c r="M1200" s="48">
        <f t="shared" si="585"/>
        <v>-1.9599999999999999E-3</v>
      </c>
      <c r="N1200" s="48">
        <f t="shared" si="585"/>
        <v>-1.9599999999999999E-3</v>
      </c>
      <c r="O1200" s="48">
        <f t="shared" si="585"/>
        <v>-1.9599999999999999E-3</v>
      </c>
      <c r="P1200" s="48">
        <f t="shared" si="585"/>
        <v>-1.9599999999999999E-3</v>
      </c>
      <c r="Q1200" s="48">
        <f t="shared" si="585"/>
        <v>-1.9599999999999999E-3</v>
      </c>
      <c r="R1200" s="48">
        <f t="shared" si="585"/>
        <v>-1.9599999999999999E-3</v>
      </c>
      <c r="S1200" s="48">
        <f t="shared" si="585"/>
        <v>-1.9599999999999999E-3</v>
      </c>
      <c r="T1200" s="48">
        <f t="shared" si="585"/>
        <v>-1.9599999999999999E-3</v>
      </c>
      <c r="U1200" s="48">
        <f t="shared" si="585"/>
        <v>-1.9599999999999999E-3</v>
      </c>
      <c r="V1200" s="48">
        <f t="shared" si="585"/>
        <v>-1.9599999999999999E-3</v>
      </c>
    </row>
    <row r="1201" spans="1:22" s="4" customFormat="1" ht="15.6" hidden="1" x14ac:dyDescent="0.35">
      <c r="A1201" s="1" t="s">
        <v>14</v>
      </c>
      <c r="B1201" s="1" t="s">
        <v>15</v>
      </c>
      <c r="C1201" s="1" t="s">
        <v>19</v>
      </c>
      <c r="D1201" s="1"/>
      <c r="E1201" s="1"/>
      <c r="F1201" s="1"/>
      <c r="G1201" s="1" t="s">
        <v>28</v>
      </c>
      <c r="H1201" s="1" t="s">
        <v>93</v>
      </c>
      <c r="I1201" s="1" t="s">
        <v>58</v>
      </c>
      <c r="J1201" s="1" t="s">
        <v>14</v>
      </c>
      <c r="K1201" s="1"/>
      <c r="L1201" s="48">
        <f t="shared" ref="L1201:V1201" si="586">L121*28</f>
        <v>-1.9599999999999999E-3</v>
      </c>
      <c r="M1201" s="48">
        <f t="shared" si="586"/>
        <v>-1.9599999999999999E-3</v>
      </c>
      <c r="N1201" s="48">
        <f t="shared" si="586"/>
        <v>-1.9599999999999999E-3</v>
      </c>
      <c r="O1201" s="48">
        <f t="shared" si="586"/>
        <v>-1.9599999999999999E-3</v>
      </c>
      <c r="P1201" s="48">
        <f t="shared" si="586"/>
        <v>-1.9599999999999999E-3</v>
      </c>
      <c r="Q1201" s="48">
        <f t="shared" si="586"/>
        <v>-1.9599999999999999E-3</v>
      </c>
      <c r="R1201" s="48">
        <f t="shared" si="586"/>
        <v>-1.9599999999999999E-3</v>
      </c>
      <c r="S1201" s="48">
        <f t="shared" si="586"/>
        <v>-1.9599999999999999E-3</v>
      </c>
      <c r="T1201" s="48">
        <f t="shared" si="586"/>
        <v>-1.9599999999999999E-3</v>
      </c>
      <c r="U1201" s="48">
        <f t="shared" si="586"/>
        <v>-1.9599999999999999E-3</v>
      </c>
      <c r="V1201" s="48">
        <f t="shared" si="586"/>
        <v>-1.9599999999999999E-3</v>
      </c>
    </row>
    <row r="1202" spans="1:22" s="4" customFormat="1" ht="15.6" hidden="1" x14ac:dyDescent="0.35">
      <c r="A1202" s="1" t="s">
        <v>14</v>
      </c>
      <c r="B1202" s="1" t="s">
        <v>15</v>
      </c>
      <c r="C1202" s="1" t="s">
        <v>19</v>
      </c>
      <c r="D1202" s="1"/>
      <c r="E1202" s="1"/>
      <c r="F1202" s="1"/>
      <c r="G1202" s="1" t="s">
        <v>28</v>
      </c>
      <c r="H1202" s="1" t="s">
        <v>93</v>
      </c>
      <c r="I1202" s="1" t="s">
        <v>59</v>
      </c>
      <c r="J1202" s="1" t="s">
        <v>14</v>
      </c>
      <c r="K1202" s="1"/>
      <c r="L1202" s="48">
        <f t="shared" ref="L1202:V1202" si="587">L122*28</f>
        <v>-1.9599999999999999E-3</v>
      </c>
      <c r="M1202" s="48">
        <f t="shared" si="587"/>
        <v>-1.9599999999999999E-3</v>
      </c>
      <c r="N1202" s="48">
        <f t="shared" si="587"/>
        <v>-1.9599999999999999E-3</v>
      </c>
      <c r="O1202" s="48">
        <f t="shared" si="587"/>
        <v>-1.9599999999999999E-3</v>
      </c>
      <c r="P1202" s="48">
        <f t="shared" si="587"/>
        <v>-1.9599999999999999E-3</v>
      </c>
      <c r="Q1202" s="48">
        <f t="shared" si="587"/>
        <v>-1.9599999999999999E-3</v>
      </c>
      <c r="R1202" s="48">
        <f t="shared" si="587"/>
        <v>-1.9599999999999999E-3</v>
      </c>
      <c r="S1202" s="48">
        <f t="shared" si="587"/>
        <v>-1.9599999999999999E-3</v>
      </c>
      <c r="T1202" s="48">
        <f t="shared" si="587"/>
        <v>-1.9599999999999999E-3</v>
      </c>
      <c r="U1202" s="48">
        <f t="shared" si="587"/>
        <v>-1.9599999999999999E-3</v>
      </c>
      <c r="V1202" s="48">
        <f t="shared" si="587"/>
        <v>-1.9599999999999999E-3</v>
      </c>
    </row>
    <row r="1203" spans="1:22" s="4" customFormat="1" ht="15.6" hidden="1" x14ac:dyDescent="0.35">
      <c r="A1203" s="1" t="s">
        <v>14</v>
      </c>
      <c r="B1203" s="1" t="s">
        <v>15</v>
      </c>
      <c r="C1203" s="1" t="s">
        <v>19</v>
      </c>
      <c r="D1203" s="1"/>
      <c r="E1203" s="1"/>
      <c r="F1203" s="1"/>
      <c r="G1203" s="1" t="s">
        <v>28</v>
      </c>
      <c r="H1203" s="1" t="s">
        <v>93</v>
      </c>
      <c r="I1203" s="1" t="s">
        <v>60</v>
      </c>
      <c r="J1203" s="1" t="s">
        <v>14</v>
      </c>
      <c r="K1203" s="1"/>
      <c r="L1203" s="48">
        <f t="shared" ref="L1203:V1203" si="588">L123*28</f>
        <v>-1.9599999999999999E-3</v>
      </c>
      <c r="M1203" s="48">
        <f t="shared" si="588"/>
        <v>-1.9599999999999999E-3</v>
      </c>
      <c r="N1203" s="48">
        <f t="shared" si="588"/>
        <v>-1.9599999999999999E-3</v>
      </c>
      <c r="O1203" s="48">
        <f t="shared" si="588"/>
        <v>-1.9599999999999999E-3</v>
      </c>
      <c r="P1203" s="48">
        <f t="shared" si="588"/>
        <v>-1.9599999999999999E-3</v>
      </c>
      <c r="Q1203" s="48">
        <f t="shared" si="588"/>
        <v>-1.9599999999999999E-3</v>
      </c>
      <c r="R1203" s="48">
        <f t="shared" si="588"/>
        <v>-1.9599999999999999E-3</v>
      </c>
      <c r="S1203" s="48">
        <f t="shared" si="588"/>
        <v>-1.9599999999999999E-3</v>
      </c>
      <c r="T1203" s="48">
        <f t="shared" si="588"/>
        <v>-1.9599999999999999E-3</v>
      </c>
      <c r="U1203" s="48">
        <f t="shared" si="588"/>
        <v>-1.9599999999999999E-3</v>
      </c>
      <c r="V1203" s="48">
        <f t="shared" si="588"/>
        <v>-1.9599999999999999E-3</v>
      </c>
    </row>
    <row r="1204" spans="1:22" s="4" customFormat="1" ht="15.6" hidden="1" x14ac:dyDescent="0.35">
      <c r="A1204" s="1" t="s">
        <v>14</v>
      </c>
      <c r="B1204" s="1" t="s">
        <v>15</v>
      </c>
      <c r="C1204" s="1" t="s">
        <v>19</v>
      </c>
      <c r="D1204" s="1"/>
      <c r="E1204" s="1"/>
      <c r="F1204" s="1"/>
      <c r="G1204" s="1" t="s">
        <v>28</v>
      </c>
      <c r="H1204" s="1" t="s">
        <v>93</v>
      </c>
      <c r="I1204" s="1" t="s">
        <v>61</v>
      </c>
      <c r="J1204" s="1" t="s">
        <v>14</v>
      </c>
      <c r="K1204" s="1"/>
      <c r="L1204" s="48">
        <f t="shared" ref="L1204:V1204" si="589">L124*28</f>
        <v>-1.9599999999999999E-3</v>
      </c>
      <c r="M1204" s="48">
        <f t="shared" si="589"/>
        <v>-1.9599999999999999E-3</v>
      </c>
      <c r="N1204" s="48">
        <f t="shared" si="589"/>
        <v>-1.9599999999999999E-3</v>
      </c>
      <c r="O1204" s="48">
        <f t="shared" si="589"/>
        <v>-1.9599999999999999E-3</v>
      </c>
      <c r="P1204" s="48">
        <f t="shared" si="589"/>
        <v>-1.9599999999999999E-3</v>
      </c>
      <c r="Q1204" s="48">
        <f t="shared" si="589"/>
        <v>-1.9599999999999999E-3</v>
      </c>
      <c r="R1204" s="48">
        <f t="shared" si="589"/>
        <v>-1.9599999999999999E-3</v>
      </c>
      <c r="S1204" s="48">
        <f t="shared" si="589"/>
        <v>-1.9599999999999999E-3</v>
      </c>
      <c r="T1204" s="48">
        <f t="shared" si="589"/>
        <v>-1.9599999999999999E-3</v>
      </c>
      <c r="U1204" s="48">
        <f t="shared" si="589"/>
        <v>-1.9599999999999999E-3</v>
      </c>
      <c r="V1204" s="48">
        <f t="shared" si="589"/>
        <v>-1.9599999999999999E-3</v>
      </c>
    </row>
    <row r="1205" spans="1:22" s="4" customFormat="1" ht="15.6" hidden="1" x14ac:dyDescent="0.35">
      <c r="A1205" s="1" t="s">
        <v>14</v>
      </c>
      <c r="B1205" s="1" t="s">
        <v>15</v>
      </c>
      <c r="C1205" s="1" t="s">
        <v>19</v>
      </c>
      <c r="D1205" s="1"/>
      <c r="E1205" s="1"/>
      <c r="F1205" s="1"/>
      <c r="G1205" s="1" t="s">
        <v>28</v>
      </c>
      <c r="H1205" s="1" t="s">
        <v>93</v>
      </c>
      <c r="I1205" s="1" t="s">
        <v>62</v>
      </c>
      <c r="J1205" s="1" t="s">
        <v>14</v>
      </c>
      <c r="K1205" s="1"/>
      <c r="L1205" s="48">
        <f t="shared" ref="L1205:V1205" si="590">L125*28</f>
        <v>-1.9599999999999999E-3</v>
      </c>
      <c r="M1205" s="48">
        <f t="shared" si="590"/>
        <v>-1.9599999999999999E-3</v>
      </c>
      <c r="N1205" s="48">
        <f t="shared" si="590"/>
        <v>-1.9599999999999999E-3</v>
      </c>
      <c r="O1205" s="48">
        <f t="shared" si="590"/>
        <v>-1.9599999999999999E-3</v>
      </c>
      <c r="P1205" s="48">
        <f t="shared" si="590"/>
        <v>-1.9599999999999999E-3</v>
      </c>
      <c r="Q1205" s="48">
        <f t="shared" si="590"/>
        <v>-1.9599999999999999E-3</v>
      </c>
      <c r="R1205" s="48">
        <f t="shared" si="590"/>
        <v>-1.9599999999999999E-3</v>
      </c>
      <c r="S1205" s="48">
        <f t="shared" si="590"/>
        <v>-1.9599999999999999E-3</v>
      </c>
      <c r="T1205" s="48">
        <f t="shared" si="590"/>
        <v>-1.9599999999999999E-3</v>
      </c>
      <c r="U1205" s="48">
        <f t="shared" si="590"/>
        <v>-1.9599999999999999E-3</v>
      </c>
      <c r="V1205" s="48">
        <f t="shared" si="590"/>
        <v>-1.9599999999999999E-3</v>
      </c>
    </row>
    <row r="1206" spans="1:22" s="4" customFormat="1" ht="15.6" hidden="1" x14ac:dyDescent="0.35">
      <c r="A1206" s="1" t="s">
        <v>14</v>
      </c>
      <c r="B1206" s="1" t="s">
        <v>15</v>
      </c>
      <c r="C1206" s="1" t="s">
        <v>19</v>
      </c>
      <c r="D1206" s="1"/>
      <c r="E1206" s="1"/>
      <c r="F1206" s="1"/>
      <c r="G1206" s="1" t="s">
        <v>28</v>
      </c>
      <c r="H1206" s="1" t="s">
        <v>93</v>
      </c>
      <c r="I1206" s="1" t="s">
        <v>63</v>
      </c>
      <c r="J1206" s="1" t="s">
        <v>14</v>
      </c>
      <c r="K1206" s="1"/>
      <c r="L1206" s="48">
        <f t="shared" ref="L1206:V1206" si="591">L126*28</f>
        <v>148823.32303999999</v>
      </c>
      <c r="M1206" s="48">
        <f t="shared" si="591"/>
        <v>153912.14804</v>
      </c>
      <c r="N1206" s="48">
        <f t="shared" si="591"/>
        <v>147561.74804000001</v>
      </c>
      <c r="O1206" s="48">
        <f t="shared" si="591"/>
        <v>157642.06303999998</v>
      </c>
      <c r="P1206" s="48">
        <f t="shared" si="591"/>
        <v>166054.45303999999</v>
      </c>
      <c r="Q1206" s="48">
        <f t="shared" si="591"/>
        <v>163072.03303999998</v>
      </c>
      <c r="R1206" s="48">
        <f t="shared" si="591"/>
        <v>165711.41803999999</v>
      </c>
      <c r="S1206" s="48">
        <f t="shared" si="591"/>
        <v>172306.57303999999</v>
      </c>
      <c r="T1206" s="48">
        <f t="shared" si="591"/>
        <v>163206.22303999998</v>
      </c>
      <c r="U1206" s="48">
        <f t="shared" si="591"/>
        <v>172139.30803999997</v>
      </c>
      <c r="V1206" s="48">
        <f t="shared" si="591"/>
        <v>186692.30803999997</v>
      </c>
    </row>
    <row r="1207" spans="1:22" s="4" customFormat="1" ht="15.6" hidden="1" x14ac:dyDescent="0.35">
      <c r="A1207" s="1" t="s">
        <v>14</v>
      </c>
      <c r="B1207" s="1" t="s">
        <v>15</v>
      </c>
      <c r="C1207" s="1" t="s">
        <v>19</v>
      </c>
      <c r="D1207" s="1"/>
      <c r="E1207" s="1"/>
      <c r="F1207" s="1"/>
      <c r="G1207" s="1" t="s">
        <v>28</v>
      </c>
      <c r="H1207" s="1" t="s">
        <v>93</v>
      </c>
      <c r="I1207" s="1" t="s">
        <v>64</v>
      </c>
      <c r="J1207" s="1" t="s">
        <v>14</v>
      </c>
      <c r="K1207" s="1"/>
      <c r="L1207" s="48">
        <f t="shared" ref="L1207:V1207" si="592">L127*28</f>
        <v>42482.473040000004</v>
      </c>
      <c r="M1207" s="48">
        <f t="shared" si="592"/>
        <v>44462.248040000006</v>
      </c>
      <c r="N1207" s="48">
        <f t="shared" si="592"/>
        <v>39023.77304</v>
      </c>
      <c r="O1207" s="48">
        <f t="shared" si="592"/>
        <v>41693.39804</v>
      </c>
      <c r="P1207" s="48">
        <f t="shared" si="592"/>
        <v>44575.64804</v>
      </c>
      <c r="Q1207" s="48">
        <f t="shared" si="592"/>
        <v>48478.498040000006</v>
      </c>
      <c r="R1207" s="48">
        <f t="shared" si="592"/>
        <v>51020.548040000001</v>
      </c>
      <c r="S1207" s="48">
        <f t="shared" si="592"/>
        <v>49272.298040000001</v>
      </c>
      <c r="T1207" s="48">
        <f t="shared" si="592"/>
        <v>49938.52304</v>
      </c>
      <c r="U1207" s="48">
        <f t="shared" si="592"/>
        <v>50987.473039999997</v>
      </c>
      <c r="V1207" s="48">
        <f t="shared" si="592"/>
        <v>52048.708040000012</v>
      </c>
    </row>
    <row r="1208" spans="1:22" s="4" customFormat="1" ht="15.6" hidden="1" x14ac:dyDescent="0.35">
      <c r="A1208" s="1" t="s">
        <v>14</v>
      </c>
      <c r="B1208" s="1" t="s">
        <v>15</v>
      </c>
      <c r="C1208" s="1" t="s">
        <v>19</v>
      </c>
      <c r="D1208" s="1"/>
      <c r="E1208" s="1"/>
      <c r="F1208" s="1"/>
      <c r="G1208" s="1" t="s">
        <v>28</v>
      </c>
      <c r="H1208" s="1" t="s">
        <v>93</v>
      </c>
      <c r="I1208" s="1" t="s">
        <v>65</v>
      </c>
      <c r="J1208" s="1" t="s">
        <v>14</v>
      </c>
      <c r="K1208" s="1"/>
      <c r="L1208" s="48">
        <f t="shared" ref="L1208:V1208" si="593">L128*28</f>
        <v>-1.9599999999999999E-3</v>
      </c>
      <c r="M1208" s="48">
        <f t="shared" si="593"/>
        <v>-1.9599999999999999E-3</v>
      </c>
      <c r="N1208" s="48">
        <f t="shared" si="593"/>
        <v>-1.9599999999999999E-3</v>
      </c>
      <c r="O1208" s="48">
        <f t="shared" si="593"/>
        <v>-1.9599999999999999E-3</v>
      </c>
      <c r="P1208" s="48">
        <f t="shared" si="593"/>
        <v>-1.9599999999999999E-3</v>
      </c>
      <c r="Q1208" s="48">
        <f t="shared" si="593"/>
        <v>-1.9599999999999999E-3</v>
      </c>
      <c r="R1208" s="48">
        <f t="shared" si="593"/>
        <v>-1.9599999999999999E-3</v>
      </c>
      <c r="S1208" s="48">
        <f t="shared" si="593"/>
        <v>-1.9599999999999999E-3</v>
      </c>
      <c r="T1208" s="48">
        <f t="shared" si="593"/>
        <v>-1.9599999999999999E-3</v>
      </c>
      <c r="U1208" s="48">
        <f t="shared" si="593"/>
        <v>-1.9599999999999999E-3</v>
      </c>
      <c r="V1208" s="48">
        <f t="shared" si="593"/>
        <v>-1.9599999999999999E-3</v>
      </c>
    </row>
    <row r="1209" spans="1:22" s="4" customFormat="1" ht="15.6" hidden="1" x14ac:dyDescent="0.35">
      <c r="A1209" s="1" t="s">
        <v>14</v>
      </c>
      <c r="B1209" s="1" t="s">
        <v>15</v>
      </c>
      <c r="C1209" s="1" t="s">
        <v>19</v>
      </c>
      <c r="D1209" s="1"/>
      <c r="E1209" s="1"/>
      <c r="F1209" s="1"/>
      <c r="G1209" s="1" t="s">
        <v>28</v>
      </c>
      <c r="H1209" s="1" t="s">
        <v>93</v>
      </c>
      <c r="I1209" s="1" t="s">
        <v>66</v>
      </c>
      <c r="J1209" s="1" t="s">
        <v>14</v>
      </c>
      <c r="K1209" s="1"/>
      <c r="L1209" s="48">
        <f t="shared" ref="L1209:V1209" si="594">L129*28</f>
        <v>-1.9599999999999999E-3</v>
      </c>
      <c r="M1209" s="48">
        <f t="shared" si="594"/>
        <v>-1.9599999999999999E-3</v>
      </c>
      <c r="N1209" s="48">
        <f t="shared" si="594"/>
        <v>-1.9599999999999999E-3</v>
      </c>
      <c r="O1209" s="48">
        <f t="shared" si="594"/>
        <v>-1.9599999999999999E-3</v>
      </c>
      <c r="P1209" s="48">
        <f t="shared" si="594"/>
        <v>-1.9599999999999999E-3</v>
      </c>
      <c r="Q1209" s="48">
        <f t="shared" si="594"/>
        <v>-1.9599999999999999E-3</v>
      </c>
      <c r="R1209" s="48">
        <f t="shared" si="594"/>
        <v>-1.9599999999999999E-3</v>
      </c>
      <c r="S1209" s="48">
        <f t="shared" si="594"/>
        <v>-1.9599999999999999E-3</v>
      </c>
      <c r="T1209" s="48">
        <f t="shared" si="594"/>
        <v>-1.9599999999999999E-3</v>
      </c>
      <c r="U1209" s="48">
        <f t="shared" si="594"/>
        <v>-1.9599999999999999E-3</v>
      </c>
      <c r="V1209" s="48">
        <f t="shared" si="594"/>
        <v>-1.9599999999999999E-3</v>
      </c>
    </row>
    <row r="1210" spans="1:22" s="4" customFormat="1" ht="15.6" hidden="1" x14ac:dyDescent="0.35">
      <c r="A1210" s="1" t="s">
        <v>14</v>
      </c>
      <c r="B1210" s="1" t="s">
        <v>15</v>
      </c>
      <c r="C1210" s="1" t="s">
        <v>19</v>
      </c>
      <c r="D1210" s="1"/>
      <c r="E1210" s="1"/>
      <c r="F1210" s="1"/>
      <c r="G1210" s="1" t="s">
        <v>28</v>
      </c>
      <c r="H1210" s="1" t="s">
        <v>93</v>
      </c>
      <c r="I1210" s="1" t="s">
        <v>67</v>
      </c>
      <c r="J1210" s="1" t="s">
        <v>14</v>
      </c>
      <c r="K1210" s="1"/>
      <c r="L1210" s="48">
        <f t="shared" ref="L1210:V1210" si="595">L130*28</f>
        <v>-1.9599999999999999E-3</v>
      </c>
      <c r="M1210" s="48">
        <f t="shared" si="595"/>
        <v>-1.9599999999999999E-3</v>
      </c>
      <c r="N1210" s="48">
        <f t="shared" si="595"/>
        <v>-1.9599999999999999E-3</v>
      </c>
      <c r="O1210" s="48">
        <f t="shared" si="595"/>
        <v>-1.9599999999999999E-3</v>
      </c>
      <c r="P1210" s="48">
        <f t="shared" si="595"/>
        <v>-1.9599999999999999E-3</v>
      </c>
      <c r="Q1210" s="48">
        <f t="shared" si="595"/>
        <v>-1.9599999999999999E-3</v>
      </c>
      <c r="R1210" s="48">
        <f t="shared" si="595"/>
        <v>-1.9599999999999999E-3</v>
      </c>
      <c r="S1210" s="48">
        <f t="shared" si="595"/>
        <v>-1.9599999999999999E-3</v>
      </c>
      <c r="T1210" s="48">
        <f t="shared" si="595"/>
        <v>-1.9599999999999999E-3</v>
      </c>
      <c r="U1210" s="48">
        <f t="shared" si="595"/>
        <v>-1.9599999999999999E-3</v>
      </c>
      <c r="V1210" s="48">
        <f t="shared" si="595"/>
        <v>-1.9599999999999999E-3</v>
      </c>
    </row>
    <row r="1211" spans="1:22" s="4" customFormat="1" ht="15.6" hidden="1" x14ac:dyDescent="0.35">
      <c r="A1211" s="1" t="s">
        <v>14</v>
      </c>
      <c r="B1211" s="1" t="s">
        <v>15</v>
      </c>
      <c r="C1211" s="1" t="s">
        <v>19</v>
      </c>
      <c r="D1211" s="1"/>
      <c r="E1211" s="1"/>
      <c r="F1211" s="1"/>
      <c r="G1211" s="1" t="s">
        <v>28</v>
      </c>
      <c r="H1211" s="1" t="s">
        <v>93</v>
      </c>
      <c r="I1211" s="1" t="s">
        <v>68</v>
      </c>
      <c r="J1211" s="1" t="s">
        <v>14</v>
      </c>
      <c r="K1211" s="1"/>
      <c r="L1211" s="48">
        <f t="shared" ref="L1211:V1211" si="596">L131*28</f>
        <v>23.812039999999996</v>
      </c>
      <c r="M1211" s="48">
        <f t="shared" si="596"/>
        <v>18.595640000000003</v>
      </c>
      <c r="N1211" s="48">
        <f t="shared" si="596"/>
        <v>14.513240000000001</v>
      </c>
      <c r="O1211" s="48">
        <f t="shared" si="596"/>
        <v>11.905040000000001</v>
      </c>
      <c r="P1211" s="48">
        <f t="shared" si="596"/>
        <v>11.678240000000002</v>
      </c>
      <c r="Q1211" s="48">
        <f t="shared" si="596"/>
        <v>14.513240000000001</v>
      </c>
      <c r="R1211" s="48">
        <f t="shared" si="596"/>
        <v>18.82244</v>
      </c>
      <c r="S1211" s="48">
        <f t="shared" si="596"/>
        <v>16.894640000000003</v>
      </c>
      <c r="T1211" s="48">
        <f t="shared" si="596"/>
        <v>16.894640000000003</v>
      </c>
      <c r="U1211" s="48">
        <f t="shared" si="596"/>
        <v>19.276039999999998</v>
      </c>
      <c r="V1211" s="48">
        <f t="shared" si="596"/>
        <v>15.533839999999998</v>
      </c>
    </row>
    <row r="1212" spans="1:22" s="4" customFormat="1" ht="15.6" hidden="1" x14ac:dyDescent="0.35">
      <c r="A1212" s="1" t="s">
        <v>14</v>
      </c>
      <c r="B1212" s="1" t="s">
        <v>15</v>
      </c>
      <c r="C1212" s="1" t="s">
        <v>19</v>
      </c>
      <c r="D1212" s="1"/>
      <c r="E1212" s="1"/>
      <c r="F1212" s="1"/>
      <c r="G1212" s="1" t="s">
        <v>28</v>
      </c>
      <c r="H1212" s="1" t="s">
        <v>93</v>
      </c>
      <c r="I1212" s="1" t="s">
        <v>69</v>
      </c>
      <c r="J1212" s="1" t="s">
        <v>14</v>
      </c>
      <c r="K1212" s="1"/>
      <c r="L1212" s="48">
        <f t="shared" ref="L1212:V1212" si="597">L132*28</f>
        <v>39.688040000000001</v>
      </c>
      <c r="M1212" s="48">
        <f t="shared" si="597"/>
        <v>30.994039999999998</v>
      </c>
      <c r="N1212" s="48">
        <f t="shared" si="597"/>
        <v>24.190040000000003</v>
      </c>
      <c r="O1212" s="48">
        <f t="shared" si="597"/>
        <v>19.843040000000002</v>
      </c>
      <c r="P1212" s="48">
        <f t="shared" si="597"/>
        <v>19.465040000000002</v>
      </c>
      <c r="Q1212" s="48">
        <f t="shared" si="597"/>
        <v>24.190040000000003</v>
      </c>
      <c r="R1212" s="48">
        <f t="shared" si="597"/>
        <v>31.372040000000002</v>
      </c>
      <c r="S1212" s="48">
        <f t="shared" si="597"/>
        <v>28.159039999999997</v>
      </c>
      <c r="T1212" s="48">
        <f t="shared" si="597"/>
        <v>28.159039999999997</v>
      </c>
      <c r="U1212" s="48">
        <f t="shared" si="597"/>
        <v>32.128040000000006</v>
      </c>
      <c r="V1212" s="48">
        <f t="shared" si="597"/>
        <v>25.891039999999997</v>
      </c>
    </row>
    <row r="1213" spans="1:22" s="4" customFormat="1" ht="15.6" hidden="1" x14ac:dyDescent="0.35">
      <c r="A1213" s="1" t="s">
        <v>14</v>
      </c>
      <c r="B1213" s="1" t="s">
        <v>15</v>
      </c>
      <c r="C1213" s="1" t="s">
        <v>19</v>
      </c>
      <c r="D1213" s="1"/>
      <c r="E1213" s="1"/>
      <c r="F1213" s="1"/>
      <c r="G1213" s="1" t="s">
        <v>28</v>
      </c>
      <c r="H1213" s="1" t="s">
        <v>93</v>
      </c>
      <c r="I1213" s="1" t="s">
        <v>70</v>
      </c>
      <c r="J1213" s="1" t="s">
        <v>14</v>
      </c>
      <c r="K1213" s="1"/>
      <c r="L1213" s="48">
        <f t="shared" ref="L1213:V1213" si="598">L133*28</f>
        <v>23.812039999999996</v>
      </c>
      <c r="M1213" s="48">
        <f t="shared" si="598"/>
        <v>18.595640000000003</v>
      </c>
      <c r="N1213" s="48">
        <f t="shared" si="598"/>
        <v>14.513240000000001</v>
      </c>
      <c r="O1213" s="48">
        <f t="shared" si="598"/>
        <v>11.905040000000001</v>
      </c>
      <c r="P1213" s="48">
        <f t="shared" si="598"/>
        <v>11.678240000000002</v>
      </c>
      <c r="Q1213" s="48">
        <f t="shared" si="598"/>
        <v>14.513240000000001</v>
      </c>
      <c r="R1213" s="48">
        <f t="shared" si="598"/>
        <v>18.82244</v>
      </c>
      <c r="S1213" s="48">
        <f t="shared" si="598"/>
        <v>16.894640000000003</v>
      </c>
      <c r="T1213" s="48">
        <f t="shared" si="598"/>
        <v>16.894640000000003</v>
      </c>
      <c r="U1213" s="48">
        <f t="shared" si="598"/>
        <v>19.276039999999998</v>
      </c>
      <c r="V1213" s="48">
        <f t="shared" si="598"/>
        <v>15.533839999999998</v>
      </c>
    </row>
    <row r="1214" spans="1:22" s="4" customFormat="1" ht="15.6" hidden="1" x14ac:dyDescent="0.35">
      <c r="A1214" s="1" t="s">
        <v>14</v>
      </c>
      <c r="B1214" s="1" t="s">
        <v>15</v>
      </c>
      <c r="C1214" s="1" t="s">
        <v>19</v>
      </c>
      <c r="D1214" s="1"/>
      <c r="E1214" s="1"/>
      <c r="F1214" s="1"/>
      <c r="G1214" s="1" t="s">
        <v>28</v>
      </c>
      <c r="H1214" s="1" t="s">
        <v>93</v>
      </c>
      <c r="I1214" s="1" t="s">
        <v>71</v>
      </c>
      <c r="J1214" s="1" t="s">
        <v>14</v>
      </c>
      <c r="K1214" s="1"/>
      <c r="L1214" s="48">
        <f t="shared" ref="L1214:V1214" si="599">L134*28</f>
        <v>23.812039999999996</v>
      </c>
      <c r="M1214" s="48">
        <f t="shared" si="599"/>
        <v>18.595640000000003</v>
      </c>
      <c r="N1214" s="48">
        <f t="shared" si="599"/>
        <v>14.513240000000001</v>
      </c>
      <c r="O1214" s="48">
        <f t="shared" si="599"/>
        <v>11.905040000000001</v>
      </c>
      <c r="P1214" s="48">
        <f t="shared" si="599"/>
        <v>11.678240000000002</v>
      </c>
      <c r="Q1214" s="48">
        <f t="shared" si="599"/>
        <v>14.513240000000001</v>
      </c>
      <c r="R1214" s="48">
        <f t="shared" si="599"/>
        <v>18.82244</v>
      </c>
      <c r="S1214" s="48">
        <f t="shared" si="599"/>
        <v>16.894640000000003</v>
      </c>
      <c r="T1214" s="48">
        <f t="shared" si="599"/>
        <v>16.894640000000003</v>
      </c>
      <c r="U1214" s="48">
        <f t="shared" si="599"/>
        <v>19.276039999999998</v>
      </c>
      <c r="V1214" s="48">
        <f t="shared" si="599"/>
        <v>15.533839999999998</v>
      </c>
    </row>
    <row r="1215" spans="1:22" s="4" customFormat="1" ht="15.6" hidden="1" x14ac:dyDescent="0.35">
      <c r="A1215" s="1" t="s">
        <v>14</v>
      </c>
      <c r="B1215" s="1" t="s">
        <v>15</v>
      </c>
      <c r="C1215" s="1" t="s">
        <v>19</v>
      </c>
      <c r="D1215" s="1"/>
      <c r="E1215" s="1"/>
      <c r="F1215" s="1"/>
      <c r="G1215" s="1" t="s">
        <v>28</v>
      </c>
      <c r="H1215" s="1" t="s">
        <v>93</v>
      </c>
      <c r="I1215" s="1" t="s">
        <v>72</v>
      </c>
      <c r="J1215" s="1" t="s">
        <v>14</v>
      </c>
      <c r="K1215" s="1"/>
      <c r="L1215" s="48">
        <f t="shared" ref="L1215:V1215" si="600">L135*28</f>
        <v>89.536790000000011</v>
      </c>
      <c r="M1215" s="48">
        <f t="shared" si="600"/>
        <v>133.05404000000001</v>
      </c>
      <c r="N1215" s="48">
        <f t="shared" si="600"/>
        <v>128.61254</v>
      </c>
      <c r="O1215" s="48">
        <f t="shared" si="600"/>
        <v>168.34979000000001</v>
      </c>
      <c r="P1215" s="48">
        <f t="shared" si="600"/>
        <v>204.73229000000001</v>
      </c>
      <c r="Q1215" s="48">
        <f t="shared" si="600"/>
        <v>215.88328999999999</v>
      </c>
      <c r="R1215" s="48">
        <f t="shared" si="600"/>
        <v>233.79104000000004</v>
      </c>
      <c r="S1215" s="48">
        <f t="shared" si="600"/>
        <v>236.43704000000002</v>
      </c>
      <c r="T1215" s="48">
        <f t="shared" si="600"/>
        <v>278.86754000000002</v>
      </c>
      <c r="U1215" s="48">
        <f t="shared" si="600"/>
        <v>385.18003999999996</v>
      </c>
      <c r="V1215" s="48">
        <f t="shared" si="600"/>
        <v>444.14803999999992</v>
      </c>
    </row>
    <row r="1216" spans="1:22" s="4" customFormat="1" ht="15.6" hidden="1" x14ac:dyDescent="0.35">
      <c r="A1216" s="1" t="s">
        <v>14</v>
      </c>
      <c r="B1216" s="1" t="s">
        <v>15</v>
      </c>
      <c r="C1216" s="1" t="s">
        <v>19</v>
      </c>
      <c r="D1216" s="1"/>
      <c r="E1216" s="1"/>
      <c r="F1216" s="1"/>
      <c r="G1216" s="1" t="s">
        <v>28</v>
      </c>
      <c r="H1216" s="1" t="s">
        <v>93</v>
      </c>
      <c r="I1216" s="1" t="s">
        <v>73</v>
      </c>
      <c r="J1216" s="1" t="s">
        <v>14</v>
      </c>
      <c r="K1216" s="1"/>
      <c r="L1216" s="48">
        <f t="shared" ref="L1216:V1216" si="601">L136*28</f>
        <v>-1.9599999999999999E-3</v>
      </c>
      <c r="M1216" s="48">
        <f t="shared" si="601"/>
        <v>-1.9599999999999999E-3</v>
      </c>
      <c r="N1216" s="48">
        <f t="shared" si="601"/>
        <v>-1.9599999999999999E-3</v>
      </c>
      <c r="O1216" s="48">
        <f t="shared" si="601"/>
        <v>-1.9599999999999999E-3</v>
      </c>
      <c r="P1216" s="48">
        <f t="shared" si="601"/>
        <v>-1.9599999999999999E-3</v>
      </c>
      <c r="Q1216" s="48">
        <f t="shared" si="601"/>
        <v>-1.9599999999999999E-3</v>
      </c>
      <c r="R1216" s="48">
        <f t="shared" si="601"/>
        <v>-1.9599999999999999E-3</v>
      </c>
      <c r="S1216" s="48">
        <f t="shared" si="601"/>
        <v>-1.9599999999999999E-3</v>
      </c>
      <c r="T1216" s="48">
        <f t="shared" si="601"/>
        <v>-1.9599999999999999E-3</v>
      </c>
      <c r="U1216" s="48">
        <f t="shared" si="601"/>
        <v>-1.9599999999999999E-3</v>
      </c>
      <c r="V1216" s="48">
        <f t="shared" si="601"/>
        <v>-1.9599999999999999E-3</v>
      </c>
    </row>
    <row r="1217" spans="1:22" s="4" customFormat="1" ht="15.6" hidden="1" x14ac:dyDescent="0.35">
      <c r="A1217" s="1" t="s">
        <v>14</v>
      </c>
      <c r="B1217" s="1" t="s">
        <v>15</v>
      </c>
      <c r="C1217" s="1" t="s">
        <v>19</v>
      </c>
      <c r="D1217" s="1"/>
      <c r="E1217" s="1"/>
      <c r="F1217" s="1"/>
      <c r="G1217" s="1" t="s">
        <v>28</v>
      </c>
      <c r="H1217" s="1" t="s">
        <v>93</v>
      </c>
      <c r="I1217" s="1" t="s">
        <v>74</v>
      </c>
      <c r="J1217" s="1" t="s">
        <v>14</v>
      </c>
      <c r="K1217" s="1"/>
      <c r="L1217" s="48">
        <f t="shared" ref="L1217:V1217" si="602">L137*28</f>
        <v>-1.9599999999999999E-3</v>
      </c>
      <c r="M1217" s="48">
        <f t="shared" si="602"/>
        <v>-1.9599999999999999E-3</v>
      </c>
      <c r="N1217" s="48">
        <f t="shared" si="602"/>
        <v>-1.9599999999999999E-3</v>
      </c>
      <c r="O1217" s="48">
        <f t="shared" si="602"/>
        <v>-1.9599999999999999E-3</v>
      </c>
      <c r="P1217" s="48">
        <f t="shared" si="602"/>
        <v>-1.9599999999999999E-3</v>
      </c>
      <c r="Q1217" s="48">
        <f t="shared" si="602"/>
        <v>-1.9599999999999999E-3</v>
      </c>
      <c r="R1217" s="48">
        <f t="shared" si="602"/>
        <v>-1.9599999999999999E-3</v>
      </c>
      <c r="S1217" s="48">
        <f t="shared" si="602"/>
        <v>-1.9599999999999999E-3</v>
      </c>
      <c r="T1217" s="48">
        <f t="shared" si="602"/>
        <v>-1.9599999999999999E-3</v>
      </c>
      <c r="U1217" s="48">
        <f t="shared" si="602"/>
        <v>-1.9599999999999999E-3</v>
      </c>
      <c r="V1217" s="48">
        <f t="shared" si="602"/>
        <v>-1.9599999999999999E-3</v>
      </c>
    </row>
    <row r="1218" spans="1:22" s="4" customFormat="1" ht="15.6" hidden="1" x14ac:dyDescent="0.35">
      <c r="A1218" s="1" t="s">
        <v>14</v>
      </c>
      <c r="B1218" s="1" t="s">
        <v>15</v>
      </c>
      <c r="C1218" s="1" t="s">
        <v>19</v>
      </c>
      <c r="D1218" s="1"/>
      <c r="E1218" s="1"/>
      <c r="F1218" s="1"/>
      <c r="G1218" s="1" t="s">
        <v>28</v>
      </c>
      <c r="H1218" s="1" t="s">
        <v>93</v>
      </c>
      <c r="I1218" s="1" t="s">
        <v>75</v>
      </c>
      <c r="J1218" s="1" t="s">
        <v>14</v>
      </c>
      <c r="K1218" s="1"/>
      <c r="L1218" s="48">
        <f t="shared" ref="L1218:V1218" si="603">L138*28</f>
        <v>-1.9599999999999999E-3</v>
      </c>
      <c r="M1218" s="48">
        <f t="shared" si="603"/>
        <v>-1.9599999999999999E-3</v>
      </c>
      <c r="N1218" s="48">
        <f t="shared" si="603"/>
        <v>-1.9599999999999999E-3</v>
      </c>
      <c r="O1218" s="48">
        <f t="shared" si="603"/>
        <v>-1.9599999999999999E-3</v>
      </c>
      <c r="P1218" s="48">
        <f t="shared" si="603"/>
        <v>-1.9599999999999999E-3</v>
      </c>
      <c r="Q1218" s="48">
        <f t="shared" si="603"/>
        <v>-1.9599999999999999E-3</v>
      </c>
      <c r="R1218" s="48">
        <f t="shared" si="603"/>
        <v>-1.9599999999999999E-3</v>
      </c>
      <c r="S1218" s="48">
        <f t="shared" si="603"/>
        <v>-1.9599999999999999E-3</v>
      </c>
      <c r="T1218" s="48">
        <f t="shared" si="603"/>
        <v>-1.9599999999999999E-3</v>
      </c>
      <c r="U1218" s="48">
        <f t="shared" si="603"/>
        <v>-1.9599999999999999E-3</v>
      </c>
      <c r="V1218" s="48">
        <f t="shared" si="603"/>
        <v>-1.9599999999999999E-3</v>
      </c>
    </row>
    <row r="1219" spans="1:22" s="4" customFormat="1" ht="15.6" hidden="1" x14ac:dyDescent="0.35">
      <c r="A1219" s="1" t="s">
        <v>14</v>
      </c>
      <c r="B1219" s="1" t="s">
        <v>15</v>
      </c>
      <c r="C1219" s="1" t="s">
        <v>19</v>
      </c>
      <c r="D1219" s="1"/>
      <c r="E1219" s="1"/>
      <c r="F1219" s="1"/>
      <c r="G1219" s="1" t="s">
        <v>28</v>
      </c>
      <c r="H1219" s="1" t="s">
        <v>93</v>
      </c>
      <c r="I1219" s="1" t="s">
        <v>76</v>
      </c>
      <c r="J1219" s="1" t="s">
        <v>14</v>
      </c>
      <c r="K1219" s="1"/>
      <c r="L1219" s="48">
        <f t="shared" ref="L1219:V1219" si="604">L139*28</f>
        <v>-1.9599999999999999E-3</v>
      </c>
      <c r="M1219" s="48">
        <f t="shared" si="604"/>
        <v>-1.9599999999999999E-3</v>
      </c>
      <c r="N1219" s="48">
        <f t="shared" si="604"/>
        <v>-1.9599999999999999E-3</v>
      </c>
      <c r="O1219" s="48">
        <f t="shared" si="604"/>
        <v>-1.9599999999999999E-3</v>
      </c>
      <c r="P1219" s="48">
        <f t="shared" si="604"/>
        <v>-1.9599999999999999E-3</v>
      </c>
      <c r="Q1219" s="48">
        <f t="shared" si="604"/>
        <v>-1.9599999999999999E-3</v>
      </c>
      <c r="R1219" s="48">
        <f t="shared" si="604"/>
        <v>-1.9599999999999999E-3</v>
      </c>
      <c r="S1219" s="48">
        <f t="shared" si="604"/>
        <v>-1.9599999999999999E-3</v>
      </c>
      <c r="T1219" s="48">
        <f t="shared" si="604"/>
        <v>-1.9599999999999999E-3</v>
      </c>
      <c r="U1219" s="48">
        <f t="shared" si="604"/>
        <v>-1.9599999999999999E-3</v>
      </c>
      <c r="V1219" s="48">
        <f t="shared" si="604"/>
        <v>-1.9599999999999999E-3</v>
      </c>
    </row>
    <row r="1220" spans="1:22" s="4" customFormat="1" ht="15.6" hidden="1" x14ac:dyDescent="0.35">
      <c r="A1220" s="1" t="s">
        <v>14</v>
      </c>
      <c r="B1220" s="1" t="s">
        <v>15</v>
      </c>
      <c r="C1220" s="1" t="s">
        <v>19</v>
      </c>
      <c r="D1220" s="1"/>
      <c r="E1220" s="1"/>
      <c r="F1220" s="1"/>
      <c r="G1220" s="1" t="s">
        <v>28</v>
      </c>
      <c r="H1220" s="1" t="s">
        <v>93</v>
      </c>
      <c r="I1220" s="1" t="s">
        <v>77</v>
      </c>
      <c r="J1220" s="1" t="s">
        <v>14</v>
      </c>
      <c r="K1220" s="1"/>
      <c r="L1220" s="48">
        <f t="shared" ref="L1220:V1220" si="605">L140*28</f>
        <v>14132.473040000001</v>
      </c>
      <c r="M1220" s="48">
        <f t="shared" si="605"/>
        <v>13891.498040000002</v>
      </c>
      <c r="N1220" s="48">
        <f t="shared" si="605"/>
        <v>13707.223040000001</v>
      </c>
      <c r="O1220" s="48">
        <f t="shared" si="605"/>
        <v>12847.27304</v>
      </c>
      <c r="P1220" s="48">
        <f t="shared" si="605"/>
        <v>14226.973040000001</v>
      </c>
      <c r="Q1220" s="48">
        <f t="shared" si="605"/>
        <v>13135.498040000002</v>
      </c>
      <c r="R1220" s="48">
        <f t="shared" si="605"/>
        <v>13551.29804</v>
      </c>
      <c r="S1220" s="48">
        <f t="shared" si="605"/>
        <v>13316.938039999999</v>
      </c>
      <c r="T1220" s="48">
        <f t="shared" si="605"/>
        <v>13928.35304</v>
      </c>
      <c r="U1220" s="48">
        <f t="shared" si="605"/>
        <v>13683.598040000001</v>
      </c>
      <c r="V1220" s="48">
        <f t="shared" si="605"/>
        <v>13184.63804</v>
      </c>
    </row>
    <row r="1221" spans="1:22" s="4" customFormat="1" ht="15.6" hidden="1" x14ac:dyDescent="0.35">
      <c r="A1221" s="1" t="s">
        <v>14</v>
      </c>
      <c r="B1221" s="1" t="s">
        <v>15</v>
      </c>
      <c r="C1221" s="1" t="s">
        <v>19</v>
      </c>
      <c r="D1221" s="1"/>
      <c r="E1221" s="1"/>
      <c r="F1221" s="1"/>
      <c r="G1221" s="1" t="s">
        <v>28</v>
      </c>
      <c r="H1221" s="1" t="s">
        <v>93</v>
      </c>
      <c r="I1221" s="1" t="s">
        <v>78</v>
      </c>
      <c r="J1221" s="1" t="s">
        <v>14</v>
      </c>
      <c r="K1221" s="1"/>
      <c r="L1221" s="48">
        <f t="shared" ref="L1221:V1221" si="606">L141*28</f>
        <v>-1.9599999999999999E-3</v>
      </c>
      <c r="M1221" s="48">
        <f t="shared" si="606"/>
        <v>-1.9599999999999999E-3</v>
      </c>
      <c r="N1221" s="48">
        <f t="shared" si="606"/>
        <v>-1.9599999999999999E-3</v>
      </c>
      <c r="O1221" s="48">
        <f t="shared" si="606"/>
        <v>-1.9599999999999999E-3</v>
      </c>
      <c r="P1221" s="48">
        <f t="shared" si="606"/>
        <v>-1.9599999999999999E-3</v>
      </c>
      <c r="Q1221" s="48">
        <f t="shared" si="606"/>
        <v>-1.9599999999999999E-3</v>
      </c>
      <c r="R1221" s="48">
        <f t="shared" si="606"/>
        <v>-1.9599999999999999E-3</v>
      </c>
      <c r="S1221" s="48">
        <f t="shared" si="606"/>
        <v>-1.9599999999999999E-3</v>
      </c>
      <c r="T1221" s="48">
        <f t="shared" si="606"/>
        <v>-1.9599999999999999E-3</v>
      </c>
      <c r="U1221" s="48">
        <f t="shared" si="606"/>
        <v>0.75404000000000004</v>
      </c>
      <c r="V1221" s="48">
        <f t="shared" si="606"/>
        <v>1.51004</v>
      </c>
    </row>
    <row r="1222" spans="1:22" s="4" customFormat="1" ht="15.6" hidden="1" x14ac:dyDescent="0.35">
      <c r="A1222" s="1" t="s">
        <v>14</v>
      </c>
      <c r="B1222" s="1" t="s">
        <v>15</v>
      </c>
      <c r="C1222" s="1" t="s">
        <v>19</v>
      </c>
      <c r="D1222" s="1"/>
      <c r="E1222" s="1"/>
      <c r="F1222" s="1"/>
      <c r="G1222" s="1" t="s">
        <v>28</v>
      </c>
      <c r="H1222" s="1" t="s">
        <v>93</v>
      </c>
      <c r="I1222" s="1" t="s">
        <v>79</v>
      </c>
      <c r="J1222" s="1" t="s">
        <v>14</v>
      </c>
      <c r="K1222" s="1"/>
      <c r="L1222" s="48">
        <f t="shared" ref="L1222:V1222" si="607">L142*28</f>
        <v>23.812039999999996</v>
      </c>
      <c r="M1222" s="48">
        <f t="shared" si="607"/>
        <v>18.595640000000003</v>
      </c>
      <c r="N1222" s="48">
        <f t="shared" si="607"/>
        <v>14.513240000000001</v>
      </c>
      <c r="O1222" s="48">
        <f t="shared" si="607"/>
        <v>11.905040000000001</v>
      </c>
      <c r="P1222" s="48">
        <f t="shared" si="607"/>
        <v>11.678240000000002</v>
      </c>
      <c r="Q1222" s="48">
        <f t="shared" si="607"/>
        <v>14.513240000000001</v>
      </c>
      <c r="R1222" s="48">
        <f t="shared" si="607"/>
        <v>18.82244</v>
      </c>
      <c r="S1222" s="48">
        <f t="shared" si="607"/>
        <v>16.894640000000003</v>
      </c>
      <c r="T1222" s="48">
        <f t="shared" si="607"/>
        <v>16.894640000000003</v>
      </c>
      <c r="U1222" s="48">
        <f t="shared" si="607"/>
        <v>19.276039999999998</v>
      </c>
      <c r="V1222" s="48">
        <f t="shared" si="607"/>
        <v>15.533839999999998</v>
      </c>
    </row>
    <row r="1223" spans="1:22" s="4" customFormat="1" ht="15.6" hidden="1" x14ac:dyDescent="0.35">
      <c r="A1223" s="1" t="s">
        <v>14</v>
      </c>
      <c r="B1223" s="1" t="s">
        <v>15</v>
      </c>
      <c r="C1223" s="1" t="s">
        <v>19</v>
      </c>
      <c r="D1223" s="1"/>
      <c r="E1223" s="1"/>
      <c r="F1223" s="1"/>
      <c r="G1223" s="1" t="s">
        <v>28</v>
      </c>
      <c r="H1223" s="1" t="s">
        <v>93</v>
      </c>
      <c r="I1223" s="1" t="s">
        <v>80</v>
      </c>
      <c r="J1223" s="1" t="s">
        <v>14</v>
      </c>
      <c r="K1223" s="1"/>
      <c r="L1223" s="48">
        <f t="shared" ref="L1223:V1223" si="608">L143*28</f>
        <v>-1.9599999999999999E-3</v>
      </c>
      <c r="M1223" s="48">
        <f t="shared" si="608"/>
        <v>-1.9599999999999999E-3</v>
      </c>
      <c r="N1223" s="48">
        <f t="shared" si="608"/>
        <v>-1.9599999999999999E-3</v>
      </c>
      <c r="O1223" s="48">
        <f t="shared" si="608"/>
        <v>-1.9599999999999999E-3</v>
      </c>
      <c r="P1223" s="48">
        <f t="shared" si="608"/>
        <v>-1.9599999999999999E-3</v>
      </c>
      <c r="Q1223" s="48">
        <f t="shared" si="608"/>
        <v>-1.9599999999999999E-3</v>
      </c>
      <c r="R1223" s="48">
        <f t="shared" si="608"/>
        <v>-1.9599999999999999E-3</v>
      </c>
      <c r="S1223" s="48">
        <f t="shared" si="608"/>
        <v>-1.9599999999999999E-3</v>
      </c>
      <c r="T1223" s="48">
        <f t="shared" si="608"/>
        <v>-1.9599999999999999E-3</v>
      </c>
      <c r="U1223" s="48">
        <f t="shared" si="608"/>
        <v>-1.9599999999999999E-3</v>
      </c>
      <c r="V1223" s="48">
        <f t="shared" si="608"/>
        <v>-1.9599999999999999E-3</v>
      </c>
    </row>
    <row r="1224" spans="1:22" s="4" customFormat="1" ht="15.6" hidden="1" x14ac:dyDescent="0.35">
      <c r="A1224" s="1" t="s">
        <v>14</v>
      </c>
      <c r="B1224" s="1" t="s">
        <v>15</v>
      </c>
      <c r="C1224" s="1" t="s">
        <v>19</v>
      </c>
      <c r="D1224" s="1"/>
      <c r="E1224" s="1"/>
      <c r="F1224" s="1"/>
      <c r="G1224" s="1" t="s">
        <v>28</v>
      </c>
      <c r="H1224" s="1" t="s">
        <v>93</v>
      </c>
      <c r="I1224" s="1" t="s">
        <v>96</v>
      </c>
      <c r="J1224" s="1" t="s">
        <v>14</v>
      </c>
      <c r="K1224" s="1"/>
      <c r="L1224" s="48">
        <f t="shared" ref="L1224:V1224" si="609">L144*28</f>
        <v>-1.9599999999999999E-3</v>
      </c>
      <c r="M1224" s="48">
        <f t="shared" si="609"/>
        <v>-1.9599999999999999E-3</v>
      </c>
      <c r="N1224" s="48">
        <f t="shared" si="609"/>
        <v>-1.9599999999999999E-3</v>
      </c>
      <c r="O1224" s="48">
        <f t="shared" si="609"/>
        <v>-1.9599999999999999E-3</v>
      </c>
      <c r="P1224" s="48">
        <f t="shared" si="609"/>
        <v>-1.9599999999999999E-3</v>
      </c>
      <c r="Q1224" s="48">
        <f t="shared" si="609"/>
        <v>-1.9599999999999999E-3</v>
      </c>
      <c r="R1224" s="48">
        <f t="shared" si="609"/>
        <v>-1.9599999999999999E-3</v>
      </c>
      <c r="S1224" s="48">
        <f t="shared" si="609"/>
        <v>-1.9599999999999999E-3</v>
      </c>
      <c r="T1224" s="48">
        <f t="shared" si="609"/>
        <v>-1.9599999999999999E-3</v>
      </c>
      <c r="U1224" s="48">
        <f t="shared" si="609"/>
        <v>-1.9599999999999999E-3</v>
      </c>
      <c r="V1224" s="48">
        <f t="shared" si="609"/>
        <v>-1.9599999999999999E-3</v>
      </c>
    </row>
    <row r="1225" spans="1:22" s="4" customFormat="1" ht="15.6" hidden="1" x14ac:dyDescent="0.35">
      <c r="A1225" s="1" t="s">
        <v>14</v>
      </c>
      <c r="B1225" s="1" t="s">
        <v>15</v>
      </c>
      <c r="C1225" s="1" t="s">
        <v>19</v>
      </c>
      <c r="D1225" s="1"/>
      <c r="E1225" s="1"/>
      <c r="F1225" s="1"/>
      <c r="G1225" s="1" t="s">
        <v>28</v>
      </c>
      <c r="H1225" s="1" t="s">
        <v>93</v>
      </c>
      <c r="I1225" s="1" t="s">
        <v>81</v>
      </c>
      <c r="J1225" s="1" t="s">
        <v>14</v>
      </c>
      <c r="K1225" s="1"/>
      <c r="L1225" s="48">
        <f t="shared" ref="L1225:V1225" si="610">L145*28</f>
        <v>-1.9599999999999999E-3</v>
      </c>
      <c r="M1225" s="48">
        <f t="shared" si="610"/>
        <v>-1.9599999999999999E-3</v>
      </c>
      <c r="N1225" s="48">
        <f t="shared" si="610"/>
        <v>-1.9599999999999999E-3</v>
      </c>
      <c r="O1225" s="48">
        <f t="shared" si="610"/>
        <v>-1.9599999999999999E-3</v>
      </c>
      <c r="P1225" s="48">
        <f t="shared" si="610"/>
        <v>-1.9599999999999999E-3</v>
      </c>
      <c r="Q1225" s="48">
        <f t="shared" si="610"/>
        <v>-1.9599999999999999E-3</v>
      </c>
      <c r="R1225" s="48">
        <f t="shared" si="610"/>
        <v>-1.9599999999999999E-3</v>
      </c>
      <c r="S1225" s="48">
        <f t="shared" si="610"/>
        <v>-1.9599999999999999E-3</v>
      </c>
      <c r="T1225" s="48">
        <f t="shared" si="610"/>
        <v>-1.9599999999999999E-3</v>
      </c>
      <c r="U1225" s="48">
        <f t="shared" si="610"/>
        <v>-1.9599999999999999E-3</v>
      </c>
      <c r="V1225" s="48">
        <f t="shared" si="610"/>
        <v>-1.9599999999999999E-3</v>
      </c>
    </row>
    <row r="1226" spans="1:22" s="4" customFormat="1" ht="15.6" hidden="1" x14ac:dyDescent="0.35">
      <c r="A1226" s="1" t="s">
        <v>14</v>
      </c>
      <c r="B1226" s="1" t="s">
        <v>15</v>
      </c>
      <c r="C1226" s="1" t="s">
        <v>20</v>
      </c>
      <c r="D1226" s="1"/>
      <c r="E1226" s="1"/>
      <c r="F1226" s="1"/>
      <c r="G1226" s="1" t="s">
        <v>28</v>
      </c>
      <c r="H1226" s="1" t="s">
        <v>93</v>
      </c>
      <c r="I1226" s="1" t="s">
        <v>95</v>
      </c>
      <c r="J1226" s="1" t="s">
        <v>14</v>
      </c>
      <c r="K1226" s="1"/>
      <c r="L1226" s="27">
        <v>0</v>
      </c>
      <c r="M1226" s="27">
        <v>0</v>
      </c>
      <c r="N1226" s="27">
        <v>0</v>
      </c>
      <c r="O1226" s="27">
        <v>0</v>
      </c>
      <c r="P1226" s="27">
        <v>0</v>
      </c>
      <c r="Q1226" s="27">
        <v>0</v>
      </c>
      <c r="R1226" s="27">
        <v>0</v>
      </c>
      <c r="S1226" s="27">
        <v>0</v>
      </c>
      <c r="T1226" s="27">
        <v>0</v>
      </c>
      <c r="U1226" s="27">
        <v>0</v>
      </c>
      <c r="V1226" s="27">
        <v>0</v>
      </c>
    </row>
    <row r="1227" spans="1:22" s="4" customFormat="1" ht="15.6" hidden="1" x14ac:dyDescent="0.35">
      <c r="A1227" s="1" t="s">
        <v>14</v>
      </c>
      <c r="B1227" s="1" t="s">
        <v>15</v>
      </c>
      <c r="C1227" s="1" t="s">
        <v>20</v>
      </c>
      <c r="D1227" s="1"/>
      <c r="E1227" s="1"/>
      <c r="F1227" s="1"/>
      <c r="G1227" s="1" t="s">
        <v>28</v>
      </c>
      <c r="H1227" s="1" t="s">
        <v>93</v>
      </c>
      <c r="I1227" s="1" t="s">
        <v>48</v>
      </c>
      <c r="J1227" s="1" t="s">
        <v>14</v>
      </c>
      <c r="K1227" s="1"/>
      <c r="L1227" s="27">
        <v>0</v>
      </c>
      <c r="M1227" s="27">
        <v>0</v>
      </c>
      <c r="N1227" s="27">
        <v>0</v>
      </c>
      <c r="O1227" s="27">
        <v>0</v>
      </c>
      <c r="P1227" s="27">
        <v>0</v>
      </c>
      <c r="Q1227" s="27">
        <v>0</v>
      </c>
      <c r="R1227" s="27">
        <v>0</v>
      </c>
      <c r="S1227" s="27">
        <v>0</v>
      </c>
      <c r="T1227" s="27">
        <v>0</v>
      </c>
      <c r="U1227" s="27">
        <v>0</v>
      </c>
      <c r="V1227" s="27">
        <v>0</v>
      </c>
    </row>
    <row r="1228" spans="1:22" s="4" customFormat="1" ht="15.6" hidden="1" x14ac:dyDescent="0.35">
      <c r="A1228" s="1" t="s">
        <v>14</v>
      </c>
      <c r="B1228" s="1" t="s">
        <v>15</v>
      </c>
      <c r="C1228" s="1" t="s">
        <v>20</v>
      </c>
      <c r="D1228" s="1"/>
      <c r="E1228" s="1"/>
      <c r="F1228" s="1"/>
      <c r="G1228" s="1" t="s">
        <v>28</v>
      </c>
      <c r="H1228" s="1" t="s">
        <v>93</v>
      </c>
      <c r="I1228" s="1" t="s">
        <v>49</v>
      </c>
      <c r="J1228" s="1" t="s">
        <v>14</v>
      </c>
      <c r="K1228" s="1"/>
      <c r="L1228" s="27">
        <v>0</v>
      </c>
      <c r="M1228" s="27">
        <v>0</v>
      </c>
      <c r="N1228" s="27">
        <v>0</v>
      </c>
      <c r="O1228" s="27">
        <v>0</v>
      </c>
      <c r="P1228" s="27">
        <v>0</v>
      </c>
      <c r="Q1228" s="27">
        <v>0</v>
      </c>
      <c r="R1228" s="27">
        <v>0</v>
      </c>
      <c r="S1228" s="27">
        <v>0</v>
      </c>
      <c r="T1228" s="27">
        <v>0</v>
      </c>
      <c r="U1228" s="27">
        <v>0</v>
      </c>
      <c r="V1228" s="27">
        <v>0</v>
      </c>
    </row>
    <row r="1229" spans="1:22" s="4" customFormat="1" ht="15.6" hidden="1" x14ac:dyDescent="0.35">
      <c r="A1229" s="1" t="s">
        <v>14</v>
      </c>
      <c r="B1229" s="1" t="s">
        <v>15</v>
      </c>
      <c r="C1229" s="1" t="s">
        <v>20</v>
      </c>
      <c r="D1229" s="1"/>
      <c r="E1229" s="1"/>
      <c r="F1229" s="1"/>
      <c r="G1229" s="1" t="s">
        <v>28</v>
      </c>
      <c r="H1229" s="1" t="s">
        <v>93</v>
      </c>
      <c r="I1229" s="1" t="s">
        <v>50</v>
      </c>
      <c r="J1229" s="1" t="s">
        <v>14</v>
      </c>
      <c r="K1229" s="1"/>
      <c r="L1229" s="27">
        <v>0</v>
      </c>
      <c r="M1229" s="27">
        <v>0</v>
      </c>
      <c r="N1229" s="27">
        <v>0</v>
      </c>
      <c r="O1229" s="27">
        <v>0</v>
      </c>
      <c r="P1229" s="27">
        <v>0</v>
      </c>
      <c r="Q1229" s="27">
        <v>0</v>
      </c>
      <c r="R1229" s="27">
        <v>0</v>
      </c>
      <c r="S1229" s="27">
        <v>0</v>
      </c>
      <c r="T1229" s="27">
        <v>0</v>
      </c>
      <c r="U1229" s="27">
        <v>0</v>
      </c>
      <c r="V1229" s="27">
        <v>0</v>
      </c>
    </row>
    <row r="1230" spans="1:22" s="4" customFormat="1" ht="15.6" hidden="1" x14ac:dyDescent="0.35">
      <c r="A1230" s="1" t="s">
        <v>14</v>
      </c>
      <c r="B1230" s="1" t="s">
        <v>15</v>
      </c>
      <c r="C1230" s="1" t="s">
        <v>20</v>
      </c>
      <c r="D1230" s="1"/>
      <c r="E1230" s="1"/>
      <c r="F1230" s="1"/>
      <c r="G1230" s="1" t="s">
        <v>28</v>
      </c>
      <c r="H1230" s="1" t="s">
        <v>93</v>
      </c>
      <c r="I1230" s="1" t="s">
        <v>51</v>
      </c>
      <c r="J1230" s="1" t="s">
        <v>14</v>
      </c>
      <c r="K1230" s="1"/>
      <c r="L1230" s="27">
        <v>0</v>
      </c>
      <c r="M1230" s="27">
        <v>0</v>
      </c>
      <c r="N1230" s="27">
        <v>0</v>
      </c>
      <c r="O1230" s="27">
        <v>0</v>
      </c>
      <c r="P1230" s="27">
        <v>0</v>
      </c>
      <c r="Q1230" s="27">
        <v>0</v>
      </c>
      <c r="R1230" s="27">
        <v>0</v>
      </c>
      <c r="S1230" s="27">
        <v>0</v>
      </c>
      <c r="T1230" s="27">
        <v>0</v>
      </c>
      <c r="U1230" s="27">
        <v>0</v>
      </c>
      <c r="V1230" s="27">
        <v>0</v>
      </c>
    </row>
    <row r="1231" spans="1:22" s="4" customFormat="1" ht="15.6" hidden="1" x14ac:dyDescent="0.35">
      <c r="A1231" s="1" t="s">
        <v>14</v>
      </c>
      <c r="B1231" s="1" t="s">
        <v>15</v>
      </c>
      <c r="C1231" s="1" t="s">
        <v>20</v>
      </c>
      <c r="D1231" s="1"/>
      <c r="E1231" s="1"/>
      <c r="F1231" s="1"/>
      <c r="G1231" s="1" t="s">
        <v>28</v>
      </c>
      <c r="H1231" s="1" t="s">
        <v>93</v>
      </c>
      <c r="I1231" s="1" t="s">
        <v>52</v>
      </c>
      <c r="J1231" s="1" t="s">
        <v>14</v>
      </c>
      <c r="K1231" s="1"/>
      <c r="L1231" s="27">
        <v>0</v>
      </c>
      <c r="M1231" s="27">
        <v>0</v>
      </c>
      <c r="N1231" s="27">
        <v>0</v>
      </c>
      <c r="O1231" s="27">
        <v>0</v>
      </c>
      <c r="P1231" s="27">
        <v>0</v>
      </c>
      <c r="Q1231" s="27">
        <v>0</v>
      </c>
      <c r="R1231" s="27">
        <v>0</v>
      </c>
      <c r="S1231" s="27">
        <v>0</v>
      </c>
      <c r="T1231" s="27">
        <v>0</v>
      </c>
      <c r="U1231" s="27">
        <v>0</v>
      </c>
      <c r="V1231" s="27">
        <v>0</v>
      </c>
    </row>
    <row r="1232" spans="1:22" s="4" customFormat="1" ht="15.6" hidden="1" x14ac:dyDescent="0.35">
      <c r="A1232" s="1" t="s">
        <v>14</v>
      </c>
      <c r="B1232" s="1" t="s">
        <v>15</v>
      </c>
      <c r="C1232" s="1" t="s">
        <v>20</v>
      </c>
      <c r="D1232" s="1"/>
      <c r="E1232" s="1"/>
      <c r="F1232" s="1"/>
      <c r="G1232" s="1" t="s">
        <v>28</v>
      </c>
      <c r="H1232" s="1" t="s">
        <v>93</v>
      </c>
      <c r="I1232" s="1" t="s">
        <v>53</v>
      </c>
      <c r="J1232" s="1" t="s">
        <v>14</v>
      </c>
      <c r="K1232" s="1"/>
      <c r="L1232" s="27">
        <v>0</v>
      </c>
      <c r="M1232" s="27">
        <v>0</v>
      </c>
      <c r="N1232" s="27">
        <v>0</v>
      </c>
      <c r="O1232" s="27">
        <v>0</v>
      </c>
      <c r="P1232" s="27">
        <v>0</v>
      </c>
      <c r="Q1232" s="27">
        <v>0</v>
      </c>
      <c r="R1232" s="27">
        <v>0</v>
      </c>
      <c r="S1232" s="27">
        <v>0</v>
      </c>
      <c r="T1232" s="27">
        <v>0</v>
      </c>
      <c r="U1232" s="27">
        <v>0</v>
      </c>
      <c r="V1232" s="27">
        <v>0</v>
      </c>
    </row>
    <row r="1233" spans="1:22" s="4" customFormat="1" ht="15.6" hidden="1" x14ac:dyDescent="0.35">
      <c r="A1233" s="1" t="s">
        <v>14</v>
      </c>
      <c r="B1233" s="1" t="s">
        <v>15</v>
      </c>
      <c r="C1233" s="1" t="s">
        <v>20</v>
      </c>
      <c r="D1233" s="1"/>
      <c r="E1233" s="1"/>
      <c r="F1233" s="1"/>
      <c r="G1233" s="1" t="s">
        <v>28</v>
      </c>
      <c r="H1233" s="1" t="s">
        <v>93</v>
      </c>
      <c r="I1233" s="1" t="s">
        <v>54</v>
      </c>
      <c r="J1233" s="1" t="s">
        <v>14</v>
      </c>
      <c r="K1233" s="1"/>
      <c r="L1233" s="27">
        <v>0</v>
      </c>
      <c r="M1233" s="27">
        <v>0</v>
      </c>
      <c r="N1233" s="27">
        <v>0</v>
      </c>
      <c r="O1233" s="27">
        <v>0</v>
      </c>
      <c r="P1233" s="27">
        <v>0</v>
      </c>
      <c r="Q1233" s="27">
        <v>0</v>
      </c>
      <c r="R1233" s="27">
        <v>0</v>
      </c>
      <c r="S1233" s="27">
        <v>0</v>
      </c>
      <c r="T1233" s="27">
        <v>0</v>
      </c>
      <c r="U1233" s="27">
        <v>0</v>
      </c>
      <c r="V1233" s="27">
        <v>0</v>
      </c>
    </row>
    <row r="1234" spans="1:22" s="4" customFormat="1" ht="15.6" hidden="1" x14ac:dyDescent="0.35">
      <c r="A1234" s="1" t="s">
        <v>14</v>
      </c>
      <c r="B1234" s="1" t="s">
        <v>15</v>
      </c>
      <c r="C1234" s="1" t="s">
        <v>20</v>
      </c>
      <c r="D1234" s="1"/>
      <c r="E1234" s="1"/>
      <c r="F1234" s="1"/>
      <c r="G1234" s="1" t="s">
        <v>28</v>
      </c>
      <c r="H1234" s="1" t="s">
        <v>93</v>
      </c>
      <c r="I1234" s="1" t="s">
        <v>55</v>
      </c>
      <c r="J1234" s="1" t="s">
        <v>14</v>
      </c>
      <c r="K1234" s="1"/>
      <c r="L1234" s="27">
        <v>0</v>
      </c>
      <c r="M1234" s="27">
        <v>0</v>
      </c>
      <c r="N1234" s="27">
        <v>0</v>
      </c>
      <c r="O1234" s="27">
        <v>0</v>
      </c>
      <c r="P1234" s="27">
        <v>0</v>
      </c>
      <c r="Q1234" s="27">
        <v>0</v>
      </c>
      <c r="R1234" s="27">
        <v>0</v>
      </c>
      <c r="S1234" s="27">
        <v>0</v>
      </c>
      <c r="T1234" s="27">
        <v>0</v>
      </c>
      <c r="U1234" s="27">
        <v>0</v>
      </c>
      <c r="V1234" s="27">
        <v>0</v>
      </c>
    </row>
    <row r="1235" spans="1:22" s="4" customFormat="1" ht="15.6" hidden="1" x14ac:dyDescent="0.35">
      <c r="A1235" s="1" t="s">
        <v>14</v>
      </c>
      <c r="B1235" s="1" t="s">
        <v>15</v>
      </c>
      <c r="C1235" s="1" t="s">
        <v>20</v>
      </c>
      <c r="D1235" s="1"/>
      <c r="E1235" s="1"/>
      <c r="F1235" s="1"/>
      <c r="G1235" s="1" t="s">
        <v>28</v>
      </c>
      <c r="H1235" s="1" t="s">
        <v>93</v>
      </c>
      <c r="I1235" s="1" t="s">
        <v>56</v>
      </c>
      <c r="J1235" s="1" t="s">
        <v>14</v>
      </c>
      <c r="K1235" s="1"/>
      <c r="L1235" s="27">
        <v>0</v>
      </c>
      <c r="M1235" s="27">
        <v>0</v>
      </c>
      <c r="N1235" s="27">
        <v>0</v>
      </c>
      <c r="O1235" s="27">
        <v>0</v>
      </c>
      <c r="P1235" s="27">
        <v>0</v>
      </c>
      <c r="Q1235" s="27">
        <v>0</v>
      </c>
      <c r="R1235" s="27">
        <v>0</v>
      </c>
      <c r="S1235" s="27">
        <v>0</v>
      </c>
      <c r="T1235" s="27">
        <v>0</v>
      </c>
      <c r="U1235" s="27">
        <v>0</v>
      </c>
      <c r="V1235" s="27">
        <v>0</v>
      </c>
    </row>
    <row r="1236" spans="1:22" s="4" customFormat="1" ht="15.6" hidden="1" x14ac:dyDescent="0.35">
      <c r="A1236" s="1" t="s">
        <v>14</v>
      </c>
      <c r="B1236" s="1" t="s">
        <v>15</v>
      </c>
      <c r="C1236" s="1" t="s">
        <v>20</v>
      </c>
      <c r="D1236" s="1"/>
      <c r="E1236" s="1"/>
      <c r="F1236" s="1"/>
      <c r="G1236" s="1" t="s">
        <v>28</v>
      </c>
      <c r="H1236" s="1" t="s">
        <v>93</v>
      </c>
      <c r="I1236" s="1" t="s">
        <v>57</v>
      </c>
      <c r="J1236" s="1" t="s">
        <v>14</v>
      </c>
      <c r="K1236" s="1"/>
      <c r="L1236" s="27">
        <v>0</v>
      </c>
      <c r="M1236" s="27">
        <v>0</v>
      </c>
      <c r="N1236" s="27">
        <v>0</v>
      </c>
      <c r="O1236" s="27">
        <v>0</v>
      </c>
      <c r="P1236" s="27">
        <v>0</v>
      </c>
      <c r="Q1236" s="27">
        <v>0</v>
      </c>
      <c r="R1236" s="27">
        <v>0</v>
      </c>
      <c r="S1236" s="27">
        <v>0</v>
      </c>
      <c r="T1236" s="27">
        <v>0</v>
      </c>
      <c r="U1236" s="27">
        <v>0</v>
      </c>
      <c r="V1236" s="27">
        <v>0</v>
      </c>
    </row>
    <row r="1237" spans="1:22" s="4" customFormat="1" ht="15.6" hidden="1" x14ac:dyDescent="0.35">
      <c r="A1237" s="1" t="s">
        <v>14</v>
      </c>
      <c r="B1237" s="1" t="s">
        <v>15</v>
      </c>
      <c r="C1237" s="1" t="s">
        <v>20</v>
      </c>
      <c r="D1237" s="1"/>
      <c r="E1237" s="1"/>
      <c r="F1237" s="1"/>
      <c r="G1237" s="1" t="s">
        <v>28</v>
      </c>
      <c r="H1237" s="1" t="s">
        <v>93</v>
      </c>
      <c r="I1237" s="1" t="s">
        <v>58</v>
      </c>
      <c r="J1237" s="1" t="s">
        <v>14</v>
      </c>
      <c r="K1237" s="1"/>
      <c r="L1237" s="27">
        <v>0</v>
      </c>
      <c r="M1237" s="27">
        <v>0</v>
      </c>
      <c r="N1237" s="27">
        <v>0</v>
      </c>
      <c r="O1237" s="27">
        <v>0</v>
      </c>
      <c r="P1237" s="27">
        <v>0</v>
      </c>
      <c r="Q1237" s="27">
        <v>0</v>
      </c>
      <c r="R1237" s="27">
        <v>0</v>
      </c>
      <c r="S1237" s="27">
        <v>0</v>
      </c>
      <c r="T1237" s="27">
        <v>0</v>
      </c>
      <c r="U1237" s="27">
        <v>0</v>
      </c>
      <c r="V1237" s="27">
        <v>0</v>
      </c>
    </row>
    <row r="1238" spans="1:22" s="4" customFormat="1" ht="15.6" hidden="1" x14ac:dyDescent="0.35">
      <c r="A1238" s="1" t="s">
        <v>14</v>
      </c>
      <c r="B1238" s="1" t="s">
        <v>15</v>
      </c>
      <c r="C1238" s="1" t="s">
        <v>20</v>
      </c>
      <c r="D1238" s="1"/>
      <c r="E1238" s="1"/>
      <c r="F1238" s="1"/>
      <c r="G1238" s="1" t="s">
        <v>28</v>
      </c>
      <c r="H1238" s="1" t="s">
        <v>93</v>
      </c>
      <c r="I1238" s="1" t="s">
        <v>59</v>
      </c>
      <c r="J1238" s="1" t="s">
        <v>14</v>
      </c>
      <c r="K1238" s="1"/>
      <c r="L1238" s="27">
        <v>0</v>
      </c>
      <c r="M1238" s="27">
        <v>0</v>
      </c>
      <c r="N1238" s="27">
        <v>0</v>
      </c>
      <c r="O1238" s="27">
        <v>0</v>
      </c>
      <c r="P1238" s="27">
        <v>0</v>
      </c>
      <c r="Q1238" s="27">
        <v>0</v>
      </c>
      <c r="R1238" s="27">
        <v>0</v>
      </c>
      <c r="S1238" s="27">
        <v>0</v>
      </c>
      <c r="T1238" s="27">
        <v>0</v>
      </c>
      <c r="U1238" s="27">
        <v>0</v>
      </c>
      <c r="V1238" s="27">
        <v>0</v>
      </c>
    </row>
    <row r="1239" spans="1:22" s="4" customFormat="1" ht="15.6" hidden="1" x14ac:dyDescent="0.35">
      <c r="A1239" s="1" t="s">
        <v>14</v>
      </c>
      <c r="B1239" s="1" t="s">
        <v>15</v>
      </c>
      <c r="C1239" s="1" t="s">
        <v>20</v>
      </c>
      <c r="D1239" s="1"/>
      <c r="E1239" s="1"/>
      <c r="F1239" s="1"/>
      <c r="G1239" s="1" t="s">
        <v>28</v>
      </c>
      <c r="H1239" s="1" t="s">
        <v>93</v>
      </c>
      <c r="I1239" s="1" t="s">
        <v>60</v>
      </c>
      <c r="J1239" s="1" t="s">
        <v>14</v>
      </c>
      <c r="K1239" s="1"/>
      <c r="L1239" s="27">
        <v>0</v>
      </c>
      <c r="M1239" s="27">
        <v>0</v>
      </c>
      <c r="N1239" s="27">
        <v>0</v>
      </c>
      <c r="O1239" s="27">
        <v>0</v>
      </c>
      <c r="P1239" s="27">
        <v>0</v>
      </c>
      <c r="Q1239" s="27">
        <v>0</v>
      </c>
      <c r="R1239" s="27">
        <v>0</v>
      </c>
      <c r="S1239" s="27">
        <v>0</v>
      </c>
      <c r="T1239" s="27">
        <v>0</v>
      </c>
      <c r="U1239" s="27">
        <v>0</v>
      </c>
      <c r="V1239" s="27">
        <v>0</v>
      </c>
    </row>
    <row r="1240" spans="1:22" s="4" customFormat="1" ht="15.6" hidden="1" x14ac:dyDescent="0.35">
      <c r="A1240" s="1" t="s">
        <v>14</v>
      </c>
      <c r="B1240" s="1" t="s">
        <v>15</v>
      </c>
      <c r="C1240" s="1" t="s">
        <v>20</v>
      </c>
      <c r="D1240" s="1"/>
      <c r="E1240" s="1"/>
      <c r="F1240" s="1"/>
      <c r="G1240" s="1" t="s">
        <v>28</v>
      </c>
      <c r="H1240" s="1" t="s">
        <v>93</v>
      </c>
      <c r="I1240" s="1" t="s">
        <v>61</v>
      </c>
      <c r="J1240" s="1" t="s">
        <v>14</v>
      </c>
      <c r="K1240" s="1"/>
      <c r="L1240" s="27">
        <v>0</v>
      </c>
      <c r="M1240" s="27">
        <v>0</v>
      </c>
      <c r="N1240" s="27">
        <v>0</v>
      </c>
      <c r="O1240" s="27">
        <v>0</v>
      </c>
      <c r="P1240" s="27">
        <v>0</v>
      </c>
      <c r="Q1240" s="27">
        <v>0</v>
      </c>
      <c r="R1240" s="27">
        <v>0</v>
      </c>
      <c r="S1240" s="27">
        <v>0</v>
      </c>
      <c r="T1240" s="27">
        <v>0</v>
      </c>
      <c r="U1240" s="27">
        <v>0</v>
      </c>
      <c r="V1240" s="27">
        <v>0</v>
      </c>
    </row>
    <row r="1241" spans="1:22" s="4" customFormat="1" ht="15.6" hidden="1" x14ac:dyDescent="0.35">
      <c r="A1241" s="1" t="s">
        <v>14</v>
      </c>
      <c r="B1241" s="1" t="s">
        <v>15</v>
      </c>
      <c r="C1241" s="1" t="s">
        <v>20</v>
      </c>
      <c r="D1241" s="1"/>
      <c r="E1241" s="1"/>
      <c r="F1241" s="1"/>
      <c r="G1241" s="1" t="s">
        <v>28</v>
      </c>
      <c r="H1241" s="1" t="s">
        <v>93</v>
      </c>
      <c r="I1241" s="1" t="s">
        <v>62</v>
      </c>
      <c r="J1241" s="1" t="s">
        <v>14</v>
      </c>
      <c r="K1241" s="1"/>
      <c r="L1241" s="27">
        <v>0</v>
      </c>
      <c r="M1241" s="27">
        <v>0</v>
      </c>
      <c r="N1241" s="27">
        <v>0</v>
      </c>
      <c r="O1241" s="27">
        <v>0</v>
      </c>
      <c r="P1241" s="27">
        <v>0</v>
      </c>
      <c r="Q1241" s="27">
        <v>0</v>
      </c>
      <c r="R1241" s="27">
        <v>0</v>
      </c>
      <c r="S1241" s="27">
        <v>0</v>
      </c>
      <c r="T1241" s="27">
        <v>0</v>
      </c>
      <c r="U1241" s="27">
        <v>0</v>
      </c>
      <c r="V1241" s="27">
        <v>0</v>
      </c>
    </row>
    <row r="1242" spans="1:22" s="4" customFormat="1" ht="15.6" hidden="1" x14ac:dyDescent="0.35">
      <c r="A1242" s="1" t="s">
        <v>14</v>
      </c>
      <c r="B1242" s="1" t="s">
        <v>15</v>
      </c>
      <c r="C1242" s="1" t="s">
        <v>20</v>
      </c>
      <c r="D1242" s="1"/>
      <c r="E1242" s="1"/>
      <c r="F1242" s="1"/>
      <c r="G1242" s="1" t="s">
        <v>28</v>
      </c>
      <c r="H1242" s="1" t="s">
        <v>93</v>
      </c>
      <c r="I1242" s="1" t="s">
        <v>63</v>
      </c>
      <c r="J1242" s="1" t="s">
        <v>14</v>
      </c>
      <c r="K1242" s="1"/>
      <c r="L1242" s="27">
        <v>0</v>
      </c>
      <c r="M1242" s="27">
        <v>0</v>
      </c>
      <c r="N1242" s="27">
        <v>0</v>
      </c>
      <c r="O1242" s="27">
        <v>0</v>
      </c>
      <c r="P1242" s="27">
        <v>0</v>
      </c>
      <c r="Q1242" s="27">
        <v>0</v>
      </c>
      <c r="R1242" s="27">
        <v>0</v>
      </c>
      <c r="S1242" s="27">
        <v>0</v>
      </c>
      <c r="T1242" s="27">
        <v>0</v>
      </c>
      <c r="U1242" s="27">
        <v>0</v>
      </c>
      <c r="V1242" s="27">
        <v>0</v>
      </c>
    </row>
    <row r="1243" spans="1:22" s="4" customFormat="1" ht="15.6" hidden="1" x14ac:dyDescent="0.35">
      <c r="A1243" s="1" t="s">
        <v>14</v>
      </c>
      <c r="B1243" s="1" t="s">
        <v>15</v>
      </c>
      <c r="C1243" s="1" t="s">
        <v>20</v>
      </c>
      <c r="D1243" s="1"/>
      <c r="E1243" s="1"/>
      <c r="F1243" s="1"/>
      <c r="G1243" s="1" t="s">
        <v>28</v>
      </c>
      <c r="H1243" s="1" t="s">
        <v>93</v>
      </c>
      <c r="I1243" s="1" t="s">
        <v>64</v>
      </c>
      <c r="J1243" s="1" t="s">
        <v>14</v>
      </c>
      <c r="K1243" s="1"/>
      <c r="L1243" s="27">
        <v>0</v>
      </c>
      <c r="M1243" s="27">
        <v>0</v>
      </c>
      <c r="N1243" s="27">
        <v>0</v>
      </c>
      <c r="O1243" s="27">
        <v>0</v>
      </c>
      <c r="P1243" s="27">
        <v>0</v>
      </c>
      <c r="Q1243" s="27">
        <v>0</v>
      </c>
      <c r="R1243" s="27">
        <v>0</v>
      </c>
      <c r="S1243" s="27">
        <v>0</v>
      </c>
      <c r="T1243" s="27">
        <v>0</v>
      </c>
      <c r="U1243" s="27">
        <v>0</v>
      </c>
      <c r="V1243" s="27">
        <v>0</v>
      </c>
    </row>
    <row r="1244" spans="1:22" s="4" customFormat="1" ht="15.6" hidden="1" x14ac:dyDescent="0.35">
      <c r="A1244" s="1" t="s">
        <v>14</v>
      </c>
      <c r="B1244" s="1" t="s">
        <v>15</v>
      </c>
      <c r="C1244" s="1" t="s">
        <v>20</v>
      </c>
      <c r="D1244" s="1"/>
      <c r="E1244" s="1"/>
      <c r="F1244" s="1"/>
      <c r="G1244" s="1" t="s">
        <v>28</v>
      </c>
      <c r="H1244" s="1" t="s">
        <v>93</v>
      </c>
      <c r="I1244" s="1" t="s">
        <v>65</v>
      </c>
      <c r="J1244" s="1" t="s">
        <v>14</v>
      </c>
      <c r="K1244" s="1"/>
      <c r="L1244" s="27">
        <v>0</v>
      </c>
      <c r="M1244" s="27">
        <v>0</v>
      </c>
      <c r="N1244" s="27">
        <v>0</v>
      </c>
      <c r="O1244" s="27">
        <v>0</v>
      </c>
      <c r="P1244" s="27">
        <v>0</v>
      </c>
      <c r="Q1244" s="27">
        <v>0</v>
      </c>
      <c r="R1244" s="27">
        <v>0</v>
      </c>
      <c r="S1244" s="27">
        <v>0</v>
      </c>
      <c r="T1244" s="27">
        <v>0</v>
      </c>
      <c r="U1244" s="27">
        <v>0</v>
      </c>
      <c r="V1244" s="27">
        <v>0</v>
      </c>
    </row>
    <row r="1245" spans="1:22" s="4" customFormat="1" ht="15.6" hidden="1" x14ac:dyDescent="0.35">
      <c r="A1245" s="1" t="s">
        <v>14</v>
      </c>
      <c r="B1245" s="1" t="s">
        <v>15</v>
      </c>
      <c r="C1245" s="1" t="s">
        <v>20</v>
      </c>
      <c r="D1245" s="1"/>
      <c r="E1245" s="1"/>
      <c r="F1245" s="1"/>
      <c r="G1245" s="1" t="s">
        <v>28</v>
      </c>
      <c r="H1245" s="1" t="s">
        <v>93</v>
      </c>
      <c r="I1245" s="1" t="s">
        <v>66</v>
      </c>
      <c r="J1245" s="1" t="s">
        <v>14</v>
      </c>
      <c r="K1245" s="1"/>
      <c r="L1245" s="27">
        <v>0</v>
      </c>
      <c r="M1245" s="27">
        <v>0</v>
      </c>
      <c r="N1245" s="27">
        <v>0</v>
      </c>
      <c r="O1245" s="27">
        <v>0</v>
      </c>
      <c r="P1245" s="27">
        <v>0</v>
      </c>
      <c r="Q1245" s="27">
        <v>0</v>
      </c>
      <c r="R1245" s="27">
        <v>0</v>
      </c>
      <c r="S1245" s="27">
        <v>0</v>
      </c>
      <c r="T1245" s="27">
        <v>0</v>
      </c>
      <c r="U1245" s="27">
        <v>0</v>
      </c>
      <c r="V1245" s="27">
        <v>0</v>
      </c>
    </row>
    <row r="1246" spans="1:22" s="4" customFormat="1" ht="15.6" hidden="1" x14ac:dyDescent="0.35">
      <c r="A1246" s="1" t="s">
        <v>14</v>
      </c>
      <c r="B1246" s="1" t="s">
        <v>15</v>
      </c>
      <c r="C1246" s="1" t="s">
        <v>20</v>
      </c>
      <c r="D1246" s="1"/>
      <c r="E1246" s="1"/>
      <c r="F1246" s="1"/>
      <c r="G1246" s="1" t="s">
        <v>28</v>
      </c>
      <c r="H1246" s="1" t="s">
        <v>93</v>
      </c>
      <c r="I1246" s="1" t="s">
        <v>67</v>
      </c>
      <c r="J1246" s="1" t="s">
        <v>14</v>
      </c>
      <c r="K1246" s="1"/>
      <c r="L1246" s="27">
        <v>0</v>
      </c>
      <c r="M1246" s="27">
        <v>0</v>
      </c>
      <c r="N1246" s="27">
        <v>0</v>
      </c>
      <c r="O1246" s="27">
        <v>0</v>
      </c>
      <c r="P1246" s="27">
        <v>0</v>
      </c>
      <c r="Q1246" s="27">
        <v>0</v>
      </c>
      <c r="R1246" s="27">
        <v>0</v>
      </c>
      <c r="S1246" s="27">
        <v>0</v>
      </c>
      <c r="T1246" s="27">
        <v>0</v>
      </c>
      <c r="U1246" s="27">
        <v>0</v>
      </c>
      <c r="V1246" s="27">
        <v>0</v>
      </c>
    </row>
    <row r="1247" spans="1:22" s="4" customFormat="1" ht="15.6" hidden="1" x14ac:dyDescent="0.35">
      <c r="A1247" s="1" t="s">
        <v>14</v>
      </c>
      <c r="B1247" s="1" t="s">
        <v>15</v>
      </c>
      <c r="C1247" s="1" t="s">
        <v>20</v>
      </c>
      <c r="D1247" s="1"/>
      <c r="E1247" s="1"/>
      <c r="F1247" s="1"/>
      <c r="G1247" s="1" t="s">
        <v>28</v>
      </c>
      <c r="H1247" s="1" t="s">
        <v>93</v>
      </c>
      <c r="I1247" s="1" t="s">
        <v>68</v>
      </c>
      <c r="J1247" s="1" t="s">
        <v>14</v>
      </c>
      <c r="K1247" s="1"/>
      <c r="L1247" s="27">
        <v>0</v>
      </c>
      <c r="M1247" s="27">
        <v>0</v>
      </c>
      <c r="N1247" s="27">
        <v>0</v>
      </c>
      <c r="O1247" s="27">
        <v>0</v>
      </c>
      <c r="P1247" s="27">
        <v>0</v>
      </c>
      <c r="Q1247" s="27">
        <v>0</v>
      </c>
      <c r="R1247" s="27">
        <v>0</v>
      </c>
      <c r="S1247" s="27">
        <v>0</v>
      </c>
      <c r="T1247" s="27">
        <v>0</v>
      </c>
      <c r="U1247" s="27">
        <v>0</v>
      </c>
      <c r="V1247" s="27">
        <v>0</v>
      </c>
    </row>
    <row r="1248" spans="1:22" s="4" customFormat="1" ht="15.6" hidden="1" x14ac:dyDescent="0.35">
      <c r="A1248" s="1" t="s">
        <v>14</v>
      </c>
      <c r="B1248" s="1" t="s">
        <v>15</v>
      </c>
      <c r="C1248" s="1" t="s">
        <v>20</v>
      </c>
      <c r="D1248" s="1"/>
      <c r="E1248" s="1"/>
      <c r="F1248" s="1"/>
      <c r="G1248" s="1" t="s">
        <v>28</v>
      </c>
      <c r="H1248" s="1" t="s">
        <v>93</v>
      </c>
      <c r="I1248" s="1" t="s">
        <v>69</v>
      </c>
      <c r="J1248" s="1" t="s">
        <v>14</v>
      </c>
      <c r="K1248" s="1"/>
      <c r="L1248" s="27">
        <v>0</v>
      </c>
      <c r="M1248" s="27">
        <v>0</v>
      </c>
      <c r="N1248" s="27">
        <v>0</v>
      </c>
      <c r="O1248" s="27">
        <v>0</v>
      </c>
      <c r="P1248" s="27">
        <v>0</v>
      </c>
      <c r="Q1248" s="27">
        <v>0</v>
      </c>
      <c r="R1248" s="27">
        <v>0</v>
      </c>
      <c r="S1248" s="27">
        <v>0</v>
      </c>
      <c r="T1248" s="27">
        <v>0</v>
      </c>
      <c r="U1248" s="27">
        <v>0</v>
      </c>
      <c r="V1248" s="27">
        <v>0</v>
      </c>
    </row>
    <row r="1249" spans="1:22" s="4" customFormat="1" ht="15.6" hidden="1" x14ac:dyDescent="0.35">
      <c r="A1249" s="1" t="s">
        <v>14</v>
      </c>
      <c r="B1249" s="1" t="s">
        <v>15</v>
      </c>
      <c r="C1249" s="1" t="s">
        <v>20</v>
      </c>
      <c r="D1249" s="1"/>
      <c r="E1249" s="1"/>
      <c r="F1249" s="1"/>
      <c r="G1249" s="1" t="s">
        <v>28</v>
      </c>
      <c r="H1249" s="1" t="s">
        <v>93</v>
      </c>
      <c r="I1249" s="1" t="s">
        <v>70</v>
      </c>
      <c r="J1249" s="1" t="s">
        <v>14</v>
      </c>
      <c r="K1249" s="1"/>
      <c r="L1249" s="27">
        <v>0</v>
      </c>
      <c r="M1249" s="27">
        <v>0</v>
      </c>
      <c r="N1249" s="27">
        <v>0</v>
      </c>
      <c r="O1249" s="27">
        <v>0</v>
      </c>
      <c r="P1249" s="27">
        <v>0</v>
      </c>
      <c r="Q1249" s="27">
        <v>0</v>
      </c>
      <c r="R1249" s="27">
        <v>0</v>
      </c>
      <c r="S1249" s="27">
        <v>0</v>
      </c>
      <c r="T1249" s="27">
        <v>0</v>
      </c>
      <c r="U1249" s="27">
        <v>0</v>
      </c>
      <c r="V1249" s="27">
        <v>0</v>
      </c>
    </row>
    <row r="1250" spans="1:22" s="4" customFormat="1" ht="15.6" hidden="1" x14ac:dyDescent="0.35">
      <c r="A1250" s="1" t="s">
        <v>14</v>
      </c>
      <c r="B1250" s="1" t="s">
        <v>15</v>
      </c>
      <c r="C1250" s="1" t="s">
        <v>20</v>
      </c>
      <c r="D1250" s="1"/>
      <c r="E1250" s="1"/>
      <c r="F1250" s="1"/>
      <c r="G1250" s="1" t="s">
        <v>28</v>
      </c>
      <c r="H1250" s="1" t="s">
        <v>93</v>
      </c>
      <c r="I1250" s="1" t="s">
        <v>71</v>
      </c>
      <c r="J1250" s="1" t="s">
        <v>14</v>
      </c>
      <c r="K1250" s="1"/>
      <c r="L1250" s="27">
        <v>0</v>
      </c>
      <c r="M1250" s="27">
        <v>0</v>
      </c>
      <c r="N1250" s="27">
        <v>0</v>
      </c>
      <c r="O1250" s="27">
        <v>0</v>
      </c>
      <c r="P1250" s="27">
        <v>0</v>
      </c>
      <c r="Q1250" s="27">
        <v>0</v>
      </c>
      <c r="R1250" s="27">
        <v>0</v>
      </c>
      <c r="S1250" s="27">
        <v>0</v>
      </c>
      <c r="T1250" s="27">
        <v>0</v>
      </c>
      <c r="U1250" s="27">
        <v>0</v>
      </c>
      <c r="V1250" s="27">
        <v>0</v>
      </c>
    </row>
    <row r="1251" spans="1:22" s="4" customFormat="1" ht="15.6" hidden="1" x14ac:dyDescent="0.35">
      <c r="A1251" s="1" t="s">
        <v>14</v>
      </c>
      <c r="B1251" s="1" t="s">
        <v>15</v>
      </c>
      <c r="C1251" s="1" t="s">
        <v>20</v>
      </c>
      <c r="D1251" s="1"/>
      <c r="E1251" s="1"/>
      <c r="F1251" s="1"/>
      <c r="G1251" s="1" t="s">
        <v>28</v>
      </c>
      <c r="H1251" s="1" t="s">
        <v>93</v>
      </c>
      <c r="I1251" s="1" t="s">
        <v>72</v>
      </c>
      <c r="J1251" s="1" t="s">
        <v>14</v>
      </c>
      <c r="K1251" s="1"/>
      <c r="L1251" s="27">
        <v>0</v>
      </c>
      <c r="M1251" s="27">
        <v>0</v>
      </c>
      <c r="N1251" s="27">
        <v>0</v>
      </c>
      <c r="O1251" s="27">
        <v>0</v>
      </c>
      <c r="P1251" s="27">
        <v>0</v>
      </c>
      <c r="Q1251" s="27">
        <v>0</v>
      </c>
      <c r="R1251" s="27">
        <v>0</v>
      </c>
      <c r="S1251" s="27">
        <v>0</v>
      </c>
      <c r="T1251" s="27">
        <v>0</v>
      </c>
      <c r="U1251" s="27">
        <v>0</v>
      </c>
      <c r="V1251" s="27">
        <v>0</v>
      </c>
    </row>
    <row r="1252" spans="1:22" s="4" customFormat="1" ht="15.6" hidden="1" x14ac:dyDescent="0.35">
      <c r="A1252" s="1" t="s">
        <v>14</v>
      </c>
      <c r="B1252" s="1" t="s">
        <v>15</v>
      </c>
      <c r="C1252" s="1" t="s">
        <v>20</v>
      </c>
      <c r="D1252" s="1"/>
      <c r="E1252" s="1"/>
      <c r="F1252" s="1"/>
      <c r="G1252" s="1" t="s">
        <v>28</v>
      </c>
      <c r="H1252" s="1" t="s">
        <v>93</v>
      </c>
      <c r="I1252" s="1" t="s">
        <v>73</v>
      </c>
      <c r="J1252" s="1" t="s">
        <v>14</v>
      </c>
      <c r="K1252" s="1"/>
      <c r="L1252" s="27">
        <v>0</v>
      </c>
      <c r="M1252" s="27">
        <v>0</v>
      </c>
      <c r="N1252" s="27">
        <v>0</v>
      </c>
      <c r="O1252" s="27">
        <v>0</v>
      </c>
      <c r="P1252" s="27">
        <v>0</v>
      </c>
      <c r="Q1252" s="27">
        <v>0</v>
      </c>
      <c r="R1252" s="27">
        <v>0</v>
      </c>
      <c r="S1252" s="27">
        <v>0</v>
      </c>
      <c r="T1252" s="27">
        <v>0</v>
      </c>
      <c r="U1252" s="27">
        <v>0</v>
      </c>
      <c r="V1252" s="27">
        <v>0</v>
      </c>
    </row>
    <row r="1253" spans="1:22" s="4" customFormat="1" ht="15.6" hidden="1" x14ac:dyDescent="0.35">
      <c r="A1253" s="1" t="s">
        <v>14</v>
      </c>
      <c r="B1253" s="1" t="s">
        <v>15</v>
      </c>
      <c r="C1253" s="1" t="s">
        <v>20</v>
      </c>
      <c r="D1253" s="1"/>
      <c r="E1253" s="1"/>
      <c r="F1253" s="1"/>
      <c r="G1253" s="1" t="s">
        <v>28</v>
      </c>
      <c r="H1253" s="1" t="s">
        <v>93</v>
      </c>
      <c r="I1253" s="1" t="s">
        <v>74</v>
      </c>
      <c r="J1253" s="1" t="s">
        <v>14</v>
      </c>
      <c r="K1253" s="1"/>
      <c r="L1253" s="27">
        <v>0</v>
      </c>
      <c r="M1253" s="27">
        <v>0</v>
      </c>
      <c r="N1253" s="27">
        <v>0</v>
      </c>
      <c r="O1253" s="27">
        <v>0</v>
      </c>
      <c r="P1253" s="27">
        <v>0</v>
      </c>
      <c r="Q1253" s="27">
        <v>0</v>
      </c>
      <c r="R1253" s="27">
        <v>0</v>
      </c>
      <c r="S1253" s="27">
        <v>0</v>
      </c>
      <c r="T1253" s="27">
        <v>0</v>
      </c>
      <c r="U1253" s="27">
        <v>0</v>
      </c>
      <c r="V1253" s="27">
        <v>0</v>
      </c>
    </row>
    <row r="1254" spans="1:22" s="4" customFormat="1" ht="15.6" hidden="1" x14ac:dyDescent="0.35">
      <c r="A1254" s="1" t="s">
        <v>14</v>
      </c>
      <c r="B1254" s="1" t="s">
        <v>15</v>
      </c>
      <c r="C1254" s="1" t="s">
        <v>20</v>
      </c>
      <c r="D1254" s="1"/>
      <c r="E1254" s="1"/>
      <c r="F1254" s="1"/>
      <c r="G1254" s="1" t="s">
        <v>28</v>
      </c>
      <c r="H1254" s="1" t="s">
        <v>93</v>
      </c>
      <c r="I1254" s="1" t="s">
        <v>75</v>
      </c>
      <c r="J1254" s="1" t="s">
        <v>14</v>
      </c>
      <c r="K1254" s="1"/>
      <c r="L1254" s="27">
        <v>0</v>
      </c>
      <c r="M1254" s="27">
        <v>0</v>
      </c>
      <c r="N1254" s="27">
        <v>0</v>
      </c>
      <c r="O1254" s="27">
        <v>0</v>
      </c>
      <c r="P1254" s="27">
        <v>0</v>
      </c>
      <c r="Q1254" s="27">
        <v>0</v>
      </c>
      <c r="R1254" s="27">
        <v>0</v>
      </c>
      <c r="S1254" s="27">
        <v>0</v>
      </c>
      <c r="T1254" s="27">
        <v>0</v>
      </c>
      <c r="U1254" s="27">
        <v>0</v>
      </c>
      <c r="V1254" s="27">
        <v>0</v>
      </c>
    </row>
    <row r="1255" spans="1:22" s="4" customFormat="1" ht="15.6" hidden="1" x14ac:dyDescent="0.35">
      <c r="A1255" s="1" t="s">
        <v>14</v>
      </c>
      <c r="B1255" s="1" t="s">
        <v>15</v>
      </c>
      <c r="C1255" s="1" t="s">
        <v>20</v>
      </c>
      <c r="D1255" s="1"/>
      <c r="E1255" s="1"/>
      <c r="F1255" s="1"/>
      <c r="G1255" s="1" t="s">
        <v>28</v>
      </c>
      <c r="H1255" s="1" t="s">
        <v>93</v>
      </c>
      <c r="I1255" s="1" t="s">
        <v>76</v>
      </c>
      <c r="J1255" s="1" t="s">
        <v>14</v>
      </c>
      <c r="K1255" s="1"/>
      <c r="L1255" s="27">
        <v>0</v>
      </c>
      <c r="M1255" s="27">
        <v>0</v>
      </c>
      <c r="N1255" s="27">
        <v>0</v>
      </c>
      <c r="O1255" s="27">
        <v>0</v>
      </c>
      <c r="P1255" s="27">
        <v>0</v>
      </c>
      <c r="Q1255" s="27">
        <v>0</v>
      </c>
      <c r="R1255" s="27">
        <v>0</v>
      </c>
      <c r="S1255" s="27">
        <v>0</v>
      </c>
      <c r="T1255" s="27">
        <v>0</v>
      </c>
      <c r="U1255" s="27">
        <v>0</v>
      </c>
      <c r="V1255" s="27">
        <v>0</v>
      </c>
    </row>
    <row r="1256" spans="1:22" s="4" customFormat="1" ht="15.6" hidden="1" x14ac:dyDescent="0.35">
      <c r="A1256" s="1" t="s">
        <v>14</v>
      </c>
      <c r="B1256" s="1" t="s">
        <v>15</v>
      </c>
      <c r="C1256" s="1" t="s">
        <v>20</v>
      </c>
      <c r="D1256" s="1"/>
      <c r="E1256" s="1"/>
      <c r="F1256" s="1"/>
      <c r="G1256" s="1" t="s">
        <v>28</v>
      </c>
      <c r="H1256" s="1" t="s">
        <v>93</v>
      </c>
      <c r="I1256" s="1" t="s">
        <v>77</v>
      </c>
      <c r="J1256" s="1" t="s">
        <v>14</v>
      </c>
      <c r="K1256" s="1"/>
      <c r="L1256" s="27">
        <v>0</v>
      </c>
      <c r="M1256" s="27">
        <v>0</v>
      </c>
      <c r="N1256" s="27">
        <v>0</v>
      </c>
      <c r="O1256" s="27">
        <v>0</v>
      </c>
      <c r="P1256" s="27">
        <v>0</v>
      </c>
      <c r="Q1256" s="27">
        <v>0</v>
      </c>
      <c r="R1256" s="27">
        <v>0</v>
      </c>
      <c r="S1256" s="27">
        <v>0</v>
      </c>
      <c r="T1256" s="27">
        <v>0</v>
      </c>
      <c r="U1256" s="27">
        <v>0</v>
      </c>
      <c r="V1256" s="27">
        <v>0</v>
      </c>
    </row>
    <row r="1257" spans="1:22" s="4" customFormat="1" ht="15.6" hidden="1" x14ac:dyDescent="0.35">
      <c r="A1257" s="1" t="s">
        <v>14</v>
      </c>
      <c r="B1257" s="1" t="s">
        <v>15</v>
      </c>
      <c r="C1257" s="1" t="s">
        <v>20</v>
      </c>
      <c r="D1257" s="1"/>
      <c r="E1257" s="1"/>
      <c r="F1257" s="1"/>
      <c r="G1257" s="1" t="s">
        <v>28</v>
      </c>
      <c r="H1257" s="1" t="s">
        <v>93</v>
      </c>
      <c r="I1257" s="1" t="s">
        <v>78</v>
      </c>
      <c r="J1257" s="1" t="s">
        <v>14</v>
      </c>
      <c r="K1257" s="1"/>
      <c r="L1257" s="27">
        <v>0</v>
      </c>
      <c r="M1257" s="27">
        <v>0</v>
      </c>
      <c r="N1257" s="27">
        <v>0</v>
      </c>
      <c r="O1257" s="27">
        <v>0</v>
      </c>
      <c r="P1257" s="27">
        <v>0</v>
      </c>
      <c r="Q1257" s="27">
        <v>0</v>
      </c>
      <c r="R1257" s="27">
        <v>0</v>
      </c>
      <c r="S1257" s="27">
        <v>0</v>
      </c>
      <c r="T1257" s="27">
        <v>0</v>
      </c>
      <c r="U1257" s="27">
        <v>0</v>
      </c>
      <c r="V1257" s="27">
        <v>0</v>
      </c>
    </row>
    <row r="1258" spans="1:22" s="4" customFormat="1" ht="15.6" hidden="1" x14ac:dyDescent="0.35">
      <c r="A1258" s="1" t="s">
        <v>14</v>
      </c>
      <c r="B1258" s="1" t="s">
        <v>15</v>
      </c>
      <c r="C1258" s="1" t="s">
        <v>20</v>
      </c>
      <c r="D1258" s="1"/>
      <c r="E1258" s="1"/>
      <c r="F1258" s="1"/>
      <c r="G1258" s="1" t="s">
        <v>28</v>
      </c>
      <c r="H1258" s="1" t="s">
        <v>93</v>
      </c>
      <c r="I1258" s="1" t="s">
        <v>79</v>
      </c>
      <c r="J1258" s="1" t="s">
        <v>14</v>
      </c>
      <c r="K1258" s="1"/>
      <c r="L1258" s="27">
        <v>0</v>
      </c>
      <c r="M1258" s="27">
        <v>0</v>
      </c>
      <c r="N1258" s="27">
        <v>0</v>
      </c>
      <c r="O1258" s="27">
        <v>0</v>
      </c>
      <c r="P1258" s="27">
        <v>0</v>
      </c>
      <c r="Q1258" s="27">
        <v>0</v>
      </c>
      <c r="R1258" s="27">
        <v>0</v>
      </c>
      <c r="S1258" s="27">
        <v>0</v>
      </c>
      <c r="T1258" s="27">
        <v>0</v>
      </c>
      <c r="U1258" s="27">
        <v>0</v>
      </c>
      <c r="V1258" s="27">
        <v>0</v>
      </c>
    </row>
    <row r="1259" spans="1:22" s="4" customFormat="1" ht="15.6" hidden="1" x14ac:dyDescent="0.35">
      <c r="A1259" s="1" t="s">
        <v>14</v>
      </c>
      <c r="B1259" s="1" t="s">
        <v>15</v>
      </c>
      <c r="C1259" s="1" t="s">
        <v>20</v>
      </c>
      <c r="D1259" s="1"/>
      <c r="E1259" s="1"/>
      <c r="F1259" s="1"/>
      <c r="G1259" s="1" t="s">
        <v>28</v>
      </c>
      <c r="H1259" s="1" t="s">
        <v>93</v>
      </c>
      <c r="I1259" s="1" t="s">
        <v>80</v>
      </c>
      <c r="J1259" s="1" t="s">
        <v>14</v>
      </c>
      <c r="K1259" s="1"/>
      <c r="L1259" s="27">
        <v>0</v>
      </c>
      <c r="M1259" s="27">
        <v>0</v>
      </c>
      <c r="N1259" s="27">
        <v>0</v>
      </c>
      <c r="O1259" s="27">
        <v>0</v>
      </c>
      <c r="P1259" s="27">
        <v>0</v>
      </c>
      <c r="Q1259" s="27">
        <v>0</v>
      </c>
      <c r="R1259" s="27">
        <v>0</v>
      </c>
      <c r="S1259" s="27">
        <v>0</v>
      </c>
      <c r="T1259" s="27">
        <v>0</v>
      </c>
      <c r="U1259" s="27">
        <v>0</v>
      </c>
      <c r="V1259" s="27">
        <v>0</v>
      </c>
    </row>
    <row r="1260" spans="1:22" s="4" customFormat="1" ht="15.6" hidden="1" x14ac:dyDescent="0.35">
      <c r="A1260" s="1" t="s">
        <v>14</v>
      </c>
      <c r="B1260" s="1" t="s">
        <v>15</v>
      </c>
      <c r="C1260" s="1" t="s">
        <v>20</v>
      </c>
      <c r="D1260" s="1"/>
      <c r="E1260" s="1"/>
      <c r="F1260" s="1"/>
      <c r="G1260" s="1" t="s">
        <v>28</v>
      </c>
      <c r="H1260" s="1" t="s">
        <v>93</v>
      </c>
      <c r="I1260" s="1" t="s">
        <v>96</v>
      </c>
      <c r="J1260" s="1" t="s">
        <v>14</v>
      </c>
      <c r="K1260" s="1"/>
      <c r="L1260" s="27">
        <v>0</v>
      </c>
      <c r="M1260" s="27">
        <v>0</v>
      </c>
      <c r="N1260" s="27">
        <v>0</v>
      </c>
      <c r="O1260" s="27">
        <v>0</v>
      </c>
      <c r="P1260" s="27">
        <v>0</v>
      </c>
      <c r="Q1260" s="27">
        <v>0</v>
      </c>
      <c r="R1260" s="27">
        <v>0</v>
      </c>
      <c r="S1260" s="27">
        <v>0</v>
      </c>
      <c r="T1260" s="27">
        <v>0</v>
      </c>
      <c r="U1260" s="27">
        <v>0</v>
      </c>
      <c r="V1260" s="27">
        <v>0</v>
      </c>
    </row>
    <row r="1261" spans="1:22" s="4" customFormat="1" ht="15.6" hidden="1" x14ac:dyDescent="0.35">
      <c r="A1261" s="1" t="s">
        <v>14</v>
      </c>
      <c r="B1261" s="1" t="s">
        <v>15</v>
      </c>
      <c r="C1261" s="1" t="s">
        <v>20</v>
      </c>
      <c r="D1261" s="1"/>
      <c r="E1261" s="1"/>
      <c r="F1261" s="1"/>
      <c r="G1261" s="1" t="s">
        <v>28</v>
      </c>
      <c r="H1261" s="1" t="s">
        <v>93</v>
      </c>
      <c r="I1261" s="1" t="s">
        <v>81</v>
      </c>
      <c r="J1261" s="1" t="s">
        <v>14</v>
      </c>
      <c r="K1261" s="1"/>
      <c r="L1261" s="27">
        <v>0</v>
      </c>
      <c r="M1261" s="27">
        <v>0</v>
      </c>
      <c r="N1261" s="27">
        <v>0</v>
      </c>
      <c r="O1261" s="27">
        <v>0</v>
      </c>
      <c r="P1261" s="27">
        <v>0</v>
      </c>
      <c r="Q1261" s="27">
        <v>0</v>
      </c>
      <c r="R1261" s="27">
        <v>0</v>
      </c>
      <c r="S1261" s="27">
        <v>0</v>
      </c>
      <c r="T1261" s="27">
        <v>0</v>
      </c>
      <c r="U1261" s="27">
        <v>0</v>
      </c>
      <c r="V1261" s="27">
        <v>0</v>
      </c>
    </row>
    <row r="1262" spans="1:22" s="4" customFormat="1" ht="15.6" hidden="1" x14ac:dyDescent="0.35">
      <c r="A1262" s="1" t="s">
        <v>14</v>
      </c>
      <c r="B1262" s="1" t="s">
        <v>15</v>
      </c>
      <c r="C1262" s="1" t="s">
        <v>13</v>
      </c>
      <c r="D1262" s="1"/>
      <c r="E1262" s="1"/>
      <c r="F1262" s="1"/>
      <c r="G1262" s="1" t="s">
        <v>28</v>
      </c>
      <c r="H1262" s="1" t="s">
        <v>93</v>
      </c>
      <c r="I1262" s="1" t="s">
        <v>95</v>
      </c>
      <c r="J1262" s="1" t="s">
        <v>14</v>
      </c>
      <c r="K1262" s="1"/>
      <c r="L1262" s="48">
        <f t="shared" ref="L1262:V1262" si="611">L182*28</f>
        <v>-4.8999999999999998E-4</v>
      </c>
      <c r="M1262" s="48">
        <f t="shared" si="611"/>
        <v>-4.8999999999999998E-4</v>
      </c>
      <c r="N1262" s="48">
        <f t="shared" si="611"/>
        <v>-4.8999999999999998E-4</v>
      </c>
      <c r="O1262" s="48">
        <f t="shared" si="611"/>
        <v>-4.8999999999999998E-4</v>
      </c>
      <c r="P1262" s="48">
        <f t="shared" si="611"/>
        <v>-4.8999999999999998E-4</v>
      </c>
      <c r="Q1262" s="48">
        <f t="shared" si="611"/>
        <v>-4.8999999999999998E-4</v>
      </c>
      <c r="R1262" s="48">
        <f t="shared" si="611"/>
        <v>-4.8999999999999998E-4</v>
      </c>
      <c r="S1262" s="48">
        <f t="shared" si="611"/>
        <v>-4.8999999999999998E-4</v>
      </c>
      <c r="T1262" s="48">
        <f t="shared" si="611"/>
        <v>-4.8999999999999998E-4</v>
      </c>
      <c r="U1262" s="48">
        <f t="shared" si="611"/>
        <v>-4.8999999999999998E-4</v>
      </c>
      <c r="V1262" s="48">
        <f t="shared" si="611"/>
        <v>-4.8999999999999998E-4</v>
      </c>
    </row>
    <row r="1263" spans="1:22" s="4" customFormat="1" ht="15.6" hidden="1" x14ac:dyDescent="0.35">
      <c r="A1263" s="1" t="s">
        <v>14</v>
      </c>
      <c r="B1263" s="1" t="s">
        <v>15</v>
      </c>
      <c r="C1263" s="1" t="s">
        <v>13</v>
      </c>
      <c r="D1263" s="1"/>
      <c r="E1263" s="1"/>
      <c r="F1263" s="1"/>
      <c r="G1263" s="1" t="s">
        <v>28</v>
      </c>
      <c r="H1263" s="1" t="s">
        <v>93</v>
      </c>
      <c r="I1263" s="1" t="s">
        <v>48</v>
      </c>
      <c r="J1263" s="1" t="s">
        <v>14</v>
      </c>
      <c r="K1263" s="1"/>
      <c r="L1263" s="48">
        <f t="shared" ref="L1263:V1263" si="612">L183*28</f>
        <v>157314.1268285785</v>
      </c>
      <c r="M1263" s="48">
        <f t="shared" si="612"/>
        <v>165962.71485990207</v>
      </c>
      <c r="N1263" s="48">
        <f t="shared" si="612"/>
        <v>174734.26859783221</v>
      </c>
      <c r="O1263" s="48">
        <f t="shared" si="612"/>
        <v>182194.1881319597</v>
      </c>
      <c r="P1263" s="48">
        <f t="shared" si="612"/>
        <v>189121.25627079234</v>
      </c>
      <c r="Q1263" s="48">
        <f t="shared" si="612"/>
        <v>197482.92432003422</v>
      </c>
      <c r="R1263" s="48">
        <f t="shared" si="612"/>
        <v>207197.21514194744</v>
      </c>
      <c r="S1263" s="48">
        <f t="shared" si="612"/>
        <v>215230.97464023865</v>
      </c>
      <c r="T1263" s="48">
        <f t="shared" si="612"/>
        <v>223592.64268948039</v>
      </c>
      <c r="U1263" s="48">
        <f t="shared" si="612"/>
        <v>183890.02036548656</v>
      </c>
      <c r="V1263" s="48">
        <f t="shared" si="612"/>
        <v>177946.23113761086</v>
      </c>
    </row>
    <row r="1264" spans="1:22" s="4" customFormat="1" ht="15.6" hidden="1" x14ac:dyDescent="0.35">
      <c r="A1264" s="1" t="s">
        <v>14</v>
      </c>
      <c r="B1264" s="1" t="s">
        <v>15</v>
      </c>
      <c r="C1264" s="1" t="s">
        <v>13</v>
      </c>
      <c r="D1264" s="1"/>
      <c r="E1264" s="1"/>
      <c r="F1264" s="1"/>
      <c r="G1264" s="1" t="s">
        <v>28</v>
      </c>
      <c r="H1264" s="1" t="s">
        <v>93</v>
      </c>
      <c r="I1264" s="1" t="s">
        <v>49</v>
      </c>
      <c r="J1264" s="1" t="s">
        <v>14</v>
      </c>
      <c r="K1264" s="1"/>
      <c r="L1264" s="48">
        <f t="shared" ref="L1264:V1264" si="613">L184*28</f>
        <v>-4.8999999999999998E-4</v>
      </c>
      <c r="M1264" s="48">
        <f t="shared" si="613"/>
        <v>-4.8999999999999998E-4</v>
      </c>
      <c r="N1264" s="48">
        <f t="shared" si="613"/>
        <v>-4.8999999999999998E-4</v>
      </c>
      <c r="O1264" s="48">
        <f t="shared" si="613"/>
        <v>-4.8999999999999998E-4</v>
      </c>
      <c r="P1264" s="48">
        <f t="shared" si="613"/>
        <v>-4.8999999999999998E-4</v>
      </c>
      <c r="Q1264" s="48">
        <f t="shared" si="613"/>
        <v>-4.8999999999999998E-4</v>
      </c>
      <c r="R1264" s="48">
        <f t="shared" si="613"/>
        <v>-4.8999999999999998E-4</v>
      </c>
      <c r="S1264" s="48">
        <f t="shared" si="613"/>
        <v>-4.8999999999999998E-4</v>
      </c>
      <c r="T1264" s="48">
        <f t="shared" si="613"/>
        <v>-4.8999999999999998E-4</v>
      </c>
      <c r="U1264" s="48">
        <f t="shared" si="613"/>
        <v>-4.8999999999999998E-4</v>
      </c>
      <c r="V1264" s="48">
        <f t="shared" si="613"/>
        <v>-4.8999999999999998E-4</v>
      </c>
    </row>
    <row r="1265" spans="1:22" s="4" customFormat="1" ht="15.6" hidden="1" x14ac:dyDescent="0.35">
      <c r="A1265" s="1" t="s">
        <v>14</v>
      </c>
      <c r="B1265" s="1" t="s">
        <v>15</v>
      </c>
      <c r="C1265" s="1" t="s">
        <v>13</v>
      </c>
      <c r="D1265" s="1"/>
      <c r="E1265" s="1"/>
      <c r="F1265" s="1"/>
      <c r="G1265" s="1" t="s">
        <v>28</v>
      </c>
      <c r="H1265" s="1" t="s">
        <v>93</v>
      </c>
      <c r="I1265" s="1" t="s">
        <v>50</v>
      </c>
      <c r="J1265" s="1" t="s">
        <v>14</v>
      </c>
      <c r="K1265" s="1"/>
      <c r="L1265" s="48">
        <f t="shared" ref="L1265:V1265" si="614">L185*28</f>
        <v>-4.8999999999999998E-4</v>
      </c>
      <c r="M1265" s="48">
        <f t="shared" si="614"/>
        <v>-4.8999999999999998E-4</v>
      </c>
      <c r="N1265" s="48">
        <f t="shared" si="614"/>
        <v>-4.8999999999999998E-4</v>
      </c>
      <c r="O1265" s="48">
        <f t="shared" si="614"/>
        <v>-4.8999999999999998E-4</v>
      </c>
      <c r="P1265" s="48">
        <f t="shared" si="614"/>
        <v>-4.8999999999999998E-4</v>
      </c>
      <c r="Q1265" s="48">
        <f t="shared" si="614"/>
        <v>-4.8999999999999998E-4</v>
      </c>
      <c r="R1265" s="48">
        <f t="shared" si="614"/>
        <v>-4.8999999999999998E-4</v>
      </c>
      <c r="S1265" s="48">
        <f t="shared" si="614"/>
        <v>-4.8999999999999998E-4</v>
      </c>
      <c r="T1265" s="48">
        <f t="shared" si="614"/>
        <v>-4.8999999999999998E-4</v>
      </c>
      <c r="U1265" s="48">
        <f t="shared" si="614"/>
        <v>-4.8999999999999998E-4</v>
      </c>
      <c r="V1265" s="48">
        <f t="shared" si="614"/>
        <v>-4.8999999999999998E-4</v>
      </c>
    </row>
    <row r="1266" spans="1:22" s="4" customFormat="1" ht="15.6" hidden="1" x14ac:dyDescent="0.35">
      <c r="A1266" s="1" t="s">
        <v>14</v>
      </c>
      <c r="B1266" s="1" t="s">
        <v>15</v>
      </c>
      <c r="C1266" s="1" t="s">
        <v>13</v>
      </c>
      <c r="D1266" s="1"/>
      <c r="E1266" s="1"/>
      <c r="F1266" s="1"/>
      <c r="G1266" s="1" t="s">
        <v>28</v>
      </c>
      <c r="H1266" s="1" t="s">
        <v>93</v>
      </c>
      <c r="I1266" s="1" t="s">
        <v>51</v>
      </c>
      <c r="J1266" s="1" t="s">
        <v>14</v>
      </c>
      <c r="K1266" s="1"/>
      <c r="L1266" s="48">
        <f t="shared" ref="L1266:V1266" si="615">L186*28</f>
        <v>22063.691981048876</v>
      </c>
      <c r="M1266" s="48">
        <f t="shared" si="615"/>
        <v>23276.67767969174</v>
      </c>
      <c r="N1266" s="48">
        <f t="shared" si="615"/>
        <v>24506.909620495408</v>
      </c>
      <c r="O1266" s="48">
        <f t="shared" si="615"/>
        <v>25553.181644917211</v>
      </c>
      <c r="P1266" s="48">
        <f t="shared" si="615"/>
        <v>26524.719953308879</v>
      </c>
      <c r="Q1266" s="48">
        <f t="shared" si="615"/>
        <v>27697.464420243225</v>
      </c>
      <c r="R1266" s="48">
        <f t="shared" si="615"/>
        <v>29059.917550946338</v>
      </c>
      <c r="S1266" s="48">
        <f t="shared" si="615"/>
        <v>30186.672038785211</v>
      </c>
      <c r="T1266" s="48">
        <f t="shared" si="615"/>
        <v>31359.416505719539</v>
      </c>
      <c r="U1266" s="48">
        <f t="shared" si="615"/>
        <v>33147.276943055716</v>
      </c>
      <c r="V1266" s="48">
        <f t="shared" si="615"/>
        <v>35228.323497125457</v>
      </c>
    </row>
    <row r="1267" spans="1:22" s="4" customFormat="1" ht="15.6" hidden="1" x14ac:dyDescent="0.35">
      <c r="A1267" s="1" t="s">
        <v>14</v>
      </c>
      <c r="B1267" s="1" t="s">
        <v>15</v>
      </c>
      <c r="C1267" s="1" t="s">
        <v>13</v>
      </c>
      <c r="D1267" s="1"/>
      <c r="E1267" s="1"/>
      <c r="F1267" s="1"/>
      <c r="G1267" s="1" t="s">
        <v>28</v>
      </c>
      <c r="H1267" s="1" t="s">
        <v>93</v>
      </c>
      <c r="I1267" s="1" t="s">
        <v>52</v>
      </c>
      <c r="J1267" s="1" t="s">
        <v>14</v>
      </c>
      <c r="K1267" s="1"/>
      <c r="L1267" s="48">
        <f t="shared" ref="L1267:V1267" si="616">L187*28</f>
        <v>-4.8999999999999998E-4</v>
      </c>
      <c r="M1267" s="48">
        <f t="shared" si="616"/>
        <v>-4.8999999999999998E-4</v>
      </c>
      <c r="N1267" s="48">
        <f t="shared" si="616"/>
        <v>-4.8999999999999998E-4</v>
      </c>
      <c r="O1267" s="48">
        <f t="shared" si="616"/>
        <v>-4.8999999999999998E-4</v>
      </c>
      <c r="P1267" s="48">
        <f t="shared" si="616"/>
        <v>-4.8999999999999998E-4</v>
      </c>
      <c r="Q1267" s="48">
        <f t="shared" si="616"/>
        <v>-4.8999999999999998E-4</v>
      </c>
      <c r="R1267" s="48">
        <f t="shared" si="616"/>
        <v>-4.8999999999999998E-4</v>
      </c>
      <c r="S1267" s="48">
        <f t="shared" si="616"/>
        <v>-4.8999999999999998E-4</v>
      </c>
      <c r="T1267" s="48">
        <f t="shared" si="616"/>
        <v>-4.8999999999999998E-4</v>
      </c>
      <c r="U1267" s="48">
        <f t="shared" si="616"/>
        <v>-4.8999999999999998E-4</v>
      </c>
      <c r="V1267" s="48">
        <f t="shared" si="616"/>
        <v>-4.8999999999999998E-4</v>
      </c>
    </row>
    <row r="1268" spans="1:22" s="4" customFormat="1" ht="15.6" hidden="1" x14ac:dyDescent="0.35">
      <c r="A1268" s="1" t="s">
        <v>14</v>
      </c>
      <c r="B1268" s="1" t="s">
        <v>15</v>
      </c>
      <c r="C1268" s="1" t="s">
        <v>13</v>
      </c>
      <c r="D1268" s="1"/>
      <c r="E1268" s="1"/>
      <c r="F1268" s="1"/>
      <c r="G1268" s="1" t="s">
        <v>28</v>
      </c>
      <c r="H1268" s="1" t="s">
        <v>93</v>
      </c>
      <c r="I1268" s="1" t="s">
        <v>53</v>
      </c>
      <c r="J1268" s="1" t="s">
        <v>14</v>
      </c>
      <c r="K1268" s="1"/>
      <c r="L1268" s="48">
        <f t="shared" ref="L1268:V1268" si="617">L188*28</f>
        <v>2005.7897346408067</v>
      </c>
      <c r="M1268" s="48">
        <f t="shared" si="617"/>
        <v>2116.0611617901577</v>
      </c>
      <c r="N1268" s="48">
        <f t="shared" si="617"/>
        <v>2227.9004291359465</v>
      </c>
      <c r="O1268" s="48">
        <f t="shared" si="617"/>
        <v>2323.0160677197464</v>
      </c>
      <c r="P1268" s="48">
        <f t="shared" si="617"/>
        <v>2411.3377321189901</v>
      </c>
      <c r="Q1268" s="48">
        <f t="shared" si="617"/>
        <v>2517.9508654766564</v>
      </c>
      <c r="R1268" s="48">
        <f t="shared" si="617"/>
        <v>2641.8102409951221</v>
      </c>
      <c r="S1268" s="48">
        <f t="shared" si="617"/>
        <v>2744.2424671622921</v>
      </c>
      <c r="T1268" s="48">
        <f t="shared" si="617"/>
        <v>2850.8556005199598</v>
      </c>
      <c r="U1268" s="48">
        <f t="shared" si="617"/>
        <v>3013.3883675505185</v>
      </c>
      <c r="V1268" s="48">
        <f t="shared" si="617"/>
        <v>3202.5744179204967</v>
      </c>
    </row>
    <row r="1269" spans="1:22" s="4" customFormat="1" ht="15.6" hidden="1" x14ac:dyDescent="0.35">
      <c r="A1269" s="1" t="s">
        <v>14</v>
      </c>
      <c r="B1269" s="1" t="s">
        <v>15</v>
      </c>
      <c r="C1269" s="1" t="s">
        <v>13</v>
      </c>
      <c r="D1269" s="1"/>
      <c r="E1269" s="1"/>
      <c r="F1269" s="1"/>
      <c r="G1269" s="1" t="s">
        <v>28</v>
      </c>
      <c r="H1269" s="1" t="s">
        <v>93</v>
      </c>
      <c r="I1269" s="1" t="s">
        <v>54</v>
      </c>
      <c r="J1269" s="1" t="s">
        <v>14</v>
      </c>
      <c r="K1269" s="1"/>
      <c r="L1269" s="48">
        <f t="shared" ref="L1269:V1269" si="618">L189*28</f>
        <v>-4.8999999999999998E-4</v>
      </c>
      <c r="M1269" s="48">
        <f t="shared" si="618"/>
        <v>-4.8999999999999998E-4</v>
      </c>
      <c r="N1269" s="48">
        <f t="shared" si="618"/>
        <v>-4.8999999999999998E-4</v>
      </c>
      <c r="O1269" s="48">
        <f t="shared" si="618"/>
        <v>-4.8999999999999998E-4</v>
      </c>
      <c r="P1269" s="48">
        <f t="shared" si="618"/>
        <v>-4.8999999999999998E-4</v>
      </c>
      <c r="Q1269" s="48">
        <f t="shared" si="618"/>
        <v>-4.8999999999999998E-4</v>
      </c>
      <c r="R1269" s="48">
        <f t="shared" si="618"/>
        <v>-4.8999999999999998E-4</v>
      </c>
      <c r="S1269" s="48">
        <f t="shared" si="618"/>
        <v>-4.8999999999999998E-4</v>
      </c>
      <c r="T1269" s="48">
        <f t="shared" si="618"/>
        <v>-4.8999999999999998E-4</v>
      </c>
      <c r="U1269" s="48">
        <f t="shared" si="618"/>
        <v>-4.8999999999999998E-4</v>
      </c>
      <c r="V1269" s="48">
        <f t="shared" si="618"/>
        <v>-4.8999999999999998E-4</v>
      </c>
    </row>
    <row r="1270" spans="1:22" s="4" customFormat="1" ht="15.6" hidden="1" x14ac:dyDescent="0.35">
      <c r="A1270" s="1" t="s">
        <v>14</v>
      </c>
      <c r="B1270" s="1" t="s">
        <v>15</v>
      </c>
      <c r="C1270" s="1" t="s">
        <v>13</v>
      </c>
      <c r="D1270" s="1"/>
      <c r="E1270" s="1"/>
      <c r="F1270" s="1"/>
      <c r="G1270" s="1" t="s">
        <v>28</v>
      </c>
      <c r="H1270" s="1" t="s">
        <v>93</v>
      </c>
      <c r="I1270" s="1" t="s">
        <v>55</v>
      </c>
      <c r="J1270" s="1" t="s">
        <v>14</v>
      </c>
      <c r="K1270" s="1"/>
      <c r="L1270" s="48">
        <f t="shared" ref="L1270:V1270" si="619">L190*28</f>
        <v>-4.8999999999999998E-4</v>
      </c>
      <c r="M1270" s="48">
        <f t="shared" si="619"/>
        <v>-4.8999999999999998E-4</v>
      </c>
      <c r="N1270" s="48">
        <f t="shared" si="619"/>
        <v>-4.8999999999999998E-4</v>
      </c>
      <c r="O1270" s="48">
        <f t="shared" si="619"/>
        <v>-4.8999999999999998E-4</v>
      </c>
      <c r="P1270" s="48">
        <f t="shared" si="619"/>
        <v>-4.8999999999999998E-4</v>
      </c>
      <c r="Q1270" s="48">
        <f t="shared" si="619"/>
        <v>-4.8999999999999998E-4</v>
      </c>
      <c r="R1270" s="48">
        <f t="shared" si="619"/>
        <v>-4.8999999999999998E-4</v>
      </c>
      <c r="S1270" s="48">
        <f t="shared" si="619"/>
        <v>-4.8999999999999998E-4</v>
      </c>
      <c r="T1270" s="48">
        <f t="shared" si="619"/>
        <v>-4.8999999999999998E-4</v>
      </c>
      <c r="U1270" s="48">
        <f t="shared" si="619"/>
        <v>-4.8999999999999998E-4</v>
      </c>
      <c r="V1270" s="48">
        <f t="shared" si="619"/>
        <v>-4.8999999999999998E-4</v>
      </c>
    </row>
    <row r="1271" spans="1:22" s="4" customFormat="1" ht="15.6" hidden="1" x14ac:dyDescent="0.35">
      <c r="A1271" s="1" t="s">
        <v>14</v>
      </c>
      <c r="B1271" s="1" t="s">
        <v>15</v>
      </c>
      <c r="C1271" s="1" t="s">
        <v>13</v>
      </c>
      <c r="D1271" s="1"/>
      <c r="E1271" s="1"/>
      <c r="F1271" s="1"/>
      <c r="G1271" s="1" t="s">
        <v>28</v>
      </c>
      <c r="H1271" s="1" t="s">
        <v>93</v>
      </c>
      <c r="I1271" s="1" t="s">
        <v>56</v>
      </c>
      <c r="J1271" s="1" t="s">
        <v>14</v>
      </c>
      <c r="K1271" s="1"/>
      <c r="L1271" s="48">
        <f t="shared" ref="L1271:V1271" si="620">L191*28</f>
        <v>80231.608495632288</v>
      </c>
      <c r="M1271" s="48">
        <f t="shared" si="620"/>
        <v>84642.465581606331</v>
      </c>
      <c r="N1271" s="48">
        <f t="shared" si="620"/>
        <v>89116.036275437858</v>
      </c>
      <c r="O1271" s="48">
        <f t="shared" si="620"/>
        <v>92920.661818789857</v>
      </c>
      <c r="P1271" s="48">
        <f t="shared" si="620"/>
        <v>96453.528394759633</v>
      </c>
      <c r="Q1271" s="48">
        <f t="shared" si="620"/>
        <v>100718.05372906626</v>
      </c>
      <c r="R1271" s="48">
        <f t="shared" si="620"/>
        <v>105672.42874980491</v>
      </c>
      <c r="S1271" s="48">
        <f t="shared" si="620"/>
        <v>109769.71779649169</v>
      </c>
      <c r="T1271" s="48">
        <f t="shared" si="620"/>
        <v>114034.24313079836</v>
      </c>
      <c r="U1271" s="48">
        <f t="shared" si="620"/>
        <v>120535.55381202081</v>
      </c>
      <c r="V1271" s="48">
        <f t="shared" si="620"/>
        <v>128102.99582681985</v>
      </c>
    </row>
    <row r="1272" spans="1:22" s="4" customFormat="1" ht="15.6" hidden="1" x14ac:dyDescent="0.35">
      <c r="A1272" s="1" t="s">
        <v>14</v>
      </c>
      <c r="B1272" s="1" t="s">
        <v>15</v>
      </c>
      <c r="C1272" s="1" t="s">
        <v>13</v>
      </c>
      <c r="D1272" s="1"/>
      <c r="E1272" s="1"/>
      <c r="F1272" s="1"/>
      <c r="G1272" s="1" t="s">
        <v>28</v>
      </c>
      <c r="H1272" s="1" t="s">
        <v>93</v>
      </c>
      <c r="I1272" s="1" t="s">
        <v>57</v>
      </c>
      <c r="J1272" s="1" t="s">
        <v>14</v>
      </c>
      <c r="K1272" s="1"/>
      <c r="L1272" s="48">
        <f t="shared" ref="L1272:V1272" si="621">L192*28</f>
        <v>6017.3701839224213</v>
      </c>
      <c r="M1272" s="48">
        <f t="shared" si="621"/>
        <v>6348.1844653704757</v>
      </c>
      <c r="N1272" s="48">
        <f t="shared" si="621"/>
        <v>6683.7022674078371</v>
      </c>
      <c r="O1272" s="48">
        <f t="shared" si="621"/>
        <v>6969.0491831592399</v>
      </c>
      <c r="P1272" s="48">
        <f t="shared" si="621"/>
        <v>7234.01417635697</v>
      </c>
      <c r="Q1272" s="48">
        <f t="shared" si="621"/>
        <v>7553.8535764299704</v>
      </c>
      <c r="R1272" s="48">
        <f t="shared" si="621"/>
        <v>7925.4317029853673</v>
      </c>
      <c r="S1272" s="48">
        <f t="shared" si="621"/>
        <v>8232.728381486877</v>
      </c>
      <c r="T1272" s="48">
        <f t="shared" si="621"/>
        <v>8552.5677815598774</v>
      </c>
      <c r="U1272" s="48">
        <f t="shared" si="621"/>
        <v>9040.1660826515563</v>
      </c>
      <c r="V1272" s="48">
        <f t="shared" si="621"/>
        <v>9607.7242337614898</v>
      </c>
    </row>
    <row r="1273" spans="1:22" s="4" customFormat="1" ht="15.6" hidden="1" x14ac:dyDescent="0.35">
      <c r="A1273" s="1" t="s">
        <v>14</v>
      </c>
      <c r="B1273" s="1" t="s">
        <v>15</v>
      </c>
      <c r="C1273" s="1" t="s">
        <v>13</v>
      </c>
      <c r="D1273" s="1"/>
      <c r="E1273" s="1"/>
      <c r="F1273" s="1"/>
      <c r="G1273" s="1" t="s">
        <v>28</v>
      </c>
      <c r="H1273" s="1" t="s">
        <v>93</v>
      </c>
      <c r="I1273" s="1" t="s">
        <v>58</v>
      </c>
      <c r="J1273" s="1" t="s">
        <v>14</v>
      </c>
      <c r="K1273" s="1"/>
      <c r="L1273" s="48">
        <f t="shared" ref="L1273:V1273" si="622">L193*28</f>
        <v>290378.25033124961</v>
      </c>
      <c r="M1273" s="48">
        <f t="shared" si="622"/>
        <v>306342.24483966123</v>
      </c>
      <c r="N1273" s="48">
        <f t="shared" si="622"/>
        <v>322533.21557331091</v>
      </c>
      <c r="O1273" s="48">
        <f t="shared" si="622"/>
        <v>336303.10657108779</v>
      </c>
      <c r="P1273" s="48">
        <f t="shared" si="622"/>
        <v>349089.43392616621</v>
      </c>
      <c r="Q1273" s="48">
        <f t="shared" si="622"/>
        <v>364523.81724235567</v>
      </c>
      <c r="R1273" s="48">
        <f t="shared" si="622"/>
        <v>382454.93903616373</v>
      </c>
      <c r="S1273" s="48">
        <f t="shared" si="622"/>
        <v>397284.05241838499</v>
      </c>
      <c r="T1273" s="48">
        <f t="shared" si="622"/>
        <v>412718.43573457433</v>
      </c>
      <c r="U1273" s="48">
        <f t="shared" si="622"/>
        <v>436248.30441758869</v>
      </c>
      <c r="V1273" s="48">
        <f t="shared" si="622"/>
        <v>463636.76892965019</v>
      </c>
    </row>
    <row r="1274" spans="1:22" s="4" customFormat="1" ht="15.6" hidden="1" x14ac:dyDescent="0.35">
      <c r="A1274" s="1" t="s">
        <v>14</v>
      </c>
      <c r="B1274" s="1" t="s">
        <v>15</v>
      </c>
      <c r="C1274" s="1" t="s">
        <v>13</v>
      </c>
      <c r="D1274" s="1"/>
      <c r="E1274" s="1"/>
      <c r="F1274" s="1"/>
      <c r="G1274" s="1" t="s">
        <v>28</v>
      </c>
      <c r="H1274" s="1" t="s">
        <v>93</v>
      </c>
      <c r="I1274" s="1" t="s">
        <v>59</v>
      </c>
      <c r="J1274" s="1" t="s">
        <v>14</v>
      </c>
      <c r="K1274" s="1"/>
      <c r="L1274" s="48">
        <f t="shared" ref="L1274:V1274" si="623">L194*28</f>
        <v>59110.637430164585</v>
      </c>
      <c r="M1274" s="48">
        <f t="shared" si="623"/>
        <v>62360.33638825595</v>
      </c>
      <c r="N1274" s="48">
        <f t="shared" si="623"/>
        <v>65656.239596936328</v>
      </c>
      <c r="O1274" s="48">
        <f t="shared" si="623"/>
        <v>68459.29746600092</v>
      </c>
      <c r="P1274" s="48">
        <f t="shared" si="623"/>
        <v>71062.13691584664</v>
      </c>
      <c r="Q1274" s="48">
        <f t="shared" si="623"/>
        <v>74204.025955897072</v>
      </c>
      <c r="R1274" s="48">
        <f t="shared" si="623"/>
        <v>77854.161752426255</v>
      </c>
      <c r="S1274" s="48">
        <f t="shared" si="623"/>
        <v>80872.839457572758</v>
      </c>
      <c r="T1274" s="48">
        <f t="shared" si="623"/>
        <v>84014.728497623175</v>
      </c>
      <c r="U1274" s="48">
        <f t="shared" si="623"/>
        <v>88804.569142013817</v>
      </c>
      <c r="V1274" s="48">
        <f t="shared" si="623"/>
        <v>94379.882046417042</v>
      </c>
    </row>
    <row r="1275" spans="1:22" s="4" customFormat="1" ht="15.6" hidden="1" x14ac:dyDescent="0.35">
      <c r="A1275" s="1" t="s">
        <v>14</v>
      </c>
      <c r="B1275" s="1" t="s">
        <v>15</v>
      </c>
      <c r="C1275" s="1" t="s">
        <v>13</v>
      </c>
      <c r="D1275" s="1"/>
      <c r="E1275" s="1"/>
      <c r="F1275" s="1"/>
      <c r="G1275" s="1" t="s">
        <v>28</v>
      </c>
      <c r="H1275" s="1" t="s">
        <v>93</v>
      </c>
      <c r="I1275" s="1" t="s">
        <v>60</v>
      </c>
      <c r="J1275" s="1" t="s">
        <v>14</v>
      </c>
      <c r="K1275" s="1"/>
      <c r="L1275" s="48">
        <f t="shared" ref="L1275:V1275" si="624">L195*28</f>
        <v>12135.030369076883</v>
      </c>
      <c r="M1275" s="48">
        <f t="shared" si="624"/>
        <v>12802.172503330454</v>
      </c>
      <c r="N1275" s="48">
        <f t="shared" si="624"/>
        <v>13478.800070772477</v>
      </c>
      <c r="O1275" s="48">
        <f t="shared" si="624"/>
        <v>14054.249684204469</v>
      </c>
      <c r="P1275" s="48">
        <f t="shared" si="624"/>
        <v>14588.595753819889</v>
      </c>
      <c r="Q1275" s="48">
        <f t="shared" si="624"/>
        <v>15233.605210633772</v>
      </c>
      <c r="R1275" s="48">
        <f t="shared" si="624"/>
        <v>15982.954432520492</v>
      </c>
      <c r="S1275" s="48">
        <f t="shared" si="624"/>
        <v>16602.66940083187</v>
      </c>
      <c r="T1275" s="48">
        <f t="shared" si="624"/>
        <v>17247.678857645747</v>
      </c>
      <c r="U1275" s="48">
        <f t="shared" si="624"/>
        <v>18231.002098180645</v>
      </c>
      <c r="V1275" s="48">
        <f t="shared" si="624"/>
        <v>19375.577702919003</v>
      </c>
    </row>
    <row r="1276" spans="1:22" s="4" customFormat="1" ht="15.6" hidden="1" x14ac:dyDescent="0.35">
      <c r="A1276" s="1" t="s">
        <v>14</v>
      </c>
      <c r="B1276" s="1" t="s">
        <v>15</v>
      </c>
      <c r="C1276" s="1" t="s">
        <v>13</v>
      </c>
      <c r="D1276" s="1"/>
      <c r="E1276" s="1"/>
      <c r="F1276" s="1"/>
      <c r="G1276" s="1" t="s">
        <v>28</v>
      </c>
      <c r="H1276" s="1" t="s">
        <v>93</v>
      </c>
      <c r="I1276" s="1" t="s">
        <v>61</v>
      </c>
      <c r="J1276" s="1" t="s">
        <v>14</v>
      </c>
      <c r="K1276" s="1"/>
      <c r="L1276" s="48">
        <f t="shared" ref="L1276:V1276" si="625">L196*28</f>
        <v>601.73657739224222</v>
      </c>
      <c r="M1276" s="48">
        <f t="shared" si="625"/>
        <v>634.81800553704761</v>
      </c>
      <c r="N1276" s="48">
        <f t="shared" si="625"/>
        <v>668.36978574078387</v>
      </c>
      <c r="O1276" s="48">
        <f t="shared" si="625"/>
        <v>696.90447731592405</v>
      </c>
      <c r="P1276" s="48">
        <f t="shared" si="625"/>
        <v>723.40097663569713</v>
      </c>
      <c r="Q1276" s="48">
        <f t="shared" si="625"/>
        <v>755.38491664299727</v>
      </c>
      <c r="R1276" s="48">
        <f t="shared" si="625"/>
        <v>792.54272929853687</v>
      </c>
      <c r="S1276" s="48">
        <f t="shared" si="625"/>
        <v>823.27239714868779</v>
      </c>
      <c r="T1276" s="48">
        <f t="shared" si="625"/>
        <v>855.25633715598758</v>
      </c>
      <c r="U1276" s="48">
        <f t="shared" si="625"/>
        <v>904.0161672651559</v>
      </c>
      <c r="V1276" s="48">
        <f t="shared" si="625"/>
        <v>960.77198237614903</v>
      </c>
    </row>
    <row r="1277" spans="1:22" s="4" customFormat="1" ht="15.6" hidden="1" x14ac:dyDescent="0.35">
      <c r="A1277" s="1" t="s">
        <v>14</v>
      </c>
      <c r="B1277" s="1" t="s">
        <v>15</v>
      </c>
      <c r="C1277" s="1" t="s">
        <v>13</v>
      </c>
      <c r="D1277" s="1"/>
      <c r="E1277" s="1"/>
      <c r="F1277" s="1"/>
      <c r="G1277" s="1" t="s">
        <v>28</v>
      </c>
      <c r="H1277" s="1" t="s">
        <v>93</v>
      </c>
      <c r="I1277" s="1" t="s">
        <v>62</v>
      </c>
      <c r="J1277" s="1" t="s">
        <v>14</v>
      </c>
      <c r="K1277" s="1"/>
      <c r="L1277" s="48">
        <f t="shared" ref="L1277:V1277" si="626">L197*28</f>
        <v>-4.8999999999999998E-4</v>
      </c>
      <c r="M1277" s="48">
        <f t="shared" si="626"/>
        <v>-4.8999999999999998E-4</v>
      </c>
      <c r="N1277" s="48">
        <f t="shared" si="626"/>
        <v>-4.8999999999999998E-4</v>
      </c>
      <c r="O1277" s="48">
        <f t="shared" si="626"/>
        <v>-4.8999999999999998E-4</v>
      </c>
      <c r="P1277" s="48">
        <f t="shared" si="626"/>
        <v>-4.8999999999999998E-4</v>
      </c>
      <c r="Q1277" s="48">
        <f t="shared" si="626"/>
        <v>-4.8999999999999998E-4</v>
      </c>
      <c r="R1277" s="48">
        <f t="shared" si="626"/>
        <v>-4.8999999999999998E-4</v>
      </c>
      <c r="S1277" s="48">
        <f t="shared" si="626"/>
        <v>-4.8999999999999998E-4</v>
      </c>
      <c r="T1277" s="48">
        <f t="shared" si="626"/>
        <v>-4.8999999999999998E-4</v>
      </c>
      <c r="U1277" s="48">
        <f t="shared" si="626"/>
        <v>-4.8999999999999998E-4</v>
      </c>
      <c r="V1277" s="48">
        <f t="shared" si="626"/>
        <v>-4.8999999999999998E-4</v>
      </c>
    </row>
    <row r="1278" spans="1:22" s="4" customFormat="1" ht="15.6" hidden="1" x14ac:dyDescent="0.35">
      <c r="A1278" s="1" t="s">
        <v>14</v>
      </c>
      <c r="B1278" s="1" t="s">
        <v>15</v>
      </c>
      <c r="C1278" s="1" t="s">
        <v>13</v>
      </c>
      <c r="D1278" s="1"/>
      <c r="E1278" s="1"/>
      <c r="F1278" s="1"/>
      <c r="G1278" s="1" t="s">
        <v>28</v>
      </c>
      <c r="H1278" s="1" t="s">
        <v>93</v>
      </c>
      <c r="I1278" s="1" t="s">
        <v>63</v>
      </c>
      <c r="J1278" s="1" t="s">
        <v>14</v>
      </c>
      <c r="K1278" s="1"/>
      <c r="L1278" s="48">
        <f t="shared" ref="L1278:V1278" si="627">L198*28</f>
        <v>96438.393510730006</v>
      </c>
      <c r="M1278" s="48">
        <f t="shared" si="627"/>
        <v>101740.24372807081</v>
      </c>
      <c r="N1278" s="48">
        <f t="shared" si="627"/>
        <v>107117.47570205627</v>
      </c>
      <c r="O1278" s="48">
        <f t="shared" si="627"/>
        <v>111690.63560516541</v>
      </c>
      <c r="P1278" s="48">
        <f t="shared" si="627"/>
        <v>115937.14122948106</v>
      </c>
      <c r="Q1278" s="48">
        <f t="shared" si="627"/>
        <v>121063.10068131771</v>
      </c>
      <c r="R1278" s="48">
        <f t="shared" si="627"/>
        <v>127018.25945624549</v>
      </c>
      <c r="S1278" s="48">
        <f t="shared" si="627"/>
        <v>131943.20089036302</v>
      </c>
      <c r="T1278" s="48">
        <f t="shared" si="627"/>
        <v>137069.16034219967</v>
      </c>
      <c r="U1278" s="48">
        <f t="shared" si="627"/>
        <v>144883.73578102901</v>
      </c>
      <c r="V1278" s="48">
        <f t="shared" si="627"/>
        <v>153979.80108281746</v>
      </c>
    </row>
    <row r="1279" spans="1:22" s="4" customFormat="1" ht="15.6" hidden="1" x14ac:dyDescent="0.35">
      <c r="A1279" s="1" t="s">
        <v>14</v>
      </c>
      <c r="B1279" s="1" t="s">
        <v>15</v>
      </c>
      <c r="C1279" s="1" t="s">
        <v>13</v>
      </c>
      <c r="D1279" s="1"/>
      <c r="E1279" s="1"/>
      <c r="F1279" s="1"/>
      <c r="G1279" s="1" t="s">
        <v>28</v>
      </c>
      <c r="H1279" s="1" t="s">
        <v>93</v>
      </c>
      <c r="I1279" s="1" t="s">
        <v>64</v>
      </c>
      <c r="J1279" s="1" t="s">
        <v>14</v>
      </c>
      <c r="K1279" s="1"/>
      <c r="L1279" s="48">
        <f t="shared" ref="L1279:V1279" si="628">L199*28</f>
        <v>32002.382544144079</v>
      </c>
      <c r="M1279" s="48">
        <f t="shared" si="628"/>
        <v>33761.763164311975</v>
      </c>
      <c r="N1279" s="48">
        <f t="shared" si="628"/>
        <v>35546.158674814018</v>
      </c>
      <c r="O1279" s="48">
        <f t="shared" si="628"/>
        <v>37063.72868841856</v>
      </c>
      <c r="P1279" s="48">
        <f t="shared" si="628"/>
        <v>38472.900843908486</v>
      </c>
      <c r="Q1279" s="48">
        <f t="shared" si="628"/>
        <v>40173.913386630069</v>
      </c>
      <c r="R1279" s="48">
        <f t="shared" si="628"/>
        <v>42150.089723027173</v>
      </c>
      <c r="S1279" s="48">
        <f t="shared" si="628"/>
        <v>43784.395891524371</v>
      </c>
      <c r="T1279" s="48">
        <f t="shared" si="628"/>
        <v>45485.408434245939</v>
      </c>
      <c r="U1279" s="48">
        <f t="shared" si="628"/>
        <v>48078.618732218536</v>
      </c>
      <c r="V1279" s="48">
        <f t="shared" si="628"/>
        <v>51097.082165871514</v>
      </c>
    </row>
    <row r="1280" spans="1:22" s="4" customFormat="1" ht="15.6" hidden="1" x14ac:dyDescent="0.35">
      <c r="A1280" s="1" t="s">
        <v>14</v>
      </c>
      <c r="B1280" s="1" t="s">
        <v>15</v>
      </c>
      <c r="C1280" s="1" t="s">
        <v>13</v>
      </c>
      <c r="D1280" s="1"/>
      <c r="E1280" s="1"/>
      <c r="F1280" s="1"/>
      <c r="G1280" s="1" t="s">
        <v>28</v>
      </c>
      <c r="H1280" s="1" t="s">
        <v>93</v>
      </c>
      <c r="I1280" s="1" t="s">
        <v>65</v>
      </c>
      <c r="J1280" s="1" t="s">
        <v>14</v>
      </c>
      <c r="K1280" s="1"/>
      <c r="L1280" s="48">
        <f t="shared" ref="L1280:V1280" si="629">L200*28</f>
        <v>-4.8999999999999998E-4</v>
      </c>
      <c r="M1280" s="48">
        <f t="shared" si="629"/>
        <v>-4.8999999999999998E-4</v>
      </c>
      <c r="N1280" s="48">
        <f t="shared" si="629"/>
        <v>-4.8999999999999998E-4</v>
      </c>
      <c r="O1280" s="48">
        <f t="shared" si="629"/>
        <v>-4.8999999999999998E-4</v>
      </c>
      <c r="P1280" s="48">
        <f t="shared" si="629"/>
        <v>-4.8999999999999998E-4</v>
      </c>
      <c r="Q1280" s="48">
        <f t="shared" si="629"/>
        <v>-4.8999999999999998E-4</v>
      </c>
      <c r="R1280" s="48">
        <f t="shared" si="629"/>
        <v>-4.8999999999999998E-4</v>
      </c>
      <c r="S1280" s="48">
        <f t="shared" si="629"/>
        <v>-4.8999999999999998E-4</v>
      </c>
      <c r="T1280" s="48">
        <f t="shared" si="629"/>
        <v>-4.8999999999999998E-4</v>
      </c>
      <c r="U1280" s="48">
        <f t="shared" si="629"/>
        <v>-4.8999999999999998E-4</v>
      </c>
      <c r="V1280" s="48">
        <f t="shared" si="629"/>
        <v>-4.8999999999999998E-4</v>
      </c>
    </row>
    <row r="1281" spans="1:22" s="4" customFormat="1" ht="15.6" hidden="1" x14ac:dyDescent="0.35">
      <c r="A1281" s="1" t="s">
        <v>14</v>
      </c>
      <c r="B1281" s="1" t="s">
        <v>15</v>
      </c>
      <c r="C1281" s="1" t="s">
        <v>13</v>
      </c>
      <c r="D1281" s="1"/>
      <c r="E1281" s="1"/>
      <c r="F1281" s="1"/>
      <c r="G1281" s="1" t="s">
        <v>28</v>
      </c>
      <c r="H1281" s="1" t="s">
        <v>93</v>
      </c>
      <c r="I1281" s="1" t="s">
        <v>66</v>
      </c>
      <c r="J1281" s="1" t="s">
        <v>14</v>
      </c>
      <c r="K1281" s="1"/>
      <c r="L1281" s="48">
        <f t="shared" ref="L1281:V1281" si="630">L201*28</f>
        <v>100540.23452012046</v>
      </c>
      <c r="M1281" s="48">
        <f t="shared" si="630"/>
        <v>106067.5898059817</v>
      </c>
      <c r="N1281" s="48">
        <f t="shared" si="630"/>
        <v>111673.5330816893</v>
      </c>
      <c r="O1281" s="48">
        <f t="shared" si="630"/>
        <v>116441.20446570229</v>
      </c>
      <c r="P1281" s="48">
        <f t="shared" si="630"/>
        <v>120868.32789371436</v>
      </c>
      <c r="Q1281" s="48">
        <f t="shared" si="630"/>
        <v>126212.31120326741</v>
      </c>
      <c r="R1281" s="48">
        <f t="shared" si="630"/>
        <v>132420.76240113052</v>
      </c>
      <c r="S1281" s="48">
        <f t="shared" si="630"/>
        <v>137555.17773775989</v>
      </c>
      <c r="T1281" s="48">
        <f t="shared" si="630"/>
        <v>142899.16104731295</v>
      </c>
      <c r="U1281" s="48">
        <f t="shared" si="630"/>
        <v>151046.11599471982</v>
      </c>
      <c r="V1281" s="48">
        <f t="shared" si="630"/>
        <v>160529.06676951487</v>
      </c>
    </row>
    <row r="1282" spans="1:22" s="4" customFormat="1" ht="15.6" hidden="1" x14ac:dyDescent="0.35">
      <c r="A1282" s="1" t="s">
        <v>14</v>
      </c>
      <c r="B1282" s="1" t="s">
        <v>15</v>
      </c>
      <c r="C1282" s="1" t="s">
        <v>13</v>
      </c>
      <c r="D1282" s="1"/>
      <c r="E1282" s="1"/>
      <c r="F1282" s="1"/>
      <c r="G1282" s="1" t="s">
        <v>28</v>
      </c>
      <c r="H1282" s="1" t="s">
        <v>93</v>
      </c>
      <c r="I1282" s="1" t="s">
        <v>67</v>
      </c>
      <c r="J1282" s="1" t="s">
        <v>14</v>
      </c>
      <c r="K1282" s="1"/>
      <c r="L1282" s="48">
        <f t="shared" ref="L1282:V1282" si="631">L202*28</f>
        <v>533379.73604648339</v>
      </c>
      <c r="M1282" s="48">
        <f t="shared" si="631"/>
        <v>562703.11395403882</v>
      </c>
      <c r="N1282" s="48">
        <f t="shared" si="631"/>
        <v>592443.41192663077</v>
      </c>
      <c r="O1282" s="48">
        <f t="shared" si="631"/>
        <v>617736.5625388351</v>
      </c>
      <c r="P1282" s="48">
        <f t="shared" si="631"/>
        <v>641223.05953588185</v>
      </c>
      <c r="Q1282" s="48">
        <f t="shared" si="631"/>
        <v>669573.62395835249</v>
      </c>
      <c r="R1282" s="48">
        <f t="shared" si="631"/>
        <v>702510.30909622274</v>
      </c>
      <c r="S1282" s="48">
        <f t="shared" si="631"/>
        <v>729749.0866785968</v>
      </c>
      <c r="T1282" s="48">
        <f t="shared" si="631"/>
        <v>758099.65110106731</v>
      </c>
      <c r="U1282" s="48">
        <f t="shared" si="631"/>
        <v>801320.36450983398</v>
      </c>
      <c r="V1282" s="48">
        <f t="shared" si="631"/>
        <v>851628.71902421839</v>
      </c>
    </row>
    <row r="1283" spans="1:22" s="4" customFormat="1" ht="15.6" hidden="1" x14ac:dyDescent="0.35">
      <c r="A1283" s="1" t="s">
        <v>14</v>
      </c>
      <c r="B1283" s="1" t="s">
        <v>15</v>
      </c>
      <c r="C1283" s="1" t="s">
        <v>13</v>
      </c>
      <c r="D1283" s="1"/>
      <c r="E1283" s="1"/>
      <c r="F1283" s="1"/>
      <c r="G1283" s="1" t="s">
        <v>28</v>
      </c>
      <c r="H1283" s="1" t="s">
        <v>93</v>
      </c>
      <c r="I1283" s="1" t="s">
        <v>68</v>
      </c>
      <c r="J1283" s="1" t="s">
        <v>14</v>
      </c>
      <c r="K1283" s="1"/>
      <c r="L1283" s="48">
        <f t="shared" ref="L1283:V1283" si="632">L203*28</f>
        <v>-4.8999999999999998E-4</v>
      </c>
      <c r="M1283" s="48">
        <f t="shared" si="632"/>
        <v>-4.8999999999999998E-4</v>
      </c>
      <c r="N1283" s="48">
        <f t="shared" si="632"/>
        <v>-4.8999999999999998E-4</v>
      </c>
      <c r="O1283" s="48">
        <f t="shared" si="632"/>
        <v>-4.8999999999999998E-4</v>
      </c>
      <c r="P1283" s="48">
        <f t="shared" si="632"/>
        <v>-4.8999999999999998E-4</v>
      </c>
      <c r="Q1283" s="48">
        <f t="shared" si="632"/>
        <v>-4.8999999999999998E-4</v>
      </c>
      <c r="R1283" s="48">
        <f t="shared" si="632"/>
        <v>-4.8999999999999998E-4</v>
      </c>
      <c r="S1283" s="48">
        <f t="shared" si="632"/>
        <v>-4.8999999999999998E-4</v>
      </c>
      <c r="T1283" s="48">
        <f t="shared" si="632"/>
        <v>-4.8999999999999998E-4</v>
      </c>
      <c r="U1283" s="48">
        <f t="shared" si="632"/>
        <v>-4.8999999999999998E-4</v>
      </c>
      <c r="V1283" s="48">
        <f t="shared" si="632"/>
        <v>-4.8999999999999998E-4</v>
      </c>
    </row>
    <row r="1284" spans="1:22" s="4" customFormat="1" ht="15.6" hidden="1" x14ac:dyDescent="0.35">
      <c r="A1284" s="1" t="s">
        <v>14</v>
      </c>
      <c r="B1284" s="1" t="s">
        <v>15</v>
      </c>
      <c r="C1284" s="1" t="s">
        <v>13</v>
      </c>
      <c r="D1284" s="1"/>
      <c r="E1284" s="1"/>
      <c r="F1284" s="1"/>
      <c r="G1284" s="1" t="s">
        <v>28</v>
      </c>
      <c r="H1284" s="1" t="s">
        <v>93</v>
      </c>
      <c r="I1284" s="1" t="s">
        <v>69</v>
      </c>
      <c r="J1284" s="1" t="s">
        <v>14</v>
      </c>
      <c r="K1284" s="1"/>
      <c r="L1284" s="48">
        <f t="shared" ref="L1284:V1284" si="633">L204*28</f>
        <v>-4.8999999999999998E-4</v>
      </c>
      <c r="M1284" s="48">
        <f t="shared" si="633"/>
        <v>-4.8999999999999998E-4</v>
      </c>
      <c r="N1284" s="48">
        <f t="shared" si="633"/>
        <v>-4.8999999999999998E-4</v>
      </c>
      <c r="O1284" s="48">
        <f t="shared" si="633"/>
        <v>-4.8999999999999998E-4</v>
      </c>
      <c r="P1284" s="48">
        <f t="shared" si="633"/>
        <v>-4.8999999999999998E-4</v>
      </c>
      <c r="Q1284" s="48">
        <f t="shared" si="633"/>
        <v>-4.8999999999999998E-4</v>
      </c>
      <c r="R1284" s="48">
        <f t="shared" si="633"/>
        <v>-4.8999999999999998E-4</v>
      </c>
      <c r="S1284" s="48">
        <f t="shared" si="633"/>
        <v>-4.8999999999999998E-4</v>
      </c>
      <c r="T1284" s="48">
        <f t="shared" si="633"/>
        <v>-4.8999999999999998E-4</v>
      </c>
      <c r="U1284" s="48">
        <f t="shared" si="633"/>
        <v>-4.8999999999999998E-4</v>
      </c>
      <c r="V1284" s="48">
        <f t="shared" si="633"/>
        <v>-4.8999999999999998E-4</v>
      </c>
    </row>
    <row r="1285" spans="1:22" s="4" customFormat="1" ht="15.6" hidden="1" x14ac:dyDescent="0.35">
      <c r="A1285" s="1" t="s">
        <v>14</v>
      </c>
      <c r="B1285" s="1" t="s">
        <v>15</v>
      </c>
      <c r="C1285" s="1" t="s">
        <v>13</v>
      </c>
      <c r="D1285" s="1"/>
      <c r="E1285" s="1"/>
      <c r="F1285" s="1"/>
      <c r="G1285" s="1" t="s">
        <v>28</v>
      </c>
      <c r="H1285" s="1" t="s">
        <v>93</v>
      </c>
      <c r="I1285" s="1" t="s">
        <v>70</v>
      </c>
      <c r="J1285" s="1" t="s">
        <v>14</v>
      </c>
      <c r="K1285" s="1"/>
      <c r="L1285" s="48">
        <f t="shared" ref="L1285:V1285" si="634">L205*28</f>
        <v>-4.8999999999999998E-4</v>
      </c>
      <c r="M1285" s="48">
        <f t="shared" si="634"/>
        <v>-4.8999999999999998E-4</v>
      </c>
      <c r="N1285" s="48">
        <f t="shared" si="634"/>
        <v>-4.8999999999999998E-4</v>
      </c>
      <c r="O1285" s="48">
        <f t="shared" si="634"/>
        <v>-4.8999999999999998E-4</v>
      </c>
      <c r="P1285" s="48">
        <f t="shared" si="634"/>
        <v>-4.8999999999999998E-4</v>
      </c>
      <c r="Q1285" s="48">
        <f t="shared" si="634"/>
        <v>-4.8999999999999998E-4</v>
      </c>
      <c r="R1285" s="48">
        <f t="shared" si="634"/>
        <v>-4.8999999999999998E-4</v>
      </c>
      <c r="S1285" s="48">
        <f t="shared" si="634"/>
        <v>-4.8999999999999998E-4</v>
      </c>
      <c r="T1285" s="48">
        <f t="shared" si="634"/>
        <v>-4.8999999999999998E-4</v>
      </c>
      <c r="U1285" s="48">
        <f t="shared" si="634"/>
        <v>-4.8999999999999998E-4</v>
      </c>
      <c r="V1285" s="48">
        <f t="shared" si="634"/>
        <v>-4.8999999999999998E-4</v>
      </c>
    </row>
    <row r="1286" spans="1:22" s="4" customFormat="1" ht="15.6" hidden="1" x14ac:dyDescent="0.35">
      <c r="A1286" s="1" t="s">
        <v>14</v>
      </c>
      <c r="B1286" s="1" t="s">
        <v>15</v>
      </c>
      <c r="C1286" s="1" t="s">
        <v>13</v>
      </c>
      <c r="D1286" s="1"/>
      <c r="E1286" s="1"/>
      <c r="F1286" s="1"/>
      <c r="G1286" s="1" t="s">
        <v>28</v>
      </c>
      <c r="H1286" s="1" t="s">
        <v>93</v>
      </c>
      <c r="I1286" s="1" t="s">
        <v>71</v>
      </c>
      <c r="J1286" s="1" t="s">
        <v>14</v>
      </c>
      <c r="K1286" s="1"/>
      <c r="L1286" s="48">
        <f t="shared" ref="L1286:V1286" si="635">L206*28</f>
        <v>-4.8999999999999998E-4</v>
      </c>
      <c r="M1286" s="48">
        <f t="shared" si="635"/>
        <v>-4.8999999999999998E-4</v>
      </c>
      <c r="N1286" s="48">
        <f t="shared" si="635"/>
        <v>-4.8999999999999998E-4</v>
      </c>
      <c r="O1286" s="48">
        <f t="shared" si="635"/>
        <v>-4.8999999999999998E-4</v>
      </c>
      <c r="P1286" s="48">
        <f t="shared" si="635"/>
        <v>-4.8999999999999998E-4</v>
      </c>
      <c r="Q1286" s="48">
        <f t="shared" si="635"/>
        <v>-4.8999999999999998E-4</v>
      </c>
      <c r="R1286" s="48">
        <f t="shared" si="635"/>
        <v>-4.8999999999999998E-4</v>
      </c>
      <c r="S1286" s="48">
        <f t="shared" si="635"/>
        <v>-4.8999999999999998E-4</v>
      </c>
      <c r="T1286" s="48">
        <f t="shared" si="635"/>
        <v>-4.8999999999999998E-4</v>
      </c>
      <c r="U1286" s="48">
        <f t="shared" si="635"/>
        <v>-4.8999999999999998E-4</v>
      </c>
      <c r="V1286" s="48">
        <f t="shared" si="635"/>
        <v>-4.8999999999999998E-4</v>
      </c>
    </row>
    <row r="1287" spans="1:22" s="4" customFormat="1" ht="15.6" hidden="1" x14ac:dyDescent="0.35">
      <c r="A1287" s="1" t="s">
        <v>14</v>
      </c>
      <c r="B1287" s="1" t="s">
        <v>15</v>
      </c>
      <c r="C1287" s="1" t="s">
        <v>13</v>
      </c>
      <c r="D1287" s="1"/>
      <c r="E1287" s="1"/>
      <c r="F1287" s="1"/>
      <c r="G1287" s="1" t="s">
        <v>28</v>
      </c>
      <c r="H1287" s="1" t="s">
        <v>93</v>
      </c>
      <c r="I1287" s="1" t="s">
        <v>72</v>
      </c>
      <c r="J1287" s="1" t="s">
        <v>14</v>
      </c>
      <c r="K1287" s="1"/>
      <c r="L1287" s="48">
        <f t="shared" ref="L1287:V1287" si="636">L207*28</f>
        <v>11994.625053352027</v>
      </c>
      <c r="M1287" s="48">
        <f t="shared" si="636"/>
        <v>12654.048187705146</v>
      </c>
      <c r="N1287" s="48">
        <f t="shared" si="636"/>
        <v>13322.847006432956</v>
      </c>
      <c r="O1287" s="48">
        <f t="shared" si="636"/>
        <v>13891.638525164084</v>
      </c>
      <c r="P1287" s="48">
        <f t="shared" si="636"/>
        <v>14419.802078271559</v>
      </c>
      <c r="Q1287" s="48">
        <f t="shared" si="636"/>
        <v>15057.348615750412</v>
      </c>
      <c r="R1287" s="48">
        <f t="shared" si="636"/>
        <v>15798.027681350835</v>
      </c>
      <c r="S1287" s="48">
        <f t="shared" si="636"/>
        <v>16410.572393830509</v>
      </c>
      <c r="T1287" s="48">
        <f t="shared" si="636"/>
        <v>17048.118931309353</v>
      </c>
      <c r="U1287" s="48">
        <f t="shared" si="636"/>
        <v>18020.064878152105</v>
      </c>
      <c r="V1287" s="48">
        <f t="shared" si="636"/>
        <v>19151.397459364573</v>
      </c>
    </row>
    <row r="1288" spans="1:22" s="4" customFormat="1" ht="15.6" hidden="1" x14ac:dyDescent="0.35">
      <c r="A1288" s="1" t="s">
        <v>14</v>
      </c>
      <c r="B1288" s="1" t="s">
        <v>15</v>
      </c>
      <c r="C1288" s="1" t="s">
        <v>13</v>
      </c>
      <c r="D1288" s="1"/>
      <c r="E1288" s="1"/>
      <c r="F1288" s="1"/>
      <c r="G1288" s="1" t="s">
        <v>28</v>
      </c>
      <c r="H1288" s="1" t="s">
        <v>93</v>
      </c>
      <c r="I1288" s="1" t="s">
        <v>73</v>
      </c>
      <c r="J1288" s="1" t="s">
        <v>14</v>
      </c>
      <c r="K1288" s="1"/>
      <c r="L1288" s="48">
        <f t="shared" ref="L1288:V1288" si="637">L208*28</f>
        <v>1002.8946223204036</v>
      </c>
      <c r="M1288" s="48">
        <f t="shared" si="637"/>
        <v>1058.0303358950791</v>
      </c>
      <c r="N1288" s="48">
        <f t="shared" si="637"/>
        <v>1113.9499695679733</v>
      </c>
      <c r="O1288" s="48">
        <f t="shared" si="637"/>
        <v>1161.5077888598732</v>
      </c>
      <c r="P1288" s="48">
        <f t="shared" si="637"/>
        <v>1205.6686210594951</v>
      </c>
      <c r="Q1288" s="48">
        <f t="shared" si="637"/>
        <v>1258.9751877383283</v>
      </c>
      <c r="R1288" s="48">
        <f t="shared" si="637"/>
        <v>1320.9048754975611</v>
      </c>
      <c r="S1288" s="48">
        <f t="shared" si="637"/>
        <v>1372.1209885811461</v>
      </c>
      <c r="T1288" s="48">
        <f t="shared" si="637"/>
        <v>1425.4275552599797</v>
      </c>
      <c r="U1288" s="48">
        <f t="shared" si="637"/>
        <v>1506.6939387752595</v>
      </c>
      <c r="V1288" s="48">
        <f t="shared" si="637"/>
        <v>1601.2869639602482</v>
      </c>
    </row>
    <row r="1289" spans="1:22" s="4" customFormat="1" ht="15.6" hidden="1" x14ac:dyDescent="0.35">
      <c r="A1289" s="1" t="s">
        <v>14</v>
      </c>
      <c r="B1289" s="1" t="s">
        <v>15</v>
      </c>
      <c r="C1289" s="1" t="s">
        <v>13</v>
      </c>
      <c r="D1289" s="1"/>
      <c r="E1289" s="1"/>
      <c r="F1289" s="1"/>
      <c r="G1289" s="1" t="s">
        <v>28</v>
      </c>
      <c r="H1289" s="1" t="s">
        <v>93</v>
      </c>
      <c r="I1289" s="1" t="s">
        <v>74</v>
      </c>
      <c r="J1289" s="1" t="s">
        <v>14</v>
      </c>
      <c r="K1289" s="1"/>
      <c r="L1289" s="48">
        <f t="shared" ref="L1289:V1289" si="638">L209*28</f>
        <v>167463.42536526098</v>
      </c>
      <c r="M1289" s="48">
        <f t="shared" si="638"/>
        <v>176669.98681796031</v>
      </c>
      <c r="N1289" s="48">
        <f t="shared" si="638"/>
        <v>186007.44724866009</v>
      </c>
      <c r="O1289" s="48">
        <f t="shared" si="638"/>
        <v>193948.65191402167</v>
      </c>
      <c r="P1289" s="48">
        <f t="shared" si="638"/>
        <v>201322.62767471452</v>
      </c>
      <c r="Q1289" s="48">
        <f t="shared" si="638"/>
        <v>210223.75817874609</v>
      </c>
      <c r="R1289" s="48">
        <f t="shared" si="638"/>
        <v>220564.77744078275</v>
      </c>
      <c r="S1289" s="48">
        <f t="shared" si="638"/>
        <v>229116.84400347978</v>
      </c>
      <c r="T1289" s="48">
        <f t="shared" si="638"/>
        <v>238017.97450751136</v>
      </c>
      <c r="U1289" s="48">
        <f t="shared" si="638"/>
        <v>251587.8352268929</v>
      </c>
      <c r="V1289" s="48">
        <f t="shared" si="638"/>
        <v>267382.97857228218</v>
      </c>
    </row>
    <row r="1290" spans="1:22" s="4" customFormat="1" ht="15.6" hidden="1" x14ac:dyDescent="0.35">
      <c r="A1290" s="1" t="s">
        <v>14</v>
      </c>
      <c r="B1290" s="1" t="s">
        <v>15</v>
      </c>
      <c r="C1290" s="1" t="s">
        <v>13</v>
      </c>
      <c r="D1290" s="1"/>
      <c r="E1290" s="1"/>
      <c r="F1290" s="1"/>
      <c r="G1290" s="1" t="s">
        <v>28</v>
      </c>
      <c r="H1290" s="1" t="s">
        <v>93</v>
      </c>
      <c r="I1290" s="1" t="s">
        <v>75</v>
      </c>
      <c r="J1290" s="1" t="s">
        <v>14</v>
      </c>
      <c r="K1290" s="1"/>
      <c r="L1290" s="48">
        <f t="shared" ref="L1290:V1290" si="639">L210*28</f>
        <v>115954.73239648505</v>
      </c>
      <c r="M1290" s="48">
        <f t="shared" si="639"/>
        <v>122329.52359998906</v>
      </c>
      <c r="N1290" s="48">
        <f t="shared" si="639"/>
        <v>128794.95164524902</v>
      </c>
      <c r="O1290" s="48">
        <f t="shared" si="639"/>
        <v>134293.58671177857</v>
      </c>
      <c r="P1290" s="48">
        <f t="shared" si="639"/>
        <v>139399.46213069884</v>
      </c>
      <c r="Q1290" s="48">
        <f t="shared" si="639"/>
        <v>145562.76737010552</v>
      </c>
      <c r="R1290" s="48">
        <f t="shared" si="639"/>
        <v>152723.07786882803</v>
      </c>
      <c r="S1290" s="48">
        <f t="shared" si="639"/>
        <v>158644.6848635521</v>
      </c>
      <c r="T1290" s="48">
        <f t="shared" si="639"/>
        <v>164807.99010295887</v>
      </c>
      <c r="U1290" s="48">
        <f t="shared" si="639"/>
        <v>174204.00936499552</v>
      </c>
      <c r="V1290" s="48">
        <f t="shared" si="639"/>
        <v>185140.8549368839</v>
      </c>
    </row>
    <row r="1291" spans="1:22" s="4" customFormat="1" ht="15.6" hidden="1" x14ac:dyDescent="0.35">
      <c r="A1291" s="1" t="s">
        <v>14</v>
      </c>
      <c r="B1291" s="1" t="s">
        <v>15</v>
      </c>
      <c r="C1291" s="1" t="s">
        <v>13</v>
      </c>
      <c r="D1291" s="1"/>
      <c r="E1291" s="1"/>
      <c r="F1291" s="1"/>
      <c r="G1291" s="1" t="s">
        <v>28</v>
      </c>
      <c r="H1291" s="1" t="s">
        <v>93</v>
      </c>
      <c r="I1291" s="1" t="s">
        <v>76</v>
      </c>
      <c r="J1291" s="1" t="s">
        <v>14</v>
      </c>
      <c r="K1291" s="1"/>
      <c r="L1291" s="48">
        <f t="shared" ref="L1291:V1291" si="640">L211*28</f>
        <v>501.44706616020181</v>
      </c>
      <c r="M1291" s="48">
        <f t="shared" si="640"/>
        <v>529.0149229475395</v>
      </c>
      <c r="N1291" s="48">
        <f t="shared" si="640"/>
        <v>556.97473978398671</v>
      </c>
      <c r="O1291" s="48">
        <f t="shared" si="640"/>
        <v>580.75364942993679</v>
      </c>
      <c r="P1291" s="48">
        <f t="shared" si="640"/>
        <v>602.83406552974748</v>
      </c>
      <c r="Q1291" s="48">
        <f t="shared" si="640"/>
        <v>629.48734886916429</v>
      </c>
      <c r="R1291" s="48">
        <f t="shared" si="640"/>
        <v>660.45219274878048</v>
      </c>
      <c r="S1291" s="48">
        <f t="shared" si="640"/>
        <v>686.06024929057298</v>
      </c>
      <c r="T1291" s="48">
        <f t="shared" si="640"/>
        <v>712.71353262998991</v>
      </c>
      <c r="U1291" s="48">
        <f t="shared" si="640"/>
        <v>753.34672438762982</v>
      </c>
      <c r="V1291" s="48">
        <f t="shared" si="640"/>
        <v>800.64323698012413</v>
      </c>
    </row>
    <row r="1292" spans="1:22" s="4" customFormat="1" ht="15.6" hidden="1" x14ac:dyDescent="0.35">
      <c r="A1292" s="1" t="s">
        <v>14</v>
      </c>
      <c r="B1292" s="1" t="s">
        <v>15</v>
      </c>
      <c r="C1292" s="1" t="s">
        <v>13</v>
      </c>
      <c r="D1292" s="1"/>
      <c r="E1292" s="1"/>
      <c r="F1292" s="1"/>
      <c r="G1292" s="1" t="s">
        <v>28</v>
      </c>
      <c r="H1292" s="1" t="s">
        <v>93</v>
      </c>
      <c r="I1292" s="1" t="s">
        <v>77</v>
      </c>
      <c r="J1292" s="1" t="s">
        <v>14</v>
      </c>
      <c r="K1292" s="1"/>
      <c r="L1292" s="48">
        <f t="shared" ref="L1292:V1292" si="641">L212*28</f>
        <v>186919.59054427678</v>
      </c>
      <c r="M1292" s="48">
        <f t="shared" si="641"/>
        <v>197195.78484032481</v>
      </c>
      <c r="N1292" s="48">
        <f t="shared" si="641"/>
        <v>207618.08616427879</v>
      </c>
      <c r="O1292" s="48">
        <f t="shared" si="641"/>
        <v>216481.91252390313</v>
      </c>
      <c r="P1292" s="48">
        <f t="shared" si="641"/>
        <v>224712.60842926864</v>
      </c>
      <c r="Q1292" s="48">
        <f t="shared" si="641"/>
        <v>234647.88632686963</v>
      </c>
      <c r="R1292" s="48">
        <f t="shared" si="641"/>
        <v>246190.34153143541</v>
      </c>
      <c r="S1292" s="48">
        <f t="shared" si="641"/>
        <v>255736.00068795396</v>
      </c>
      <c r="T1292" s="48">
        <f t="shared" si="641"/>
        <v>265671.27858555492</v>
      </c>
      <c r="U1292" s="48">
        <f t="shared" si="641"/>
        <v>280817.70714513282</v>
      </c>
      <c r="V1292" s="48">
        <f t="shared" si="641"/>
        <v>298447.9551791111</v>
      </c>
    </row>
    <row r="1293" spans="1:22" s="4" customFormat="1" ht="15.6" hidden="1" x14ac:dyDescent="0.35">
      <c r="A1293" s="1" t="s">
        <v>14</v>
      </c>
      <c r="B1293" s="1" t="s">
        <v>15</v>
      </c>
      <c r="C1293" s="1" t="s">
        <v>13</v>
      </c>
      <c r="D1293" s="1"/>
      <c r="E1293" s="1"/>
      <c r="F1293" s="1"/>
      <c r="G1293" s="1" t="s">
        <v>28</v>
      </c>
      <c r="H1293" s="1" t="s">
        <v>93</v>
      </c>
      <c r="I1293" s="1" t="s">
        <v>78</v>
      </c>
      <c r="J1293" s="1" t="s">
        <v>14</v>
      </c>
      <c r="K1293" s="1"/>
      <c r="L1293" s="48">
        <f t="shared" ref="L1293:V1293" si="642">L213*28</f>
        <v>-4.8999999999999998E-4</v>
      </c>
      <c r="M1293" s="48">
        <f t="shared" si="642"/>
        <v>-4.8999999999999998E-4</v>
      </c>
      <c r="N1293" s="48">
        <f t="shared" si="642"/>
        <v>-4.8999999999999998E-4</v>
      </c>
      <c r="O1293" s="48">
        <f t="shared" si="642"/>
        <v>-4.8999999999999998E-4</v>
      </c>
      <c r="P1293" s="48">
        <f t="shared" si="642"/>
        <v>-4.8999999999999998E-4</v>
      </c>
      <c r="Q1293" s="48">
        <f t="shared" si="642"/>
        <v>-4.8999999999999998E-4</v>
      </c>
      <c r="R1293" s="48">
        <f t="shared" si="642"/>
        <v>-4.8999999999999998E-4</v>
      </c>
      <c r="S1293" s="48">
        <f t="shared" si="642"/>
        <v>-4.8999999999999998E-4</v>
      </c>
      <c r="T1293" s="48">
        <f t="shared" si="642"/>
        <v>-4.8999999999999998E-4</v>
      </c>
      <c r="U1293" s="48">
        <f t="shared" si="642"/>
        <v>52450.066752200677</v>
      </c>
      <c r="V1293" s="48">
        <f t="shared" si="642"/>
        <v>73231.717910593696</v>
      </c>
    </row>
    <row r="1294" spans="1:22" s="4" customFormat="1" ht="15.6" hidden="1" x14ac:dyDescent="0.35">
      <c r="A1294" s="1" t="s">
        <v>14</v>
      </c>
      <c r="B1294" s="1" t="s">
        <v>15</v>
      </c>
      <c r="C1294" s="1" t="s">
        <v>13</v>
      </c>
      <c r="D1294" s="1"/>
      <c r="E1294" s="1"/>
      <c r="F1294" s="1"/>
      <c r="G1294" s="1" t="s">
        <v>28</v>
      </c>
      <c r="H1294" s="1" t="s">
        <v>93</v>
      </c>
      <c r="I1294" s="1" t="s">
        <v>79</v>
      </c>
      <c r="J1294" s="1" t="s">
        <v>14</v>
      </c>
      <c r="K1294" s="1"/>
      <c r="L1294" s="48">
        <f t="shared" ref="L1294:V1294" si="643">L214*28</f>
        <v>200.57853246408069</v>
      </c>
      <c r="M1294" s="48">
        <f t="shared" si="643"/>
        <v>211.6056751790158</v>
      </c>
      <c r="N1294" s="48">
        <f t="shared" si="643"/>
        <v>222.78960191359462</v>
      </c>
      <c r="O1294" s="48">
        <f t="shared" si="643"/>
        <v>232.30116577197464</v>
      </c>
      <c r="P1294" s="48">
        <f t="shared" si="643"/>
        <v>241.13333221189907</v>
      </c>
      <c r="Q1294" s="48">
        <f t="shared" si="643"/>
        <v>251.79464554766565</v>
      </c>
      <c r="R1294" s="48">
        <f t="shared" si="643"/>
        <v>264.18058309951221</v>
      </c>
      <c r="S1294" s="48">
        <f t="shared" si="643"/>
        <v>274.4238057162292</v>
      </c>
      <c r="T1294" s="48">
        <f t="shared" si="643"/>
        <v>285.08511905199589</v>
      </c>
      <c r="U1294" s="48">
        <f t="shared" si="643"/>
        <v>301.33839575505192</v>
      </c>
      <c r="V1294" s="48">
        <f t="shared" si="643"/>
        <v>320.25700079204967</v>
      </c>
    </row>
    <row r="1295" spans="1:22" s="4" customFormat="1" ht="15.6" hidden="1" x14ac:dyDescent="0.35">
      <c r="A1295" s="1" t="s">
        <v>14</v>
      </c>
      <c r="B1295" s="1" t="s">
        <v>15</v>
      </c>
      <c r="C1295" s="1" t="s">
        <v>13</v>
      </c>
      <c r="D1295" s="1"/>
      <c r="E1295" s="1"/>
      <c r="F1295" s="1"/>
      <c r="G1295" s="1" t="s">
        <v>28</v>
      </c>
      <c r="H1295" s="1" t="s">
        <v>93</v>
      </c>
      <c r="I1295" s="1" t="s">
        <v>80</v>
      </c>
      <c r="J1295" s="1" t="s">
        <v>14</v>
      </c>
      <c r="K1295" s="1"/>
      <c r="L1295" s="48">
        <f t="shared" ref="L1295:V1295" si="644">L215*28</f>
        <v>502350.16127129016</v>
      </c>
      <c r="M1295" s="48">
        <f t="shared" si="644"/>
        <v>529967.6402008452</v>
      </c>
      <c r="N1295" s="48">
        <f t="shared" si="644"/>
        <v>557977.78470759757</v>
      </c>
      <c r="O1295" s="48">
        <f t="shared" si="644"/>
        <v>581799.49639091059</v>
      </c>
      <c r="P1295" s="48">
        <f t="shared" si="644"/>
        <v>603919.65723970113</v>
      </c>
      <c r="Q1295" s="48">
        <f t="shared" si="644"/>
        <v>630620.91648912872</v>
      </c>
      <c r="R1295" s="48">
        <f t="shared" si="644"/>
        <v>661641.49708772823</v>
      </c>
      <c r="S1295" s="48">
        <f t="shared" si="644"/>
        <v>687295.64813129616</v>
      </c>
      <c r="T1295" s="48">
        <f t="shared" si="644"/>
        <v>713996.90738072363</v>
      </c>
      <c r="U1295" s="48">
        <f t="shared" si="644"/>
        <v>754703.23888352746</v>
      </c>
      <c r="V1295" s="48">
        <f t="shared" si="644"/>
        <v>802084.88519868825</v>
      </c>
    </row>
    <row r="1296" spans="1:22" s="4" customFormat="1" ht="15.6" hidden="1" x14ac:dyDescent="0.35">
      <c r="A1296" s="1" t="s">
        <v>14</v>
      </c>
      <c r="B1296" s="1" t="s">
        <v>15</v>
      </c>
      <c r="C1296" s="1" t="s">
        <v>13</v>
      </c>
      <c r="D1296" s="1"/>
      <c r="E1296" s="1"/>
      <c r="F1296" s="1"/>
      <c r="G1296" s="1" t="s">
        <v>28</v>
      </c>
      <c r="H1296" s="1" t="s">
        <v>93</v>
      </c>
      <c r="I1296" s="1" t="s">
        <v>96</v>
      </c>
      <c r="J1296" s="1" t="s">
        <v>14</v>
      </c>
      <c r="K1296" s="1"/>
      <c r="L1296" s="48">
        <f t="shared" ref="L1296:V1296" si="645">L216*28</f>
        <v>-4.8999999999999998E-4</v>
      </c>
      <c r="M1296" s="48">
        <f t="shared" si="645"/>
        <v>-4.8999999999999998E-4</v>
      </c>
      <c r="N1296" s="48">
        <f t="shared" si="645"/>
        <v>-4.8999999999999998E-4</v>
      </c>
      <c r="O1296" s="48">
        <f t="shared" si="645"/>
        <v>-4.8999999999999998E-4</v>
      </c>
      <c r="P1296" s="48">
        <f t="shared" si="645"/>
        <v>-4.8999999999999998E-4</v>
      </c>
      <c r="Q1296" s="48">
        <f t="shared" si="645"/>
        <v>-4.8999999999999998E-4</v>
      </c>
      <c r="R1296" s="48">
        <f t="shared" si="645"/>
        <v>-4.8999999999999998E-4</v>
      </c>
      <c r="S1296" s="48">
        <f t="shared" si="645"/>
        <v>-4.8999999999999998E-4</v>
      </c>
      <c r="T1296" s="48">
        <f t="shared" si="645"/>
        <v>-4.8999999999999998E-4</v>
      </c>
      <c r="U1296" s="48">
        <f t="shared" si="645"/>
        <v>-4.8999999999999998E-4</v>
      </c>
      <c r="V1296" s="48">
        <f t="shared" si="645"/>
        <v>-4.8999999999999998E-4</v>
      </c>
    </row>
    <row r="1297" spans="1:22" s="4" customFormat="1" ht="15.6" hidden="1" x14ac:dyDescent="0.35">
      <c r="A1297" s="1" t="s">
        <v>14</v>
      </c>
      <c r="B1297" s="1" t="s">
        <v>15</v>
      </c>
      <c r="C1297" s="1" t="s">
        <v>13</v>
      </c>
      <c r="D1297" s="1"/>
      <c r="E1297" s="1"/>
      <c r="F1297" s="1"/>
      <c r="G1297" s="1" t="s">
        <v>28</v>
      </c>
      <c r="H1297" s="1" t="s">
        <v>93</v>
      </c>
      <c r="I1297" s="1" t="s">
        <v>81</v>
      </c>
      <c r="J1297" s="1" t="s">
        <v>14</v>
      </c>
      <c r="K1297" s="1"/>
      <c r="L1297" s="48">
        <f t="shared" ref="L1297:V1297" si="646">L217*28</f>
        <v>39333.54581520622</v>
      </c>
      <c r="M1297" s="48">
        <f t="shared" si="646"/>
        <v>41495.968501605013</v>
      </c>
      <c r="N1297" s="48">
        <f t="shared" si="646"/>
        <v>43689.1365342559</v>
      </c>
      <c r="O1297" s="48">
        <f t="shared" si="646"/>
        <v>45554.354206884229</v>
      </c>
      <c r="P1297" s="48">
        <f t="shared" si="646"/>
        <v>47286.342045753394</v>
      </c>
      <c r="Q1297" s="48">
        <f t="shared" si="646"/>
        <v>49377.025590897225</v>
      </c>
      <c r="R1297" s="48">
        <f t="shared" si="646"/>
        <v>51805.907944814346</v>
      </c>
      <c r="S1297" s="48">
        <f t="shared" si="646"/>
        <v>53814.603899952541</v>
      </c>
      <c r="T1297" s="48">
        <f t="shared" si="646"/>
        <v>55905.287445096401</v>
      </c>
      <c r="U1297" s="48">
        <f t="shared" si="646"/>
        <v>59092.555006565686</v>
      </c>
      <c r="V1297" s="48">
        <f t="shared" si="646"/>
        <v>62802.493454320938</v>
      </c>
    </row>
    <row r="1298" spans="1:22" s="4" customFormat="1" ht="15.6" hidden="1" x14ac:dyDescent="0.35">
      <c r="A1298" s="1" t="s">
        <v>14</v>
      </c>
      <c r="B1298" s="1" t="s">
        <v>15</v>
      </c>
      <c r="C1298" s="1" t="s">
        <v>21</v>
      </c>
      <c r="D1298" s="1"/>
      <c r="E1298" s="1"/>
      <c r="F1298" s="1"/>
      <c r="G1298" s="1" t="s">
        <v>28</v>
      </c>
      <c r="H1298" s="1" t="s">
        <v>93</v>
      </c>
      <c r="I1298" s="1" t="s">
        <v>95</v>
      </c>
      <c r="J1298" s="1" t="s">
        <v>14</v>
      </c>
      <c r="K1298" s="1"/>
      <c r="L1298" s="48">
        <f t="shared" ref="L1298:V1298" si="647">L218*28</f>
        <v>114.65804</v>
      </c>
      <c r="M1298" s="48">
        <f t="shared" si="647"/>
        <v>98.278040000000018</v>
      </c>
      <c r="N1298" s="48">
        <f t="shared" si="647"/>
        <v>98.278040000000018</v>
      </c>
      <c r="O1298" s="48">
        <f t="shared" si="647"/>
        <v>98.278040000000018</v>
      </c>
      <c r="P1298" s="48">
        <f t="shared" si="647"/>
        <v>122.84804</v>
      </c>
      <c r="Q1298" s="48">
        <f t="shared" si="647"/>
        <v>131.03804000000002</v>
      </c>
      <c r="R1298" s="48">
        <f t="shared" si="647"/>
        <v>133.49504000000002</v>
      </c>
      <c r="S1298" s="48">
        <f t="shared" si="647"/>
        <v>151.51303999999999</v>
      </c>
      <c r="T1298" s="48">
        <f t="shared" si="647"/>
        <v>457.0000399999999</v>
      </c>
      <c r="U1298" s="48">
        <f t="shared" si="647"/>
        <v>1308.7600400000001</v>
      </c>
      <c r="V1298" s="48">
        <f t="shared" si="647"/>
        <v>1593.7720400000005</v>
      </c>
    </row>
    <row r="1299" spans="1:22" s="4" customFormat="1" ht="15.6" hidden="1" x14ac:dyDescent="0.35">
      <c r="A1299" s="1" t="s">
        <v>14</v>
      </c>
      <c r="B1299" s="1" t="s">
        <v>15</v>
      </c>
      <c r="C1299" s="1" t="s">
        <v>21</v>
      </c>
      <c r="D1299" s="1"/>
      <c r="E1299" s="1"/>
      <c r="F1299" s="1"/>
      <c r="G1299" s="1" t="s">
        <v>28</v>
      </c>
      <c r="H1299" s="1" t="s">
        <v>93</v>
      </c>
      <c r="I1299" s="1" t="s">
        <v>48</v>
      </c>
      <c r="J1299" s="1" t="s">
        <v>14</v>
      </c>
      <c r="K1299" s="1"/>
      <c r="L1299" s="48">
        <f t="shared" ref="L1299:V1299" si="648">L219*28</f>
        <v>149221.79803999999</v>
      </c>
      <c r="M1299" s="48">
        <f t="shared" si="648"/>
        <v>156347.09803999998</v>
      </c>
      <c r="N1299" s="48">
        <f t="shared" si="648"/>
        <v>176248.79803999999</v>
      </c>
      <c r="O1299" s="48">
        <f t="shared" si="648"/>
        <v>193939.19804000002</v>
      </c>
      <c r="P1299" s="48">
        <f t="shared" si="648"/>
        <v>216297.89803999994</v>
      </c>
      <c r="Q1299" s="48">
        <f t="shared" si="648"/>
        <v>239147.99804000001</v>
      </c>
      <c r="R1299" s="48">
        <f t="shared" si="648"/>
        <v>263547.64603999996</v>
      </c>
      <c r="S1299" s="48">
        <f t="shared" si="648"/>
        <v>290116.82503999997</v>
      </c>
      <c r="T1299" s="48">
        <f t="shared" si="648"/>
        <v>303888.31004000001</v>
      </c>
      <c r="U1299" s="48">
        <f t="shared" si="648"/>
        <v>206206.99903999997</v>
      </c>
      <c r="V1299" s="48">
        <f t="shared" si="648"/>
        <v>182351.98603999999</v>
      </c>
    </row>
    <row r="1300" spans="1:22" s="4" customFormat="1" ht="15.6" hidden="1" x14ac:dyDescent="0.35">
      <c r="A1300" s="1" t="s">
        <v>14</v>
      </c>
      <c r="B1300" s="1" t="s">
        <v>15</v>
      </c>
      <c r="C1300" s="1" t="s">
        <v>21</v>
      </c>
      <c r="D1300" s="1"/>
      <c r="E1300" s="1"/>
      <c r="F1300" s="1"/>
      <c r="G1300" s="1" t="s">
        <v>28</v>
      </c>
      <c r="H1300" s="1" t="s">
        <v>93</v>
      </c>
      <c r="I1300" s="1" t="s">
        <v>49</v>
      </c>
      <c r="J1300" s="1" t="s">
        <v>14</v>
      </c>
      <c r="K1300" s="1"/>
      <c r="L1300" s="48">
        <f t="shared" ref="L1300:V1300" si="649">L220*28</f>
        <v>5569.1980400000002</v>
      </c>
      <c r="M1300" s="48">
        <f t="shared" si="649"/>
        <v>6797.6980399999975</v>
      </c>
      <c r="N1300" s="48">
        <f t="shared" si="649"/>
        <v>6633.89804</v>
      </c>
      <c r="O1300" s="48">
        <f t="shared" si="649"/>
        <v>6551.9980400000004</v>
      </c>
      <c r="P1300" s="48">
        <f t="shared" si="649"/>
        <v>6797.6980399999975</v>
      </c>
      <c r="Q1300" s="48">
        <f t="shared" si="649"/>
        <v>6879.598039999998</v>
      </c>
      <c r="R1300" s="48">
        <f t="shared" si="649"/>
        <v>6429.9670399999995</v>
      </c>
      <c r="S1300" s="48">
        <f t="shared" si="649"/>
        <v>5904.1690399999989</v>
      </c>
      <c r="T1300" s="48">
        <f t="shared" si="649"/>
        <v>5877.1420399999997</v>
      </c>
      <c r="U1300" s="48">
        <f t="shared" si="649"/>
        <v>6076.9780400000009</v>
      </c>
      <c r="V1300" s="48">
        <f t="shared" si="649"/>
        <v>6294.8320399999993</v>
      </c>
    </row>
    <row r="1301" spans="1:22" s="4" customFormat="1" ht="15.6" hidden="1" x14ac:dyDescent="0.35">
      <c r="A1301" s="1" t="s">
        <v>14</v>
      </c>
      <c r="B1301" s="1" t="s">
        <v>15</v>
      </c>
      <c r="C1301" s="1" t="s">
        <v>21</v>
      </c>
      <c r="D1301" s="1"/>
      <c r="E1301" s="1"/>
      <c r="F1301" s="1"/>
      <c r="G1301" s="1" t="s">
        <v>28</v>
      </c>
      <c r="H1301" s="1" t="s">
        <v>93</v>
      </c>
      <c r="I1301" s="1" t="s">
        <v>50</v>
      </c>
      <c r="J1301" s="1" t="s">
        <v>14</v>
      </c>
      <c r="K1301" s="1"/>
      <c r="L1301" s="48">
        <f t="shared" ref="L1301:V1301" si="650">L221*28</f>
        <v>8681.39804</v>
      </c>
      <c r="M1301" s="48">
        <f t="shared" si="650"/>
        <v>9336.5980400000008</v>
      </c>
      <c r="N1301" s="48">
        <f t="shared" si="650"/>
        <v>9746.0980400000008</v>
      </c>
      <c r="O1301" s="48">
        <f t="shared" si="650"/>
        <v>10073.698039999999</v>
      </c>
      <c r="P1301" s="48">
        <f t="shared" si="650"/>
        <v>10401.29804</v>
      </c>
      <c r="Q1301" s="48">
        <f t="shared" si="650"/>
        <v>10974.598040000001</v>
      </c>
      <c r="R1301" s="48">
        <f t="shared" si="650"/>
        <v>11187.538039999999</v>
      </c>
      <c r="S1301" s="48">
        <f t="shared" si="650"/>
        <v>11793.598040000001</v>
      </c>
      <c r="T1301" s="48">
        <f t="shared" si="650"/>
        <v>12407.848040000001</v>
      </c>
      <c r="U1301" s="48">
        <f t="shared" si="650"/>
        <v>13598.674039999998</v>
      </c>
      <c r="V1301" s="48">
        <f t="shared" si="650"/>
        <v>14484.832039999998</v>
      </c>
    </row>
    <row r="1302" spans="1:22" s="4" customFormat="1" ht="15.6" hidden="1" x14ac:dyDescent="0.35">
      <c r="A1302" s="1" t="s">
        <v>14</v>
      </c>
      <c r="B1302" s="1" t="s">
        <v>15</v>
      </c>
      <c r="C1302" s="1" t="s">
        <v>21</v>
      </c>
      <c r="D1302" s="1"/>
      <c r="E1302" s="1"/>
      <c r="F1302" s="1"/>
      <c r="G1302" s="1" t="s">
        <v>28</v>
      </c>
      <c r="H1302" s="1" t="s">
        <v>93</v>
      </c>
      <c r="I1302" s="1" t="s">
        <v>51</v>
      </c>
      <c r="J1302" s="1" t="s">
        <v>14</v>
      </c>
      <c r="K1302" s="1"/>
      <c r="L1302" s="48">
        <f t="shared" ref="L1302:V1302" si="651">L222*28</f>
        <v>57575.698039999988</v>
      </c>
      <c r="M1302" s="48">
        <f t="shared" si="651"/>
        <v>58148.998039999984</v>
      </c>
      <c r="N1302" s="48">
        <f t="shared" si="651"/>
        <v>64455.298040000009</v>
      </c>
      <c r="O1302" s="48">
        <f t="shared" si="651"/>
        <v>67976.998040000006</v>
      </c>
      <c r="P1302" s="48">
        <f t="shared" si="651"/>
        <v>70679.698040000003</v>
      </c>
      <c r="Q1302" s="48">
        <f t="shared" si="651"/>
        <v>72645.298040000009</v>
      </c>
      <c r="R1302" s="48">
        <f t="shared" si="651"/>
        <v>74229.244040000005</v>
      </c>
      <c r="S1302" s="48">
        <f t="shared" si="651"/>
        <v>74743.57604</v>
      </c>
      <c r="T1302" s="48">
        <f t="shared" si="651"/>
        <v>90509.326039999985</v>
      </c>
      <c r="U1302" s="48">
        <f t="shared" si="651"/>
        <v>96254.611039999989</v>
      </c>
      <c r="V1302" s="48">
        <f t="shared" si="651"/>
        <v>98243.143039999995</v>
      </c>
    </row>
    <row r="1303" spans="1:22" s="4" customFormat="1" ht="15.6" hidden="1" x14ac:dyDescent="0.35">
      <c r="A1303" s="1" t="s">
        <v>14</v>
      </c>
      <c r="B1303" s="1" t="s">
        <v>15</v>
      </c>
      <c r="C1303" s="1" t="s">
        <v>21</v>
      </c>
      <c r="D1303" s="1"/>
      <c r="E1303" s="1"/>
      <c r="F1303" s="1"/>
      <c r="G1303" s="1" t="s">
        <v>28</v>
      </c>
      <c r="H1303" s="1" t="s">
        <v>93</v>
      </c>
      <c r="I1303" s="1" t="s">
        <v>52</v>
      </c>
      <c r="J1303" s="1" t="s">
        <v>14</v>
      </c>
      <c r="K1303" s="1"/>
      <c r="L1303" s="48">
        <f t="shared" ref="L1303:V1303" si="652">L223*28</f>
        <v>327.59804000000003</v>
      </c>
      <c r="M1303" s="48">
        <f t="shared" si="652"/>
        <v>327.59804000000003</v>
      </c>
      <c r="N1303" s="48">
        <f t="shared" si="652"/>
        <v>327.59804000000003</v>
      </c>
      <c r="O1303" s="48">
        <f t="shared" si="652"/>
        <v>327.59804000000003</v>
      </c>
      <c r="P1303" s="48">
        <f t="shared" si="652"/>
        <v>327.59804000000003</v>
      </c>
      <c r="Q1303" s="48">
        <f t="shared" si="652"/>
        <v>327.59804000000003</v>
      </c>
      <c r="R1303" s="48">
        <f t="shared" si="652"/>
        <v>310.39904000000001</v>
      </c>
      <c r="S1303" s="48">
        <f t="shared" si="652"/>
        <v>292.38103999999998</v>
      </c>
      <c r="T1303" s="48">
        <f t="shared" si="652"/>
        <v>295.65703999999999</v>
      </c>
      <c r="U1303" s="48">
        <f t="shared" si="652"/>
        <v>322.68404000000004</v>
      </c>
      <c r="V1303" s="48">
        <f t="shared" si="652"/>
        <v>323.50304</v>
      </c>
    </row>
    <row r="1304" spans="1:22" s="4" customFormat="1" ht="15.6" hidden="1" x14ac:dyDescent="0.35">
      <c r="A1304" s="1" t="s">
        <v>14</v>
      </c>
      <c r="B1304" s="1" t="s">
        <v>15</v>
      </c>
      <c r="C1304" s="1" t="s">
        <v>21</v>
      </c>
      <c r="D1304" s="1"/>
      <c r="E1304" s="1"/>
      <c r="F1304" s="1"/>
      <c r="G1304" s="1" t="s">
        <v>28</v>
      </c>
      <c r="H1304" s="1" t="s">
        <v>93</v>
      </c>
      <c r="I1304" s="1" t="s">
        <v>53</v>
      </c>
      <c r="J1304" s="1" t="s">
        <v>14</v>
      </c>
      <c r="K1304" s="1"/>
      <c r="L1304" s="48">
        <f t="shared" ref="L1304:V1304" si="653">L224*28</f>
        <v>1310.39804</v>
      </c>
      <c r="M1304" s="48">
        <f t="shared" si="653"/>
        <v>1310.39804</v>
      </c>
      <c r="N1304" s="48">
        <f t="shared" si="653"/>
        <v>4750.1980400000002</v>
      </c>
      <c r="O1304" s="48">
        <f t="shared" si="653"/>
        <v>6388.1980399999993</v>
      </c>
      <c r="P1304" s="48">
        <f t="shared" si="653"/>
        <v>7780.4980400000004</v>
      </c>
      <c r="Q1304" s="48">
        <f t="shared" si="653"/>
        <v>8681.39804</v>
      </c>
      <c r="R1304" s="48">
        <f t="shared" si="653"/>
        <v>9479.1040400000002</v>
      </c>
      <c r="S1304" s="48">
        <f t="shared" si="653"/>
        <v>10766.572039999999</v>
      </c>
      <c r="T1304" s="48">
        <f t="shared" si="653"/>
        <v>9938.5630399999991</v>
      </c>
      <c r="U1304" s="48">
        <f t="shared" si="653"/>
        <v>11651.09204</v>
      </c>
      <c r="V1304" s="48">
        <f t="shared" si="653"/>
        <v>13255.51304</v>
      </c>
    </row>
    <row r="1305" spans="1:22" s="4" customFormat="1" ht="15.6" hidden="1" x14ac:dyDescent="0.35">
      <c r="A1305" s="1" t="s">
        <v>14</v>
      </c>
      <c r="B1305" s="1" t="s">
        <v>15</v>
      </c>
      <c r="C1305" s="1" t="s">
        <v>21</v>
      </c>
      <c r="D1305" s="1"/>
      <c r="E1305" s="1"/>
      <c r="F1305" s="1"/>
      <c r="G1305" s="1" t="s">
        <v>28</v>
      </c>
      <c r="H1305" s="1" t="s">
        <v>93</v>
      </c>
      <c r="I1305" s="1" t="s">
        <v>54</v>
      </c>
      <c r="J1305" s="1" t="s">
        <v>14</v>
      </c>
      <c r="K1305" s="1"/>
      <c r="L1305" s="48">
        <f t="shared" ref="L1305:V1305" si="654">L225*28</f>
        <v>-1.9599999999999999E-3</v>
      </c>
      <c r="M1305" s="48">
        <f t="shared" si="654"/>
        <v>-1.9599999999999999E-3</v>
      </c>
      <c r="N1305" s="48">
        <f t="shared" si="654"/>
        <v>-1.9599999999999999E-3</v>
      </c>
      <c r="O1305" s="48">
        <f t="shared" si="654"/>
        <v>24.568039999999996</v>
      </c>
      <c r="P1305" s="48">
        <f t="shared" si="654"/>
        <v>32.758040000000001</v>
      </c>
      <c r="Q1305" s="48">
        <f t="shared" si="654"/>
        <v>32.758040000000001</v>
      </c>
      <c r="R1305" s="48">
        <f t="shared" si="654"/>
        <v>30.301040000000004</v>
      </c>
      <c r="S1305" s="48">
        <f t="shared" si="654"/>
        <v>29.482040000000005</v>
      </c>
      <c r="T1305" s="48">
        <f t="shared" si="654"/>
        <v>29.482040000000005</v>
      </c>
      <c r="U1305" s="48">
        <f t="shared" si="654"/>
        <v>218.67103999999998</v>
      </c>
      <c r="V1305" s="48">
        <f t="shared" si="654"/>
        <v>198.19604000000001</v>
      </c>
    </row>
    <row r="1306" spans="1:22" s="4" customFormat="1" ht="15.6" hidden="1" x14ac:dyDescent="0.35">
      <c r="A1306" s="1" t="s">
        <v>14</v>
      </c>
      <c r="B1306" s="1" t="s">
        <v>15</v>
      </c>
      <c r="C1306" s="1" t="s">
        <v>21</v>
      </c>
      <c r="D1306" s="1"/>
      <c r="E1306" s="1"/>
      <c r="F1306" s="1"/>
      <c r="G1306" s="1" t="s">
        <v>28</v>
      </c>
      <c r="H1306" s="1" t="s">
        <v>93</v>
      </c>
      <c r="I1306" s="1" t="s">
        <v>55</v>
      </c>
      <c r="J1306" s="1" t="s">
        <v>14</v>
      </c>
      <c r="K1306" s="1"/>
      <c r="L1306" s="48">
        <f t="shared" ref="L1306:V1306" si="655">L226*28</f>
        <v>18.835040000000003</v>
      </c>
      <c r="M1306" s="48">
        <f t="shared" si="655"/>
        <v>-1.9599999999999999E-3</v>
      </c>
      <c r="N1306" s="48">
        <f t="shared" si="655"/>
        <v>73.708040000000011</v>
      </c>
      <c r="O1306" s="48">
        <f t="shared" si="655"/>
        <v>73.708040000000011</v>
      </c>
      <c r="P1306" s="48">
        <f t="shared" si="655"/>
        <v>65.518039999999999</v>
      </c>
      <c r="Q1306" s="48">
        <f t="shared" si="655"/>
        <v>65.518039999999999</v>
      </c>
      <c r="R1306" s="48">
        <f t="shared" si="655"/>
        <v>67.975039999999993</v>
      </c>
      <c r="S1306" s="48">
        <f t="shared" si="655"/>
        <v>68.79404000000001</v>
      </c>
      <c r="T1306" s="48">
        <f t="shared" si="655"/>
        <v>120.39104</v>
      </c>
      <c r="U1306" s="48">
        <f t="shared" si="655"/>
        <v>34.396040000000006</v>
      </c>
      <c r="V1306" s="48">
        <f t="shared" si="655"/>
        <v>-1.9599999999999999E-3</v>
      </c>
    </row>
    <row r="1307" spans="1:22" s="4" customFormat="1" ht="15.6" hidden="1" x14ac:dyDescent="0.35">
      <c r="A1307" s="1" t="s">
        <v>14</v>
      </c>
      <c r="B1307" s="1" t="s">
        <v>15</v>
      </c>
      <c r="C1307" s="1" t="s">
        <v>21</v>
      </c>
      <c r="D1307" s="1"/>
      <c r="E1307" s="1"/>
      <c r="F1307" s="1"/>
      <c r="G1307" s="1" t="s">
        <v>28</v>
      </c>
      <c r="H1307" s="1" t="s">
        <v>93</v>
      </c>
      <c r="I1307" s="1" t="s">
        <v>56</v>
      </c>
      <c r="J1307" s="1" t="s">
        <v>14</v>
      </c>
      <c r="K1307" s="1"/>
      <c r="L1307" s="48">
        <f t="shared" ref="L1307:V1307" si="656">L227*28</f>
        <v>10155.598040000001</v>
      </c>
      <c r="M1307" s="48">
        <f t="shared" si="656"/>
        <v>10646.99804</v>
      </c>
      <c r="N1307" s="48">
        <f t="shared" si="656"/>
        <v>10565.098040000001</v>
      </c>
      <c r="O1307" s="48">
        <f t="shared" si="656"/>
        <v>9008.9980400000004</v>
      </c>
      <c r="P1307" s="48">
        <f t="shared" si="656"/>
        <v>8517.5980400000008</v>
      </c>
      <c r="Q1307" s="48">
        <f t="shared" si="656"/>
        <v>12448.79804</v>
      </c>
      <c r="R1307" s="48">
        <f t="shared" si="656"/>
        <v>14496.29804</v>
      </c>
      <c r="S1307" s="48">
        <f t="shared" si="656"/>
        <v>23565.085040000005</v>
      </c>
      <c r="T1307" s="48">
        <f t="shared" si="656"/>
        <v>25565.083040000005</v>
      </c>
      <c r="U1307" s="48">
        <f t="shared" si="656"/>
        <v>23470.081040000005</v>
      </c>
      <c r="V1307" s="48">
        <f t="shared" si="656"/>
        <v>22871.392040000002</v>
      </c>
    </row>
    <row r="1308" spans="1:22" s="4" customFormat="1" ht="15.6" hidden="1" x14ac:dyDescent="0.35">
      <c r="A1308" s="1" t="s">
        <v>14</v>
      </c>
      <c r="B1308" s="1" t="s">
        <v>15</v>
      </c>
      <c r="C1308" s="1" t="s">
        <v>21</v>
      </c>
      <c r="D1308" s="1"/>
      <c r="E1308" s="1"/>
      <c r="F1308" s="1"/>
      <c r="G1308" s="1" t="s">
        <v>28</v>
      </c>
      <c r="H1308" s="1" t="s">
        <v>93</v>
      </c>
      <c r="I1308" s="1" t="s">
        <v>57</v>
      </c>
      <c r="J1308" s="1" t="s">
        <v>14</v>
      </c>
      <c r="K1308" s="1"/>
      <c r="L1308" s="48">
        <f t="shared" ref="L1308:V1308" si="657">L228*28</f>
        <v>-1.9599999999999999E-3</v>
      </c>
      <c r="M1308" s="48">
        <f t="shared" si="657"/>
        <v>491.39803999999998</v>
      </c>
      <c r="N1308" s="48">
        <f t="shared" si="657"/>
        <v>1392.2980400000001</v>
      </c>
      <c r="O1308" s="48">
        <f t="shared" si="657"/>
        <v>1883.6980400000002</v>
      </c>
      <c r="P1308" s="48">
        <f t="shared" si="657"/>
        <v>1965.5980400000003</v>
      </c>
      <c r="Q1308" s="48">
        <f t="shared" si="657"/>
        <v>2211.2980400000001</v>
      </c>
      <c r="R1308" s="48">
        <f t="shared" si="657"/>
        <v>3049.9540400000005</v>
      </c>
      <c r="S1308" s="48">
        <f t="shared" si="657"/>
        <v>2862.4030400000001</v>
      </c>
      <c r="T1308" s="48">
        <f t="shared" si="657"/>
        <v>1936.9330400000001</v>
      </c>
      <c r="U1308" s="48">
        <f t="shared" si="657"/>
        <v>2348.0710400000003</v>
      </c>
      <c r="V1308" s="48">
        <f t="shared" si="657"/>
        <v>2579.0290400000004</v>
      </c>
    </row>
    <row r="1309" spans="1:22" s="4" customFormat="1" ht="15.6" hidden="1" x14ac:dyDescent="0.35">
      <c r="A1309" s="1" t="s">
        <v>14</v>
      </c>
      <c r="B1309" s="1" t="s">
        <v>15</v>
      </c>
      <c r="C1309" s="1" t="s">
        <v>21</v>
      </c>
      <c r="D1309" s="1"/>
      <c r="E1309" s="1"/>
      <c r="F1309" s="1"/>
      <c r="G1309" s="1" t="s">
        <v>28</v>
      </c>
      <c r="H1309" s="1" t="s">
        <v>93</v>
      </c>
      <c r="I1309" s="1" t="s">
        <v>58</v>
      </c>
      <c r="J1309" s="1" t="s">
        <v>14</v>
      </c>
      <c r="K1309" s="1"/>
      <c r="L1309" s="48">
        <f t="shared" ref="L1309:V1309" si="658">L229*28</f>
        <v>5487.2980399999997</v>
      </c>
      <c r="M1309" s="48">
        <f t="shared" si="658"/>
        <v>5896.7980399999997</v>
      </c>
      <c r="N1309" s="48">
        <f t="shared" si="658"/>
        <v>5651.0980400000008</v>
      </c>
      <c r="O1309" s="48">
        <f t="shared" si="658"/>
        <v>6060.5980399999999</v>
      </c>
      <c r="P1309" s="48">
        <f t="shared" si="658"/>
        <v>6715.7980399999979</v>
      </c>
      <c r="Q1309" s="48">
        <f t="shared" si="658"/>
        <v>7125.2980399999979</v>
      </c>
      <c r="R1309" s="48">
        <f t="shared" si="658"/>
        <v>10470.09404</v>
      </c>
      <c r="S1309" s="48">
        <f t="shared" si="658"/>
        <v>11366.080039999997</v>
      </c>
      <c r="T1309" s="48">
        <f t="shared" si="658"/>
        <v>10977.874040000001</v>
      </c>
      <c r="U1309" s="48">
        <f t="shared" si="658"/>
        <v>11073.697039999999</v>
      </c>
      <c r="V1309" s="48">
        <f t="shared" si="658"/>
        <v>11122.018039999999</v>
      </c>
    </row>
    <row r="1310" spans="1:22" s="4" customFormat="1" ht="15.6" hidden="1" x14ac:dyDescent="0.35">
      <c r="A1310" s="1" t="s">
        <v>14</v>
      </c>
      <c r="B1310" s="1" t="s">
        <v>15</v>
      </c>
      <c r="C1310" s="1" t="s">
        <v>21</v>
      </c>
      <c r="D1310" s="1"/>
      <c r="E1310" s="1"/>
      <c r="F1310" s="1"/>
      <c r="G1310" s="1" t="s">
        <v>28</v>
      </c>
      <c r="H1310" s="1" t="s">
        <v>93</v>
      </c>
      <c r="I1310" s="1" t="s">
        <v>59</v>
      </c>
      <c r="J1310" s="1" t="s">
        <v>14</v>
      </c>
      <c r="K1310" s="1"/>
      <c r="L1310" s="48">
        <f t="shared" ref="L1310:V1310" si="659">L230*28</f>
        <v>2456.9980400000004</v>
      </c>
      <c r="M1310" s="48">
        <f t="shared" si="659"/>
        <v>2538.89804</v>
      </c>
      <c r="N1310" s="48">
        <f t="shared" si="659"/>
        <v>48296.428039999999</v>
      </c>
      <c r="O1310" s="48">
        <f t="shared" si="659"/>
        <v>72391.408040000009</v>
      </c>
      <c r="P1310" s="48">
        <f t="shared" si="659"/>
        <v>78050.698040000003</v>
      </c>
      <c r="Q1310" s="48">
        <f t="shared" si="659"/>
        <v>98116.198039999988</v>
      </c>
      <c r="R1310" s="48">
        <f t="shared" si="659"/>
        <v>108912.25603999998</v>
      </c>
      <c r="S1310" s="48">
        <f t="shared" si="659"/>
        <v>113003.16103999998</v>
      </c>
      <c r="T1310" s="48">
        <f t="shared" si="659"/>
        <v>118545.33403999999</v>
      </c>
      <c r="U1310" s="48">
        <f t="shared" si="659"/>
        <v>123735.33703999998</v>
      </c>
      <c r="V1310" s="48">
        <f t="shared" si="659"/>
        <v>130204.61804</v>
      </c>
    </row>
    <row r="1311" spans="1:22" s="4" customFormat="1" ht="15.6" hidden="1" x14ac:dyDescent="0.35">
      <c r="A1311" s="1" t="s">
        <v>14</v>
      </c>
      <c r="B1311" s="1" t="s">
        <v>15</v>
      </c>
      <c r="C1311" s="1" t="s">
        <v>21</v>
      </c>
      <c r="D1311" s="1"/>
      <c r="E1311" s="1"/>
      <c r="F1311" s="1"/>
      <c r="G1311" s="1" t="s">
        <v>28</v>
      </c>
      <c r="H1311" s="1" t="s">
        <v>93</v>
      </c>
      <c r="I1311" s="1" t="s">
        <v>60</v>
      </c>
      <c r="J1311" s="1" t="s">
        <v>14</v>
      </c>
      <c r="K1311" s="1"/>
      <c r="L1311" s="48">
        <f t="shared" ref="L1311:V1311" si="660">L231*28</f>
        <v>982.79804000000001</v>
      </c>
      <c r="M1311" s="48">
        <f t="shared" si="660"/>
        <v>982.79804000000001</v>
      </c>
      <c r="N1311" s="48">
        <f t="shared" si="660"/>
        <v>1228.4980399999999</v>
      </c>
      <c r="O1311" s="48">
        <f t="shared" si="660"/>
        <v>1310.39804</v>
      </c>
      <c r="P1311" s="48">
        <f t="shared" si="660"/>
        <v>1310.39804</v>
      </c>
      <c r="Q1311" s="48">
        <f t="shared" si="660"/>
        <v>1064.69804</v>
      </c>
      <c r="R1311" s="48">
        <f t="shared" si="660"/>
        <v>1221.1270400000001</v>
      </c>
      <c r="S1311" s="48">
        <f t="shared" si="660"/>
        <v>1307.9410400000002</v>
      </c>
      <c r="T1311" s="48">
        <f t="shared" si="660"/>
        <v>1307.9410400000002</v>
      </c>
      <c r="U1311" s="48">
        <f t="shared" si="660"/>
        <v>1309.5790400000001</v>
      </c>
      <c r="V1311" s="48">
        <f t="shared" si="660"/>
        <v>1312.8550400000001</v>
      </c>
    </row>
    <row r="1312" spans="1:22" s="4" customFormat="1" ht="15.6" hidden="1" x14ac:dyDescent="0.35">
      <c r="A1312" s="1" t="s">
        <v>14</v>
      </c>
      <c r="B1312" s="1" t="s">
        <v>15</v>
      </c>
      <c r="C1312" s="1" t="s">
        <v>21</v>
      </c>
      <c r="D1312" s="1"/>
      <c r="E1312" s="1"/>
      <c r="F1312" s="1"/>
      <c r="G1312" s="1" t="s">
        <v>28</v>
      </c>
      <c r="H1312" s="1" t="s">
        <v>93</v>
      </c>
      <c r="I1312" s="1" t="s">
        <v>61</v>
      </c>
      <c r="J1312" s="1" t="s">
        <v>14</v>
      </c>
      <c r="K1312" s="1"/>
      <c r="L1312" s="48">
        <f t="shared" ref="L1312:V1312" si="661">L232*28</f>
        <v>6633.89804</v>
      </c>
      <c r="M1312" s="48">
        <f t="shared" si="661"/>
        <v>8845.1980399999993</v>
      </c>
      <c r="N1312" s="48">
        <f t="shared" si="661"/>
        <v>9090.89804</v>
      </c>
      <c r="O1312" s="48">
        <f t="shared" si="661"/>
        <v>9172.7980399999997</v>
      </c>
      <c r="P1312" s="48">
        <f t="shared" si="661"/>
        <v>9664.1980399999993</v>
      </c>
      <c r="Q1312" s="48">
        <f t="shared" si="661"/>
        <v>10073.698039999999</v>
      </c>
      <c r="R1312" s="48">
        <f t="shared" si="661"/>
        <v>10511.86304</v>
      </c>
      <c r="S1312" s="48">
        <f t="shared" si="661"/>
        <v>11028.652040000001</v>
      </c>
      <c r="T1312" s="48">
        <f t="shared" si="661"/>
        <v>10905.80204</v>
      </c>
      <c r="U1312" s="48">
        <f t="shared" si="661"/>
        <v>13751.827039999998</v>
      </c>
      <c r="V1312" s="48">
        <f t="shared" si="661"/>
        <v>22129.37804</v>
      </c>
    </row>
    <row r="1313" spans="1:22" s="4" customFormat="1" ht="15.6" hidden="1" x14ac:dyDescent="0.35">
      <c r="A1313" s="1" t="s">
        <v>14</v>
      </c>
      <c r="B1313" s="1" t="s">
        <v>15</v>
      </c>
      <c r="C1313" s="1" t="s">
        <v>21</v>
      </c>
      <c r="D1313" s="1"/>
      <c r="E1313" s="1"/>
      <c r="F1313" s="1"/>
      <c r="G1313" s="1" t="s">
        <v>28</v>
      </c>
      <c r="H1313" s="1" t="s">
        <v>93</v>
      </c>
      <c r="I1313" s="1" t="s">
        <v>62</v>
      </c>
      <c r="J1313" s="1" t="s">
        <v>14</v>
      </c>
      <c r="K1313" s="1"/>
      <c r="L1313" s="48">
        <f t="shared" ref="L1313:V1313" si="662">L233*28</f>
        <v>14086.798039999996</v>
      </c>
      <c r="M1313" s="48">
        <f t="shared" si="662"/>
        <v>14332.498039999999</v>
      </c>
      <c r="N1313" s="48">
        <f t="shared" si="662"/>
        <v>15151.498040000002</v>
      </c>
      <c r="O1313" s="48">
        <f t="shared" si="662"/>
        <v>15397.198040000001</v>
      </c>
      <c r="P1313" s="48">
        <f t="shared" si="662"/>
        <v>15397.198040000001</v>
      </c>
      <c r="Q1313" s="48">
        <f t="shared" si="662"/>
        <v>14660.098039999997</v>
      </c>
      <c r="R1313" s="48">
        <f t="shared" si="662"/>
        <v>14891.056040000001</v>
      </c>
      <c r="S1313" s="48">
        <f t="shared" si="662"/>
        <v>14701.048040000001</v>
      </c>
      <c r="T1313" s="48">
        <f t="shared" si="662"/>
        <v>14813.251040000003</v>
      </c>
      <c r="U1313" s="48">
        <f t="shared" si="662"/>
        <v>15476.641040000002</v>
      </c>
      <c r="V1313" s="48">
        <f t="shared" si="662"/>
        <v>16377.54104</v>
      </c>
    </row>
    <row r="1314" spans="1:22" s="4" customFormat="1" ht="15.6" hidden="1" x14ac:dyDescent="0.35">
      <c r="A1314" s="1" t="s">
        <v>14</v>
      </c>
      <c r="B1314" s="1" t="s">
        <v>15</v>
      </c>
      <c r="C1314" s="1" t="s">
        <v>21</v>
      </c>
      <c r="D1314" s="1"/>
      <c r="E1314" s="1"/>
      <c r="F1314" s="1"/>
      <c r="G1314" s="1" t="s">
        <v>28</v>
      </c>
      <c r="H1314" s="1" t="s">
        <v>93</v>
      </c>
      <c r="I1314" s="1" t="s">
        <v>63</v>
      </c>
      <c r="J1314" s="1" t="s">
        <v>14</v>
      </c>
      <c r="K1314" s="1"/>
      <c r="L1314" s="48">
        <f t="shared" ref="L1314:V1314" si="663">L234*28</f>
        <v>16.378040000000002</v>
      </c>
      <c r="M1314" s="48">
        <f t="shared" si="663"/>
        <v>73.708040000000011</v>
      </c>
      <c r="N1314" s="48">
        <f t="shared" si="663"/>
        <v>98.278040000000018</v>
      </c>
      <c r="O1314" s="48">
        <f t="shared" si="663"/>
        <v>98.278040000000018</v>
      </c>
      <c r="P1314" s="48">
        <f t="shared" si="663"/>
        <v>122.84804</v>
      </c>
      <c r="Q1314" s="48">
        <f t="shared" si="663"/>
        <v>131.03804000000002</v>
      </c>
      <c r="R1314" s="48">
        <f t="shared" si="663"/>
        <v>135.95204000000001</v>
      </c>
      <c r="S1314" s="48">
        <f t="shared" si="663"/>
        <v>127.76204000000001</v>
      </c>
      <c r="T1314" s="48">
        <f t="shared" si="663"/>
        <v>139.22803999999999</v>
      </c>
      <c r="U1314" s="48">
        <f t="shared" si="663"/>
        <v>44620.756040000007</v>
      </c>
      <c r="V1314" s="48">
        <f t="shared" si="663"/>
        <v>63166.192040000002</v>
      </c>
    </row>
    <row r="1315" spans="1:22" s="4" customFormat="1" ht="15.6" hidden="1" x14ac:dyDescent="0.35">
      <c r="A1315" s="1" t="s">
        <v>14</v>
      </c>
      <c r="B1315" s="1" t="s">
        <v>15</v>
      </c>
      <c r="C1315" s="1" t="s">
        <v>21</v>
      </c>
      <c r="D1315" s="1"/>
      <c r="E1315" s="1"/>
      <c r="F1315" s="1"/>
      <c r="G1315" s="1" t="s">
        <v>28</v>
      </c>
      <c r="H1315" s="1" t="s">
        <v>93</v>
      </c>
      <c r="I1315" s="1" t="s">
        <v>64</v>
      </c>
      <c r="J1315" s="1" t="s">
        <v>14</v>
      </c>
      <c r="K1315" s="1"/>
      <c r="L1315" s="48">
        <f t="shared" ref="L1315:V1315" si="664">L235*28</f>
        <v>32678.098040000004</v>
      </c>
      <c r="M1315" s="48">
        <f t="shared" si="664"/>
        <v>34479.89804</v>
      </c>
      <c r="N1315" s="48">
        <f t="shared" si="664"/>
        <v>35790.298040000001</v>
      </c>
      <c r="O1315" s="48">
        <f t="shared" si="664"/>
        <v>37264.498040000006</v>
      </c>
      <c r="P1315" s="48">
        <f t="shared" si="664"/>
        <v>38656.798040000001</v>
      </c>
      <c r="Q1315" s="48">
        <f t="shared" si="664"/>
        <v>40212.89804</v>
      </c>
      <c r="R1315" s="48">
        <f t="shared" si="664"/>
        <v>44450.404040000009</v>
      </c>
      <c r="S1315" s="48">
        <f t="shared" si="664"/>
        <v>52232.542040000008</v>
      </c>
      <c r="T1315" s="48">
        <f t="shared" si="664"/>
        <v>55337.371039999984</v>
      </c>
      <c r="U1315" s="48">
        <f t="shared" si="664"/>
        <v>123452.78203999998</v>
      </c>
      <c r="V1315" s="48">
        <f t="shared" si="664"/>
        <v>151019.50304000001</v>
      </c>
    </row>
    <row r="1316" spans="1:22" s="4" customFormat="1" ht="15.6" hidden="1" x14ac:dyDescent="0.35">
      <c r="A1316" s="1" t="s">
        <v>14</v>
      </c>
      <c r="B1316" s="1" t="s">
        <v>15</v>
      </c>
      <c r="C1316" s="1" t="s">
        <v>21</v>
      </c>
      <c r="D1316" s="1"/>
      <c r="E1316" s="1"/>
      <c r="F1316" s="1"/>
      <c r="G1316" s="1" t="s">
        <v>28</v>
      </c>
      <c r="H1316" s="1" t="s">
        <v>93</v>
      </c>
      <c r="I1316" s="1" t="s">
        <v>65</v>
      </c>
      <c r="J1316" s="1" t="s">
        <v>14</v>
      </c>
      <c r="K1316" s="1"/>
      <c r="L1316" s="48">
        <f t="shared" ref="L1316:V1316" si="665">L236*28</f>
        <v>20884.498040000002</v>
      </c>
      <c r="M1316" s="48">
        <f t="shared" si="665"/>
        <v>23259.598040000004</v>
      </c>
      <c r="N1316" s="48">
        <f t="shared" si="665"/>
        <v>37673.998040000006</v>
      </c>
      <c r="O1316" s="48">
        <f t="shared" si="665"/>
        <v>40949.998040000006</v>
      </c>
      <c r="P1316" s="48">
        <f t="shared" si="665"/>
        <v>39148.19804000001</v>
      </c>
      <c r="Q1316" s="48">
        <f t="shared" si="665"/>
        <v>40130.998040000006</v>
      </c>
      <c r="R1316" s="48">
        <f t="shared" si="665"/>
        <v>114718.14703999998</v>
      </c>
      <c r="S1316" s="48">
        <f t="shared" si="665"/>
        <v>133377.42403999998</v>
      </c>
      <c r="T1316" s="48">
        <f t="shared" si="665"/>
        <v>135067.02103999999</v>
      </c>
      <c r="U1316" s="48">
        <f t="shared" si="665"/>
        <v>34180.963040000002</v>
      </c>
      <c r="V1316" s="48">
        <f t="shared" si="665"/>
        <v>182.63504</v>
      </c>
    </row>
    <row r="1317" spans="1:22" s="4" customFormat="1" ht="15.6" hidden="1" x14ac:dyDescent="0.35">
      <c r="A1317" s="1" t="s">
        <v>14</v>
      </c>
      <c r="B1317" s="1" t="s">
        <v>15</v>
      </c>
      <c r="C1317" s="1" t="s">
        <v>21</v>
      </c>
      <c r="D1317" s="1"/>
      <c r="E1317" s="1"/>
      <c r="F1317" s="1"/>
      <c r="G1317" s="1" t="s">
        <v>28</v>
      </c>
      <c r="H1317" s="1" t="s">
        <v>93</v>
      </c>
      <c r="I1317" s="1" t="s">
        <v>66</v>
      </c>
      <c r="J1317" s="1" t="s">
        <v>14</v>
      </c>
      <c r="K1317" s="1"/>
      <c r="L1317" s="48">
        <f t="shared" ref="L1317:V1317" si="666">L237*28</f>
        <v>5978.6980399999993</v>
      </c>
      <c r="M1317" s="48">
        <f t="shared" si="666"/>
        <v>6470.0980399999999</v>
      </c>
      <c r="N1317" s="48">
        <f t="shared" si="666"/>
        <v>10483.198039999999</v>
      </c>
      <c r="O1317" s="48">
        <f t="shared" si="666"/>
        <v>11302.198040000001</v>
      </c>
      <c r="P1317" s="48">
        <f t="shared" si="666"/>
        <v>11629.79804</v>
      </c>
      <c r="Q1317" s="48">
        <f t="shared" si="666"/>
        <v>12284.998040000002</v>
      </c>
      <c r="R1317" s="48">
        <f t="shared" si="666"/>
        <v>12790.321040000001</v>
      </c>
      <c r="S1317" s="48">
        <f t="shared" si="666"/>
        <v>13764.112039999998</v>
      </c>
      <c r="T1317" s="48">
        <f t="shared" si="666"/>
        <v>15225.20804</v>
      </c>
      <c r="U1317" s="48">
        <f t="shared" si="666"/>
        <v>18373.444040000002</v>
      </c>
      <c r="V1317" s="48">
        <f t="shared" si="666"/>
        <v>21980.320039999999</v>
      </c>
    </row>
    <row r="1318" spans="1:22" s="4" customFormat="1" ht="15.6" hidden="1" x14ac:dyDescent="0.35">
      <c r="A1318" s="1" t="s">
        <v>14</v>
      </c>
      <c r="B1318" s="1" t="s">
        <v>15</v>
      </c>
      <c r="C1318" s="1" t="s">
        <v>21</v>
      </c>
      <c r="D1318" s="1"/>
      <c r="E1318" s="1"/>
      <c r="F1318" s="1"/>
      <c r="G1318" s="1" t="s">
        <v>28</v>
      </c>
      <c r="H1318" s="1" t="s">
        <v>93</v>
      </c>
      <c r="I1318" s="1" t="s">
        <v>67</v>
      </c>
      <c r="J1318" s="1" t="s">
        <v>14</v>
      </c>
      <c r="K1318" s="1"/>
      <c r="L1318" s="48">
        <f t="shared" ref="L1318:V1318" si="667">L238*28</f>
        <v>76822.198040000003</v>
      </c>
      <c r="M1318" s="48">
        <f t="shared" si="667"/>
        <v>79033.498040000006</v>
      </c>
      <c r="N1318" s="48">
        <f t="shared" si="667"/>
        <v>148894.19803999999</v>
      </c>
      <c r="O1318" s="48">
        <f t="shared" si="667"/>
        <v>174692.69803999999</v>
      </c>
      <c r="P1318" s="48">
        <f t="shared" si="667"/>
        <v>177804.89804</v>
      </c>
      <c r="Q1318" s="48">
        <f t="shared" si="667"/>
        <v>182964.59803999998</v>
      </c>
      <c r="R1318" s="48">
        <f t="shared" si="667"/>
        <v>189760.66003999999</v>
      </c>
      <c r="S1318" s="48">
        <f t="shared" si="667"/>
        <v>193013.72803999999</v>
      </c>
      <c r="T1318" s="48">
        <f t="shared" si="667"/>
        <v>196934.28103999997</v>
      </c>
      <c r="U1318" s="48">
        <f t="shared" si="667"/>
        <v>204462.52903999999</v>
      </c>
      <c r="V1318" s="48">
        <f t="shared" si="667"/>
        <v>217519.84603999997</v>
      </c>
    </row>
    <row r="1319" spans="1:22" s="4" customFormat="1" ht="15.6" hidden="1" x14ac:dyDescent="0.35">
      <c r="A1319" s="1" t="s">
        <v>14</v>
      </c>
      <c r="B1319" s="1" t="s">
        <v>15</v>
      </c>
      <c r="C1319" s="1" t="s">
        <v>21</v>
      </c>
      <c r="D1319" s="1"/>
      <c r="E1319" s="1"/>
      <c r="F1319" s="1"/>
      <c r="G1319" s="1" t="s">
        <v>28</v>
      </c>
      <c r="H1319" s="1" t="s">
        <v>93</v>
      </c>
      <c r="I1319" s="1" t="s">
        <v>68</v>
      </c>
      <c r="J1319" s="1" t="s">
        <v>14</v>
      </c>
      <c r="K1319" s="1"/>
      <c r="L1319" s="48">
        <f t="shared" ref="L1319:V1319" si="668">L239*28</f>
        <v>7534.7980399999997</v>
      </c>
      <c r="M1319" s="48">
        <f t="shared" si="668"/>
        <v>7534.7980399999997</v>
      </c>
      <c r="N1319" s="48">
        <f t="shared" si="668"/>
        <v>7682.2180400000007</v>
      </c>
      <c r="O1319" s="48">
        <f t="shared" si="668"/>
        <v>7608.5080399999988</v>
      </c>
      <c r="P1319" s="48">
        <f t="shared" si="668"/>
        <v>7788.6880399999991</v>
      </c>
      <c r="Q1319" s="48">
        <f t="shared" si="668"/>
        <v>7862.39804</v>
      </c>
      <c r="R1319" s="48">
        <f t="shared" si="668"/>
        <v>7968.0490399999999</v>
      </c>
      <c r="S1319" s="48">
        <f t="shared" si="668"/>
        <v>8148.2290399999993</v>
      </c>
      <c r="T1319" s="48">
        <f t="shared" si="668"/>
        <v>8194.0930399999997</v>
      </c>
      <c r="U1319" s="48">
        <f t="shared" si="668"/>
        <v>8574.1090400000012</v>
      </c>
      <c r="V1319" s="48">
        <f t="shared" si="668"/>
        <v>8629.8010400000003</v>
      </c>
    </row>
    <row r="1320" spans="1:22" s="4" customFormat="1" ht="15.6" hidden="1" x14ac:dyDescent="0.35">
      <c r="A1320" s="1" t="s">
        <v>14</v>
      </c>
      <c r="B1320" s="1" t="s">
        <v>15</v>
      </c>
      <c r="C1320" s="1" t="s">
        <v>21</v>
      </c>
      <c r="D1320" s="1"/>
      <c r="E1320" s="1"/>
      <c r="F1320" s="1"/>
      <c r="G1320" s="1" t="s">
        <v>28</v>
      </c>
      <c r="H1320" s="1" t="s">
        <v>93</v>
      </c>
      <c r="I1320" s="1" t="s">
        <v>69</v>
      </c>
      <c r="J1320" s="1" t="s">
        <v>14</v>
      </c>
      <c r="K1320" s="1"/>
      <c r="L1320" s="48">
        <f t="shared" ref="L1320:V1320" si="669">L240*28</f>
        <v>12039.29804</v>
      </c>
      <c r="M1320" s="48">
        <f t="shared" si="669"/>
        <v>11875.498040000002</v>
      </c>
      <c r="N1320" s="48">
        <f t="shared" si="669"/>
        <v>12039.29804</v>
      </c>
      <c r="O1320" s="48">
        <f t="shared" si="669"/>
        <v>12121.198040000001</v>
      </c>
      <c r="P1320" s="48">
        <f t="shared" si="669"/>
        <v>12121.198040000001</v>
      </c>
      <c r="Q1320" s="48">
        <f t="shared" si="669"/>
        <v>12366.89804</v>
      </c>
      <c r="R1320" s="48">
        <f t="shared" si="669"/>
        <v>12507.766039999999</v>
      </c>
      <c r="S1320" s="48">
        <f t="shared" si="669"/>
        <v>12596.21804</v>
      </c>
      <c r="T1320" s="48">
        <f t="shared" si="669"/>
        <v>13066.32404</v>
      </c>
      <c r="U1320" s="48">
        <f t="shared" si="669"/>
        <v>13456.16804</v>
      </c>
      <c r="V1320" s="48">
        <f t="shared" si="669"/>
        <v>13489.747039999997</v>
      </c>
    </row>
    <row r="1321" spans="1:22" s="4" customFormat="1" ht="15.6" hidden="1" x14ac:dyDescent="0.35">
      <c r="A1321" s="1" t="s">
        <v>14</v>
      </c>
      <c r="B1321" s="1" t="s">
        <v>15</v>
      </c>
      <c r="C1321" s="1" t="s">
        <v>21</v>
      </c>
      <c r="D1321" s="1"/>
      <c r="E1321" s="1"/>
      <c r="F1321" s="1"/>
      <c r="G1321" s="1" t="s">
        <v>28</v>
      </c>
      <c r="H1321" s="1" t="s">
        <v>93</v>
      </c>
      <c r="I1321" s="1" t="s">
        <v>70</v>
      </c>
      <c r="J1321" s="1" t="s">
        <v>14</v>
      </c>
      <c r="K1321" s="1"/>
      <c r="L1321" s="48">
        <f t="shared" ref="L1321:V1321" si="670">L241*28</f>
        <v>2948.39804</v>
      </c>
      <c r="M1321" s="48">
        <f t="shared" si="670"/>
        <v>3194.0980400000003</v>
      </c>
      <c r="N1321" s="48">
        <f t="shared" si="670"/>
        <v>3521.6980399999998</v>
      </c>
      <c r="O1321" s="48">
        <f t="shared" si="670"/>
        <v>4094.9980400000009</v>
      </c>
      <c r="P1321" s="48">
        <f t="shared" si="670"/>
        <v>3521.6980399999998</v>
      </c>
      <c r="Q1321" s="48">
        <f t="shared" si="670"/>
        <v>3275.9980400000004</v>
      </c>
      <c r="R1321" s="48">
        <f t="shared" si="670"/>
        <v>4052.4100400000007</v>
      </c>
      <c r="S1321" s="48">
        <f t="shared" si="670"/>
        <v>4045.8580400000001</v>
      </c>
      <c r="T1321" s="48">
        <f t="shared" si="670"/>
        <v>3984.4330400000003</v>
      </c>
      <c r="U1321" s="48">
        <f t="shared" si="670"/>
        <v>4084.3510400000005</v>
      </c>
      <c r="V1321" s="48">
        <f t="shared" si="670"/>
        <v>4357.8970399999998</v>
      </c>
    </row>
    <row r="1322" spans="1:22" s="4" customFormat="1" ht="15.6" hidden="1" x14ac:dyDescent="0.35">
      <c r="A1322" s="1" t="s">
        <v>14</v>
      </c>
      <c r="B1322" s="1" t="s">
        <v>15</v>
      </c>
      <c r="C1322" s="1" t="s">
        <v>21</v>
      </c>
      <c r="D1322" s="1"/>
      <c r="E1322" s="1"/>
      <c r="F1322" s="1"/>
      <c r="G1322" s="1" t="s">
        <v>28</v>
      </c>
      <c r="H1322" s="1" t="s">
        <v>93</v>
      </c>
      <c r="I1322" s="1" t="s">
        <v>71</v>
      </c>
      <c r="J1322" s="1" t="s">
        <v>14</v>
      </c>
      <c r="K1322" s="1"/>
      <c r="L1322" s="48">
        <f t="shared" ref="L1322:V1322" si="671">L242*28</f>
        <v>20474.998040000002</v>
      </c>
      <c r="M1322" s="48">
        <f t="shared" si="671"/>
        <v>20638.798040000001</v>
      </c>
      <c r="N1322" s="48">
        <f t="shared" si="671"/>
        <v>10565.098040000001</v>
      </c>
      <c r="O1322" s="48">
        <f t="shared" si="671"/>
        <v>17280.89804</v>
      </c>
      <c r="P1322" s="48">
        <f t="shared" si="671"/>
        <v>21375.89804</v>
      </c>
      <c r="Q1322" s="48">
        <f t="shared" si="671"/>
        <v>21375.89804</v>
      </c>
      <c r="R1322" s="48">
        <f t="shared" si="671"/>
        <v>24463.528040000005</v>
      </c>
      <c r="S1322" s="48">
        <f t="shared" si="671"/>
        <v>23736.256040000004</v>
      </c>
      <c r="T1322" s="48">
        <f t="shared" si="671"/>
        <v>22365.250040000006</v>
      </c>
      <c r="U1322" s="48">
        <f t="shared" si="671"/>
        <v>21983.596040000004</v>
      </c>
      <c r="V1322" s="48">
        <f t="shared" si="671"/>
        <v>14313.661039999999</v>
      </c>
    </row>
    <row r="1323" spans="1:22" s="4" customFormat="1" ht="15.6" hidden="1" x14ac:dyDescent="0.35">
      <c r="A1323" s="1" t="s">
        <v>14</v>
      </c>
      <c r="B1323" s="1" t="s">
        <v>15</v>
      </c>
      <c r="C1323" s="1" t="s">
        <v>21</v>
      </c>
      <c r="D1323" s="1"/>
      <c r="E1323" s="1"/>
      <c r="F1323" s="1"/>
      <c r="G1323" s="1" t="s">
        <v>28</v>
      </c>
      <c r="H1323" s="1" t="s">
        <v>93</v>
      </c>
      <c r="I1323" s="1" t="s">
        <v>72</v>
      </c>
      <c r="J1323" s="1" t="s">
        <v>14</v>
      </c>
      <c r="K1323" s="1"/>
      <c r="L1323" s="48">
        <f t="shared" ref="L1323:V1323" si="672">L243*28</f>
        <v>16953.298040000001</v>
      </c>
      <c r="M1323" s="48">
        <f t="shared" si="672"/>
        <v>17772.298040000001</v>
      </c>
      <c r="N1323" s="48">
        <f t="shared" si="672"/>
        <v>31531.498040000006</v>
      </c>
      <c r="O1323" s="48">
        <f t="shared" si="672"/>
        <v>38001.598040000004</v>
      </c>
      <c r="P1323" s="48">
        <f t="shared" si="672"/>
        <v>41113.798040000001</v>
      </c>
      <c r="Q1323" s="48">
        <f t="shared" si="672"/>
        <v>44389.798040000001</v>
      </c>
      <c r="R1323" s="48">
        <f t="shared" si="672"/>
        <v>45181.771040000007</v>
      </c>
      <c r="S1323" s="48">
        <f t="shared" si="672"/>
        <v>45900.034040000006</v>
      </c>
      <c r="T1323" s="48">
        <f t="shared" si="672"/>
        <v>49304.617040000005</v>
      </c>
      <c r="U1323" s="48">
        <f t="shared" si="672"/>
        <v>52515.916040000011</v>
      </c>
      <c r="V1323" s="48">
        <f t="shared" si="672"/>
        <v>53787.823040000003</v>
      </c>
    </row>
    <row r="1324" spans="1:22" s="4" customFormat="1" ht="15.6" hidden="1" x14ac:dyDescent="0.35">
      <c r="A1324" s="1" t="s">
        <v>14</v>
      </c>
      <c r="B1324" s="1" t="s">
        <v>15</v>
      </c>
      <c r="C1324" s="1" t="s">
        <v>21</v>
      </c>
      <c r="D1324" s="1"/>
      <c r="E1324" s="1"/>
      <c r="F1324" s="1"/>
      <c r="G1324" s="1" t="s">
        <v>28</v>
      </c>
      <c r="H1324" s="1" t="s">
        <v>93</v>
      </c>
      <c r="I1324" s="1" t="s">
        <v>73</v>
      </c>
      <c r="J1324" s="1" t="s">
        <v>14</v>
      </c>
      <c r="K1324" s="1"/>
      <c r="L1324" s="48">
        <f t="shared" ref="L1324:V1324" si="673">L244*28</f>
        <v>1965.5980400000003</v>
      </c>
      <c r="M1324" s="48">
        <f t="shared" si="673"/>
        <v>2784.5980400000003</v>
      </c>
      <c r="N1324" s="48">
        <f t="shared" si="673"/>
        <v>2702.6980400000002</v>
      </c>
      <c r="O1324" s="48">
        <f t="shared" si="673"/>
        <v>2866.4980400000004</v>
      </c>
      <c r="P1324" s="48">
        <f t="shared" si="673"/>
        <v>3439.7980399999997</v>
      </c>
      <c r="Q1324" s="48">
        <f t="shared" si="673"/>
        <v>4094.9980400000009</v>
      </c>
      <c r="R1324" s="48">
        <f t="shared" si="673"/>
        <v>4403.7610400000003</v>
      </c>
      <c r="S1324" s="48">
        <f t="shared" si="673"/>
        <v>4557.7330400000001</v>
      </c>
      <c r="T1324" s="48">
        <f t="shared" si="673"/>
        <v>4664.2030400000003</v>
      </c>
      <c r="U1324" s="48">
        <f t="shared" si="673"/>
        <v>4683.0400400000008</v>
      </c>
      <c r="V1324" s="48">
        <f t="shared" si="673"/>
        <v>4760.0260400000006</v>
      </c>
    </row>
    <row r="1325" spans="1:22" s="4" customFormat="1" ht="15.6" hidden="1" x14ac:dyDescent="0.35">
      <c r="A1325" s="1" t="s">
        <v>14</v>
      </c>
      <c r="B1325" s="1" t="s">
        <v>15</v>
      </c>
      <c r="C1325" s="1" t="s">
        <v>21</v>
      </c>
      <c r="D1325" s="1"/>
      <c r="E1325" s="1"/>
      <c r="F1325" s="1"/>
      <c r="G1325" s="1" t="s">
        <v>28</v>
      </c>
      <c r="H1325" s="1" t="s">
        <v>93</v>
      </c>
      <c r="I1325" s="1" t="s">
        <v>74</v>
      </c>
      <c r="J1325" s="1" t="s">
        <v>14</v>
      </c>
      <c r="K1325" s="1"/>
      <c r="L1325" s="48">
        <f t="shared" ref="L1325:V1325" si="674">L245*28</f>
        <v>1310.39804</v>
      </c>
      <c r="M1325" s="48">
        <f t="shared" si="674"/>
        <v>17526.598040000001</v>
      </c>
      <c r="N1325" s="48">
        <f t="shared" si="674"/>
        <v>32514.298040000001</v>
      </c>
      <c r="O1325" s="48">
        <f t="shared" si="674"/>
        <v>35462.69804000001</v>
      </c>
      <c r="P1325" s="48">
        <f t="shared" si="674"/>
        <v>44963.098039999997</v>
      </c>
      <c r="Q1325" s="48">
        <f t="shared" si="674"/>
        <v>55036.798039999994</v>
      </c>
      <c r="R1325" s="48">
        <f t="shared" si="674"/>
        <v>58747.687039999997</v>
      </c>
      <c r="S1325" s="48">
        <f t="shared" si="674"/>
        <v>66927.85904000001</v>
      </c>
      <c r="T1325" s="48">
        <f t="shared" si="674"/>
        <v>75121.135039999994</v>
      </c>
      <c r="U1325" s="48">
        <f t="shared" si="674"/>
        <v>77447.914040000003</v>
      </c>
      <c r="V1325" s="48">
        <f t="shared" si="674"/>
        <v>80802.538040000014</v>
      </c>
    </row>
    <row r="1326" spans="1:22" s="4" customFormat="1" ht="15.6" hidden="1" x14ac:dyDescent="0.35">
      <c r="A1326" s="1" t="s">
        <v>14</v>
      </c>
      <c r="B1326" s="1" t="s">
        <v>15</v>
      </c>
      <c r="C1326" s="1" t="s">
        <v>21</v>
      </c>
      <c r="D1326" s="1"/>
      <c r="E1326" s="1"/>
      <c r="F1326" s="1"/>
      <c r="G1326" s="1" t="s">
        <v>28</v>
      </c>
      <c r="H1326" s="1" t="s">
        <v>93</v>
      </c>
      <c r="I1326" s="1" t="s">
        <v>75</v>
      </c>
      <c r="J1326" s="1" t="s">
        <v>14</v>
      </c>
      <c r="K1326" s="1"/>
      <c r="L1326" s="48">
        <f t="shared" ref="L1326:V1326" si="675">L246*28</f>
        <v>21949.198040000003</v>
      </c>
      <c r="M1326" s="48">
        <f t="shared" si="675"/>
        <v>22522.498040000002</v>
      </c>
      <c r="N1326" s="48">
        <f t="shared" si="675"/>
        <v>25307.098040000004</v>
      </c>
      <c r="O1326" s="48">
        <f t="shared" si="675"/>
        <v>27190.798039999998</v>
      </c>
      <c r="P1326" s="48">
        <f t="shared" si="675"/>
        <v>29483.998040000006</v>
      </c>
      <c r="Q1326" s="48">
        <f t="shared" si="675"/>
        <v>33824.69804000001</v>
      </c>
      <c r="R1326" s="48">
        <f t="shared" si="675"/>
        <v>38792.752040000007</v>
      </c>
      <c r="S1326" s="48">
        <f t="shared" si="675"/>
        <v>47287.420039999997</v>
      </c>
      <c r="T1326" s="48">
        <f t="shared" si="675"/>
        <v>55396.339039999992</v>
      </c>
      <c r="U1326" s="48">
        <f t="shared" si="675"/>
        <v>58694.452039999989</v>
      </c>
      <c r="V1326" s="48">
        <f t="shared" si="675"/>
        <v>58999.120040000009</v>
      </c>
    </row>
    <row r="1327" spans="1:22" s="4" customFormat="1" ht="15.6" hidden="1" x14ac:dyDescent="0.35">
      <c r="A1327" s="1" t="s">
        <v>14</v>
      </c>
      <c r="B1327" s="1" t="s">
        <v>15</v>
      </c>
      <c r="C1327" s="1" t="s">
        <v>21</v>
      </c>
      <c r="D1327" s="1"/>
      <c r="E1327" s="1"/>
      <c r="F1327" s="1"/>
      <c r="G1327" s="1" t="s">
        <v>28</v>
      </c>
      <c r="H1327" s="1" t="s">
        <v>93</v>
      </c>
      <c r="I1327" s="1" t="s">
        <v>76</v>
      </c>
      <c r="J1327" s="1" t="s">
        <v>14</v>
      </c>
      <c r="K1327" s="1"/>
      <c r="L1327" s="48">
        <f t="shared" ref="L1327:V1327" si="676">L247*28</f>
        <v>16707.598040000001</v>
      </c>
      <c r="M1327" s="48">
        <f t="shared" si="676"/>
        <v>5569.1980400000002</v>
      </c>
      <c r="N1327" s="48">
        <f t="shared" si="676"/>
        <v>491.39803999999998</v>
      </c>
      <c r="O1327" s="48">
        <f t="shared" si="676"/>
        <v>409.49804</v>
      </c>
      <c r="P1327" s="48">
        <f t="shared" si="676"/>
        <v>818.99803999999995</v>
      </c>
      <c r="Q1327" s="48">
        <f t="shared" si="676"/>
        <v>982.79804000000001</v>
      </c>
      <c r="R1327" s="48">
        <f t="shared" si="676"/>
        <v>982.79804000000001</v>
      </c>
      <c r="S1327" s="48">
        <f t="shared" si="676"/>
        <v>982.79804000000001</v>
      </c>
      <c r="T1327" s="48">
        <f t="shared" si="676"/>
        <v>982.79804000000001</v>
      </c>
      <c r="U1327" s="48">
        <f t="shared" si="676"/>
        <v>982.79804000000001</v>
      </c>
      <c r="V1327" s="48">
        <f t="shared" si="676"/>
        <v>1680.5860399999997</v>
      </c>
    </row>
    <row r="1328" spans="1:22" s="4" customFormat="1" ht="15.6" hidden="1" x14ac:dyDescent="0.35">
      <c r="A1328" s="1" t="s">
        <v>14</v>
      </c>
      <c r="B1328" s="1" t="s">
        <v>15</v>
      </c>
      <c r="C1328" s="1" t="s">
        <v>21</v>
      </c>
      <c r="D1328" s="1"/>
      <c r="E1328" s="1"/>
      <c r="F1328" s="1"/>
      <c r="G1328" s="1" t="s">
        <v>28</v>
      </c>
      <c r="H1328" s="1" t="s">
        <v>93</v>
      </c>
      <c r="I1328" s="1" t="s">
        <v>77</v>
      </c>
      <c r="J1328" s="1" t="s">
        <v>14</v>
      </c>
      <c r="K1328" s="1"/>
      <c r="L1328" s="48">
        <f t="shared" ref="L1328:V1328" si="677">L248*28</f>
        <v>36199.798040000001</v>
      </c>
      <c r="M1328" s="48">
        <f t="shared" si="677"/>
        <v>63800.098040000004</v>
      </c>
      <c r="N1328" s="48">
        <f t="shared" si="677"/>
        <v>123423.29803999998</v>
      </c>
      <c r="O1328" s="48">
        <f t="shared" si="677"/>
        <v>147419.99804000001</v>
      </c>
      <c r="P1328" s="48">
        <f t="shared" si="677"/>
        <v>160769.69803999999</v>
      </c>
      <c r="Q1328" s="48">
        <f t="shared" si="677"/>
        <v>155609.99804000001</v>
      </c>
      <c r="R1328" s="48">
        <f t="shared" si="677"/>
        <v>151275.85003999999</v>
      </c>
      <c r="S1328" s="48">
        <f t="shared" si="677"/>
        <v>151300.42004</v>
      </c>
      <c r="T1328" s="48">
        <f t="shared" si="677"/>
        <v>151995.75104</v>
      </c>
      <c r="U1328" s="48">
        <f t="shared" si="677"/>
        <v>158910.56803999998</v>
      </c>
      <c r="V1328" s="48">
        <f t="shared" si="677"/>
        <v>174065.34404</v>
      </c>
    </row>
    <row r="1329" spans="1:22" s="4" customFormat="1" ht="15.6" hidden="1" x14ac:dyDescent="0.35">
      <c r="A1329" s="1" t="s">
        <v>14</v>
      </c>
      <c r="B1329" s="1" t="s">
        <v>15</v>
      </c>
      <c r="C1329" s="1" t="s">
        <v>21</v>
      </c>
      <c r="D1329" s="1"/>
      <c r="E1329" s="1"/>
      <c r="F1329" s="1"/>
      <c r="G1329" s="1" t="s">
        <v>28</v>
      </c>
      <c r="H1329" s="1" t="s">
        <v>93</v>
      </c>
      <c r="I1329" s="1" t="s">
        <v>78</v>
      </c>
      <c r="J1329" s="1" t="s">
        <v>14</v>
      </c>
      <c r="K1329" s="1"/>
      <c r="L1329" s="48">
        <f t="shared" ref="L1329:V1329" si="678">L249*28</f>
        <v>-1.9599999999999999E-3</v>
      </c>
      <c r="M1329" s="48">
        <f t="shared" si="678"/>
        <v>-1.9599999999999999E-3</v>
      </c>
      <c r="N1329" s="48">
        <f t="shared" si="678"/>
        <v>-1.9599999999999999E-3</v>
      </c>
      <c r="O1329" s="48">
        <f t="shared" si="678"/>
        <v>-1.9599999999999999E-3</v>
      </c>
      <c r="P1329" s="48">
        <f t="shared" si="678"/>
        <v>-1.9599999999999999E-3</v>
      </c>
      <c r="Q1329" s="48">
        <f t="shared" si="678"/>
        <v>-1.9599999999999999E-3</v>
      </c>
      <c r="R1329" s="48">
        <f t="shared" si="678"/>
        <v>-1.9599999999999999E-3</v>
      </c>
      <c r="S1329" s="48">
        <f t="shared" si="678"/>
        <v>-1.9599999999999999E-3</v>
      </c>
      <c r="T1329" s="48">
        <f t="shared" si="678"/>
        <v>-1.9599999999999999E-3</v>
      </c>
      <c r="U1329" s="48">
        <f t="shared" si="678"/>
        <v>124090.78303999998</v>
      </c>
      <c r="V1329" s="48">
        <f t="shared" si="678"/>
        <v>174545.27803999998</v>
      </c>
    </row>
    <row r="1330" spans="1:22" s="4" customFormat="1" ht="15.6" hidden="1" x14ac:dyDescent="0.35">
      <c r="A1330" s="1" t="s">
        <v>14</v>
      </c>
      <c r="B1330" s="1" t="s">
        <v>15</v>
      </c>
      <c r="C1330" s="1" t="s">
        <v>21</v>
      </c>
      <c r="D1330" s="1"/>
      <c r="E1330" s="1"/>
      <c r="F1330" s="1"/>
      <c r="G1330" s="1" t="s">
        <v>28</v>
      </c>
      <c r="H1330" s="1" t="s">
        <v>93</v>
      </c>
      <c r="I1330" s="1" t="s">
        <v>79</v>
      </c>
      <c r="J1330" s="1" t="s">
        <v>14</v>
      </c>
      <c r="K1330" s="1"/>
      <c r="L1330" s="48">
        <f t="shared" ref="L1330:V1330" si="679">L250*28</f>
        <v>3685.4980400000009</v>
      </c>
      <c r="M1330" s="48">
        <f t="shared" si="679"/>
        <v>4176.89804</v>
      </c>
      <c r="N1330" s="48">
        <f t="shared" si="679"/>
        <v>4504.4980400000013</v>
      </c>
      <c r="O1330" s="48">
        <f t="shared" si="679"/>
        <v>5814.89804</v>
      </c>
      <c r="P1330" s="48">
        <f t="shared" si="679"/>
        <v>6715.7980399999979</v>
      </c>
      <c r="Q1330" s="48">
        <f t="shared" si="679"/>
        <v>7370.9980400000004</v>
      </c>
      <c r="R1330" s="48">
        <f t="shared" si="679"/>
        <v>8026.1980399999993</v>
      </c>
      <c r="S1330" s="48">
        <f t="shared" si="679"/>
        <v>9858.3010400000003</v>
      </c>
      <c r="T1330" s="48">
        <f t="shared" si="679"/>
        <v>10537.252039999999</v>
      </c>
      <c r="U1330" s="48">
        <f t="shared" si="679"/>
        <v>11059.774039999998</v>
      </c>
      <c r="V1330" s="48">
        <f t="shared" si="679"/>
        <v>11981.96804</v>
      </c>
    </row>
    <row r="1331" spans="1:22" s="4" customFormat="1" ht="15.6" hidden="1" x14ac:dyDescent="0.35">
      <c r="A1331" s="1" t="s">
        <v>14</v>
      </c>
      <c r="B1331" s="1" t="s">
        <v>15</v>
      </c>
      <c r="C1331" s="1" t="s">
        <v>21</v>
      </c>
      <c r="D1331" s="1"/>
      <c r="E1331" s="1"/>
      <c r="F1331" s="1"/>
      <c r="G1331" s="1" t="s">
        <v>28</v>
      </c>
      <c r="H1331" s="1" t="s">
        <v>93</v>
      </c>
      <c r="I1331" s="1" t="s">
        <v>80</v>
      </c>
      <c r="J1331" s="1" t="s">
        <v>14</v>
      </c>
      <c r="K1331" s="1"/>
      <c r="L1331" s="48">
        <f t="shared" ref="L1331:V1331" si="680">L251*28</f>
        <v>64209.598040000004</v>
      </c>
      <c r="M1331" s="48">
        <f t="shared" si="680"/>
        <v>65356.198040000003</v>
      </c>
      <c r="N1331" s="48">
        <f t="shared" si="680"/>
        <v>187387.19804000002</v>
      </c>
      <c r="O1331" s="48">
        <f t="shared" si="680"/>
        <v>245454.29804000002</v>
      </c>
      <c r="P1331" s="48">
        <f t="shared" si="680"/>
        <v>259377.29804000002</v>
      </c>
      <c r="Q1331" s="48">
        <f t="shared" si="680"/>
        <v>273136.49803999998</v>
      </c>
      <c r="R1331" s="48">
        <f t="shared" si="680"/>
        <v>303996.41803999996</v>
      </c>
      <c r="S1331" s="48">
        <f t="shared" si="680"/>
        <v>357587.68304000003</v>
      </c>
      <c r="T1331" s="48">
        <f t="shared" si="680"/>
        <v>393169.13804000005</v>
      </c>
      <c r="U1331" s="48">
        <f t="shared" si="680"/>
        <v>443309.95603999996</v>
      </c>
      <c r="V1331" s="48">
        <f t="shared" si="680"/>
        <v>462802.97504000005</v>
      </c>
    </row>
    <row r="1332" spans="1:22" s="4" customFormat="1" ht="15.6" hidden="1" x14ac:dyDescent="0.35">
      <c r="A1332" s="1" t="s">
        <v>14</v>
      </c>
      <c r="B1332" s="1" t="s">
        <v>15</v>
      </c>
      <c r="C1332" s="1" t="s">
        <v>21</v>
      </c>
      <c r="D1332" s="1"/>
      <c r="E1332" s="1"/>
      <c r="F1332" s="1"/>
      <c r="G1332" s="1" t="s">
        <v>28</v>
      </c>
      <c r="H1332" s="1" t="s">
        <v>93</v>
      </c>
      <c r="I1332" s="1" t="s">
        <v>96</v>
      </c>
      <c r="J1332" s="1" t="s">
        <v>14</v>
      </c>
      <c r="K1332" s="1"/>
      <c r="L1332" s="48">
        <f t="shared" ref="L1332:V1332" si="681">L252*28</f>
        <v>1965.5980400000003</v>
      </c>
      <c r="M1332" s="48">
        <f t="shared" si="681"/>
        <v>2211.2980400000001</v>
      </c>
      <c r="N1332" s="48">
        <f t="shared" si="681"/>
        <v>2784.5980400000003</v>
      </c>
      <c r="O1332" s="48">
        <f t="shared" si="681"/>
        <v>3194.0980400000003</v>
      </c>
      <c r="P1332" s="48">
        <f t="shared" si="681"/>
        <v>3275.9980400000004</v>
      </c>
      <c r="Q1332" s="48">
        <f t="shared" si="681"/>
        <v>4258.7980400000006</v>
      </c>
      <c r="R1332" s="48">
        <f t="shared" si="681"/>
        <v>5016.3730400000013</v>
      </c>
      <c r="S1332" s="48">
        <f t="shared" si="681"/>
        <v>6589.6720399999995</v>
      </c>
      <c r="T1332" s="48">
        <f t="shared" si="681"/>
        <v>7574.9290400000009</v>
      </c>
      <c r="U1332" s="48">
        <f t="shared" si="681"/>
        <v>8331.6850400000003</v>
      </c>
      <c r="V1332" s="48">
        <f t="shared" si="681"/>
        <v>68618.275040000008</v>
      </c>
    </row>
    <row r="1333" spans="1:22" s="4" customFormat="1" ht="15.6" hidden="1" x14ac:dyDescent="0.35">
      <c r="A1333" s="1" t="s">
        <v>14</v>
      </c>
      <c r="B1333" s="1" t="s">
        <v>15</v>
      </c>
      <c r="C1333" s="1" t="s">
        <v>21</v>
      </c>
      <c r="D1333" s="1"/>
      <c r="E1333" s="1"/>
      <c r="F1333" s="1"/>
      <c r="G1333" s="1" t="s">
        <v>28</v>
      </c>
      <c r="H1333" s="1" t="s">
        <v>93</v>
      </c>
      <c r="I1333" s="1" t="s">
        <v>81</v>
      </c>
      <c r="J1333" s="1" t="s">
        <v>14</v>
      </c>
      <c r="K1333" s="1"/>
      <c r="L1333" s="48">
        <f t="shared" ref="L1333:V1333" si="682">L253*28</f>
        <v>158558.39804</v>
      </c>
      <c r="M1333" s="48">
        <f t="shared" si="682"/>
        <v>96150.598039999997</v>
      </c>
      <c r="N1333" s="48">
        <f t="shared" si="682"/>
        <v>142833.59803999998</v>
      </c>
      <c r="O1333" s="48">
        <f t="shared" si="682"/>
        <v>168140.69803999999</v>
      </c>
      <c r="P1333" s="48">
        <f t="shared" si="682"/>
        <v>175921.19804000002</v>
      </c>
      <c r="Q1333" s="48">
        <f t="shared" si="682"/>
        <v>186322.49804000003</v>
      </c>
      <c r="R1333" s="48">
        <f t="shared" si="682"/>
        <v>197391.28303999998</v>
      </c>
      <c r="S1333" s="48">
        <f t="shared" si="682"/>
        <v>209347.04504</v>
      </c>
      <c r="T1333" s="48">
        <f t="shared" si="682"/>
        <v>212555.06804000001</v>
      </c>
      <c r="U1333" s="48">
        <f t="shared" si="682"/>
        <v>214618.12904</v>
      </c>
      <c r="V1333" s="48">
        <f t="shared" si="682"/>
        <v>222455.95903999993</v>
      </c>
    </row>
    <row r="1334" spans="1:22" s="4" customFormat="1" hidden="1" x14ac:dyDescent="0.25">
      <c r="A1334" s="1" t="s">
        <v>14</v>
      </c>
      <c r="B1334" s="1" t="s">
        <v>15</v>
      </c>
      <c r="C1334" s="1" t="s">
        <v>22</v>
      </c>
      <c r="D1334" s="1"/>
      <c r="E1334" s="1"/>
      <c r="F1334" s="1"/>
      <c r="G1334" s="1" t="s">
        <v>28</v>
      </c>
      <c r="H1334" s="1" t="s">
        <v>93</v>
      </c>
      <c r="I1334" s="1" t="s">
        <v>95</v>
      </c>
      <c r="J1334" s="1" t="s">
        <v>14</v>
      </c>
      <c r="K1334" s="1"/>
      <c r="L1334" s="48">
        <f t="shared" ref="L1334:V1334" si="683">L254*28</f>
        <v>-1.9599999999999999E-3</v>
      </c>
      <c r="M1334" s="48">
        <f t="shared" si="683"/>
        <v>-1.9599999999999999E-3</v>
      </c>
      <c r="N1334" s="48">
        <f t="shared" si="683"/>
        <v>-1.9599999999999999E-3</v>
      </c>
      <c r="O1334" s="48">
        <f t="shared" si="683"/>
        <v>-1.9599999999999999E-3</v>
      </c>
      <c r="P1334" s="48">
        <f t="shared" si="683"/>
        <v>-1.9599999999999999E-3</v>
      </c>
      <c r="Q1334" s="48">
        <f t="shared" si="683"/>
        <v>-1.9599999999999999E-3</v>
      </c>
      <c r="R1334" s="48">
        <f t="shared" si="683"/>
        <v>-1.9599999999999999E-3</v>
      </c>
      <c r="S1334" s="48">
        <f t="shared" si="683"/>
        <v>-1.9599999999999999E-3</v>
      </c>
      <c r="T1334" s="48">
        <f t="shared" si="683"/>
        <v>-1.9599999999999999E-3</v>
      </c>
      <c r="U1334" s="48">
        <f t="shared" si="683"/>
        <v>-1.9599999999999999E-3</v>
      </c>
      <c r="V1334" s="48">
        <f t="shared" si="683"/>
        <v>-1.9599999999999999E-3</v>
      </c>
    </row>
    <row r="1335" spans="1:22" s="4" customFormat="1" hidden="1" x14ac:dyDescent="0.25">
      <c r="A1335" s="1" t="s">
        <v>14</v>
      </c>
      <c r="B1335" s="1" t="s">
        <v>15</v>
      </c>
      <c r="C1335" s="1" t="s">
        <v>22</v>
      </c>
      <c r="D1335" s="1"/>
      <c r="E1335" s="1"/>
      <c r="F1335" s="1"/>
      <c r="G1335" s="1" t="s">
        <v>28</v>
      </c>
      <c r="H1335" s="1" t="s">
        <v>93</v>
      </c>
      <c r="I1335" s="1" t="s">
        <v>48</v>
      </c>
      <c r="J1335" s="1" t="s">
        <v>14</v>
      </c>
      <c r="K1335" s="1"/>
      <c r="L1335" s="48">
        <f t="shared" ref="L1335:V1335" si="684">L255*28</f>
        <v>1362276.2275830405</v>
      </c>
      <c r="M1335" s="48">
        <f t="shared" si="684"/>
        <v>1442055.9357997901</v>
      </c>
      <c r="N1335" s="48">
        <f t="shared" si="684"/>
        <v>1534102.0594865843</v>
      </c>
      <c r="O1335" s="48">
        <f t="shared" si="684"/>
        <v>1632023.4676640257</v>
      </c>
      <c r="P1335" s="48">
        <f t="shared" si="684"/>
        <v>1736195.1784910914</v>
      </c>
      <c r="Q1335" s="48">
        <f t="shared" si="684"/>
        <v>1808230.8148113936</v>
      </c>
      <c r="R1335" s="48">
        <f t="shared" si="684"/>
        <v>1873507.11317</v>
      </c>
      <c r="S1335" s="48">
        <f t="shared" si="684"/>
        <v>2193584.3524699998</v>
      </c>
      <c r="T1335" s="48">
        <f t="shared" si="684"/>
        <v>2331787.29917</v>
      </c>
      <c r="U1335" s="48">
        <f t="shared" si="684"/>
        <v>2117102.1040399997</v>
      </c>
      <c r="V1335" s="48">
        <f t="shared" si="684"/>
        <v>1978553.2600399998</v>
      </c>
    </row>
    <row r="1336" spans="1:22" s="4" customFormat="1" hidden="1" x14ac:dyDescent="0.25">
      <c r="A1336" s="1" t="s">
        <v>14</v>
      </c>
      <c r="B1336" s="1" t="s">
        <v>15</v>
      </c>
      <c r="C1336" s="1" t="s">
        <v>22</v>
      </c>
      <c r="D1336" s="1"/>
      <c r="E1336" s="1"/>
      <c r="F1336" s="1"/>
      <c r="G1336" s="1" t="s">
        <v>28</v>
      </c>
      <c r="H1336" s="1" t="s">
        <v>93</v>
      </c>
      <c r="I1336" s="1" t="s">
        <v>49</v>
      </c>
      <c r="J1336" s="1" t="s">
        <v>14</v>
      </c>
      <c r="K1336" s="1"/>
      <c r="L1336" s="48">
        <f t="shared" ref="L1336:V1336" si="685">L256*28</f>
        <v>-1.9599999999999999E-3</v>
      </c>
      <c r="M1336" s="48">
        <f t="shared" si="685"/>
        <v>-1.9599999999999999E-3</v>
      </c>
      <c r="N1336" s="48">
        <f t="shared" si="685"/>
        <v>-1.9599999999999999E-3</v>
      </c>
      <c r="O1336" s="48">
        <f t="shared" si="685"/>
        <v>-1.9599999999999999E-3</v>
      </c>
      <c r="P1336" s="48">
        <f t="shared" si="685"/>
        <v>-1.9599999999999999E-3</v>
      </c>
      <c r="Q1336" s="48">
        <f t="shared" si="685"/>
        <v>-1.9599999999999999E-3</v>
      </c>
      <c r="R1336" s="48">
        <f t="shared" si="685"/>
        <v>-1.9599999999999999E-3</v>
      </c>
      <c r="S1336" s="48">
        <f t="shared" si="685"/>
        <v>-1.9599999999999999E-3</v>
      </c>
      <c r="T1336" s="48">
        <f t="shared" si="685"/>
        <v>-1.9599999999999999E-3</v>
      </c>
      <c r="U1336" s="48">
        <f t="shared" si="685"/>
        <v>-1.9599999999999999E-3</v>
      </c>
      <c r="V1336" s="48">
        <f t="shared" si="685"/>
        <v>-1.9599999999999999E-3</v>
      </c>
    </row>
    <row r="1337" spans="1:22" s="4" customFormat="1" hidden="1" x14ac:dyDescent="0.25">
      <c r="A1337" s="1" t="s">
        <v>14</v>
      </c>
      <c r="B1337" s="1" t="s">
        <v>15</v>
      </c>
      <c r="C1337" s="1" t="s">
        <v>22</v>
      </c>
      <c r="D1337" s="1"/>
      <c r="E1337" s="1"/>
      <c r="F1337" s="1"/>
      <c r="G1337" s="1" t="s">
        <v>28</v>
      </c>
      <c r="H1337" s="1" t="s">
        <v>93</v>
      </c>
      <c r="I1337" s="1" t="s">
        <v>50</v>
      </c>
      <c r="J1337" s="1" t="s">
        <v>14</v>
      </c>
      <c r="K1337" s="1"/>
      <c r="L1337" s="48">
        <f t="shared" ref="L1337:V1337" si="686">L257*28</f>
        <v>217153.8341709731</v>
      </c>
      <c r="M1337" s="48">
        <f t="shared" si="686"/>
        <v>225118.66055221006</v>
      </c>
      <c r="N1337" s="48">
        <f t="shared" si="686"/>
        <v>239487.93688277662</v>
      </c>
      <c r="O1337" s="48">
        <f t="shared" si="686"/>
        <v>254774.40106423042</v>
      </c>
      <c r="P1337" s="48">
        <f t="shared" si="686"/>
        <v>271036.59700194729</v>
      </c>
      <c r="Q1337" s="48">
        <f t="shared" si="686"/>
        <v>269156.96598096134</v>
      </c>
      <c r="R1337" s="48">
        <f t="shared" si="686"/>
        <v>281485.55340500001</v>
      </c>
      <c r="S1337" s="48">
        <f t="shared" si="686"/>
        <v>340079.74634900008</v>
      </c>
      <c r="T1337" s="48">
        <f t="shared" si="686"/>
        <v>387870.30854599999</v>
      </c>
      <c r="U1337" s="48">
        <f t="shared" si="686"/>
        <v>466149.53504000005</v>
      </c>
      <c r="V1337" s="48">
        <f t="shared" si="686"/>
        <v>489943.22804000007</v>
      </c>
    </row>
    <row r="1338" spans="1:22" s="4" customFormat="1" hidden="1" x14ac:dyDescent="0.25">
      <c r="A1338" s="1" t="s">
        <v>14</v>
      </c>
      <c r="B1338" s="1" t="s">
        <v>15</v>
      </c>
      <c r="C1338" s="1" t="s">
        <v>22</v>
      </c>
      <c r="D1338" s="1"/>
      <c r="E1338" s="1"/>
      <c r="F1338" s="1"/>
      <c r="G1338" s="1" t="s">
        <v>28</v>
      </c>
      <c r="H1338" s="1" t="s">
        <v>93</v>
      </c>
      <c r="I1338" s="1" t="s">
        <v>51</v>
      </c>
      <c r="J1338" s="1" t="s">
        <v>14</v>
      </c>
      <c r="K1338" s="1"/>
      <c r="L1338" s="48">
        <f t="shared" ref="L1338:V1338" si="687">L258*28</f>
        <v>-1.9599999999999999E-3</v>
      </c>
      <c r="M1338" s="48">
        <f t="shared" si="687"/>
        <v>-1.9599999999999999E-3</v>
      </c>
      <c r="N1338" s="48">
        <f t="shared" si="687"/>
        <v>-1.9599999999999999E-3</v>
      </c>
      <c r="O1338" s="48">
        <f t="shared" si="687"/>
        <v>-1.9599999999999999E-3</v>
      </c>
      <c r="P1338" s="48">
        <f t="shared" si="687"/>
        <v>-1.9599999999999999E-3</v>
      </c>
      <c r="Q1338" s="48">
        <f t="shared" si="687"/>
        <v>-1.9599999999999999E-3</v>
      </c>
      <c r="R1338" s="48">
        <f t="shared" si="687"/>
        <v>-1.9599999999999999E-3</v>
      </c>
      <c r="S1338" s="48">
        <f t="shared" si="687"/>
        <v>-1.9599999999999999E-3</v>
      </c>
      <c r="T1338" s="48">
        <f t="shared" si="687"/>
        <v>-1.9599999999999999E-3</v>
      </c>
      <c r="U1338" s="48">
        <f t="shared" si="687"/>
        <v>-1.9599999999999999E-3</v>
      </c>
      <c r="V1338" s="48">
        <f t="shared" si="687"/>
        <v>-1.9599999999999999E-3</v>
      </c>
    </row>
    <row r="1339" spans="1:22" s="4" customFormat="1" hidden="1" x14ac:dyDescent="0.25">
      <c r="A1339" s="1" t="s">
        <v>14</v>
      </c>
      <c r="B1339" s="1" t="s">
        <v>15</v>
      </c>
      <c r="C1339" s="1" t="s">
        <v>22</v>
      </c>
      <c r="D1339" s="1"/>
      <c r="E1339" s="1"/>
      <c r="F1339" s="1"/>
      <c r="G1339" s="1" t="s">
        <v>28</v>
      </c>
      <c r="H1339" s="1" t="s">
        <v>93</v>
      </c>
      <c r="I1339" s="1" t="s">
        <v>52</v>
      </c>
      <c r="J1339" s="1" t="s">
        <v>14</v>
      </c>
      <c r="K1339" s="1"/>
      <c r="L1339" s="48">
        <f t="shared" ref="L1339:V1339" si="688">L259*28</f>
        <v>-1.9599999999999999E-3</v>
      </c>
      <c r="M1339" s="48">
        <f t="shared" si="688"/>
        <v>-1.9599999999999999E-3</v>
      </c>
      <c r="N1339" s="48">
        <f t="shared" si="688"/>
        <v>-1.9599999999999999E-3</v>
      </c>
      <c r="O1339" s="48">
        <f t="shared" si="688"/>
        <v>-1.9599999999999999E-3</v>
      </c>
      <c r="P1339" s="48">
        <f t="shared" si="688"/>
        <v>-1.9599999999999999E-3</v>
      </c>
      <c r="Q1339" s="48">
        <f t="shared" si="688"/>
        <v>-1.9599999999999999E-3</v>
      </c>
      <c r="R1339" s="48">
        <f t="shared" si="688"/>
        <v>-1.9599999999999999E-3</v>
      </c>
      <c r="S1339" s="48">
        <f t="shared" si="688"/>
        <v>-1.9599999999999999E-3</v>
      </c>
      <c r="T1339" s="48">
        <f t="shared" si="688"/>
        <v>-1.9599999999999999E-3</v>
      </c>
      <c r="U1339" s="48">
        <f t="shared" si="688"/>
        <v>-1.9599999999999999E-3</v>
      </c>
      <c r="V1339" s="48">
        <f t="shared" si="688"/>
        <v>-1.9599999999999999E-3</v>
      </c>
    </row>
    <row r="1340" spans="1:22" s="4" customFormat="1" hidden="1" x14ac:dyDescent="0.25">
      <c r="A1340" s="1" t="s">
        <v>14</v>
      </c>
      <c r="B1340" s="1" t="s">
        <v>15</v>
      </c>
      <c r="C1340" s="1" t="s">
        <v>22</v>
      </c>
      <c r="D1340" s="1"/>
      <c r="E1340" s="1"/>
      <c r="F1340" s="1"/>
      <c r="G1340" s="1" t="s">
        <v>28</v>
      </c>
      <c r="H1340" s="1" t="s">
        <v>93</v>
      </c>
      <c r="I1340" s="1" t="s">
        <v>53</v>
      </c>
      <c r="J1340" s="1" t="s">
        <v>14</v>
      </c>
      <c r="K1340" s="1"/>
      <c r="L1340" s="48">
        <f t="shared" ref="L1340:V1340" si="689">L260*28</f>
        <v>35251.441036528377</v>
      </c>
      <c r="M1340" s="48">
        <f t="shared" si="689"/>
        <v>36820.329311993672</v>
      </c>
      <c r="N1340" s="48">
        <f t="shared" si="689"/>
        <v>39170.563222971985</v>
      </c>
      <c r="O1340" s="48">
        <f t="shared" si="689"/>
        <v>41670.812064438287</v>
      </c>
      <c r="P1340" s="48">
        <f t="shared" si="689"/>
        <v>44330.651257487523</v>
      </c>
      <c r="Q1340" s="48">
        <f t="shared" si="689"/>
        <v>42995.872866773483</v>
      </c>
      <c r="R1340" s="48">
        <f t="shared" si="689"/>
        <v>44467.918040000004</v>
      </c>
      <c r="S1340" s="48">
        <f t="shared" si="689"/>
        <v>59111.344040000004</v>
      </c>
      <c r="T1340" s="48">
        <f t="shared" si="689"/>
        <v>63321.80204000001</v>
      </c>
      <c r="U1340" s="48">
        <f t="shared" si="689"/>
        <v>60982.024040000004</v>
      </c>
      <c r="V1340" s="48">
        <f t="shared" si="689"/>
        <v>53055.19604000001</v>
      </c>
    </row>
    <row r="1341" spans="1:22" s="4" customFormat="1" hidden="1" x14ac:dyDescent="0.25">
      <c r="A1341" s="1" t="s">
        <v>14</v>
      </c>
      <c r="B1341" s="1" t="s">
        <v>15</v>
      </c>
      <c r="C1341" s="1" t="s">
        <v>22</v>
      </c>
      <c r="D1341" s="1"/>
      <c r="E1341" s="1"/>
      <c r="F1341" s="1"/>
      <c r="G1341" s="1" t="s">
        <v>28</v>
      </c>
      <c r="H1341" s="1" t="s">
        <v>93</v>
      </c>
      <c r="I1341" s="1" t="s">
        <v>54</v>
      </c>
      <c r="J1341" s="1" t="s">
        <v>14</v>
      </c>
      <c r="K1341" s="1"/>
      <c r="L1341" s="48">
        <f t="shared" ref="L1341:V1341" si="690">L261*28</f>
        <v>-1.9599999999999999E-3</v>
      </c>
      <c r="M1341" s="48">
        <f t="shared" si="690"/>
        <v>-1.9599999999999999E-3</v>
      </c>
      <c r="N1341" s="48">
        <f t="shared" si="690"/>
        <v>-1.9599999999999999E-3</v>
      </c>
      <c r="O1341" s="48">
        <f t="shared" si="690"/>
        <v>-1.9599999999999999E-3</v>
      </c>
      <c r="P1341" s="48">
        <f t="shared" si="690"/>
        <v>-1.9599999999999999E-3</v>
      </c>
      <c r="Q1341" s="48">
        <f t="shared" si="690"/>
        <v>-1.9599999999999999E-3</v>
      </c>
      <c r="R1341" s="48">
        <f t="shared" si="690"/>
        <v>-1.9599999999999999E-3</v>
      </c>
      <c r="S1341" s="48">
        <f t="shared" si="690"/>
        <v>-1.9599999999999999E-3</v>
      </c>
      <c r="T1341" s="48">
        <f t="shared" si="690"/>
        <v>-1.9599999999999999E-3</v>
      </c>
      <c r="U1341" s="48">
        <f t="shared" si="690"/>
        <v>-1.9599999999999999E-3</v>
      </c>
      <c r="V1341" s="48">
        <f t="shared" si="690"/>
        <v>-1.9599999999999999E-3</v>
      </c>
    </row>
    <row r="1342" spans="1:22" s="4" customFormat="1" hidden="1" x14ac:dyDescent="0.25">
      <c r="A1342" s="1" t="s">
        <v>14</v>
      </c>
      <c r="B1342" s="1" t="s">
        <v>15</v>
      </c>
      <c r="C1342" s="1" t="s">
        <v>22</v>
      </c>
      <c r="D1342" s="1"/>
      <c r="E1342" s="1"/>
      <c r="F1342" s="1"/>
      <c r="G1342" s="1" t="s">
        <v>28</v>
      </c>
      <c r="H1342" s="1" t="s">
        <v>93</v>
      </c>
      <c r="I1342" s="1" t="s">
        <v>55</v>
      </c>
      <c r="J1342" s="1" t="s">
        <v>14</v>
      </c>
      <c r="K1342" s="1"/>
      <c r="L1342" s="48">
        <f t="shared" ref="L1342:V1342" si="691">L262*28</f>
        <v>-1.9599999999999999E-3</v>
      </c>
      <c r="M1342" s="48">
        <f t="shared" si="691"/>
        <v>-1.9599999999999999E-3</v>
      </c>
      <c r="N1342" s="48">
        <f t="shared" si="691"/>
        <v>-1.9599999999999999E-3</v>
      </c>
      <c r="O1342" s="48">
        <f t="shared" si="691"/>
        <v>-1.9599999999999999E-3</v>
      </c>
      <c r="P1342" s="48">
        <f t="shared" si="691"/>
        <v>-1.9599999999999999E-3</v>
      </c>
      <c r="Q1342" s="48">
        <f t="shared" si="691"/>
        <v>-1.9599999999999999E-3</v>
      </c>
      <c r="R1342" s="48">
        <f t="shared" si="691"/>
        <v>-1.9599999999999999E-3</v>
      </c>
      <c r="S1342" s="48">
        <f t="shared" si="691"/>
        <v>-1.9599999999999999E-3</v>
      </c>
      <c r="T1342" s="48">
        <f t="shared" si="691"/>
        <v>-1.9599999999999999E-3</v>
      </c>
      <c r="U1342" s="48">
        <f t="shared" si="691"/>
        <v>-1.9599999999999999E-3</v>
      </c>
      <c r="V1342" s="48">
        <f t="shared" si="691"/>
        <v>-1.9599999999999999E-3</v>
      </c>
    </row>
    <row r="1343" spans="1:22" s="4" customFormat="1" hidden="1" x14ac:dyDescent="0.25">
      <c r="A1343" s="1" t="s">
        <v>14</v>
      </c>
      <c r="B1343" s="1" t="s">
        <v>15</v>
      </c>
      <c r="C1343" s="1" t="s">
        <v>22</v>
      </c>
      <c r="D1343" s="1"/>
      <c r="E1343" s="1"/>
      <c r="F1343" s="1"/>
      <c r="G1343" s="1" t="s">
        <v>28</v>
      </c>
      <c r="H1343" s="1" t="s">
        <v>93</v>
      </c>
      <c r="I1343" s="1" t="s">
        <v>56</v>
      </c>
      <c r="J1343" s="1" t="s">
        <v>14</v>
      </c>
      <c r="K1343" s="1"/>
      <c r="L1343" s="48">
        <f t="shared" ref="L1343:V1343" si="692">L263*28</f>
        <v>-1.9599999999999999E-3</v>
      </c>
      <c r="M1343" s="48">
        <f t="shared" si="692"/>
        <v>-1.9599999999999999E-3</v>
      </c>
      <c r="N1343" s="48">
        <f t="shared" si="692"/>
        <v>-1.9599999999999999E-3</v>
      </c>
      <c r="O1343" s="48">
        <f t="shared" si="692"/>
        <v>-1.9599999999999999E-3</v>
      </c>
      <c r="P1343" s="48">
        <f t="shared" si="692"/>
        <v>-1.9599999999999999E-3</v>
      </c>
      <c r="Q1343" s="48">
        <f t="shared" si="692"/>
        <v>-1.9599999999999999E-3</v>
      </c>
      <c r="R1343" s="48">
        <f t="shared" si="692"/>
        <v>-1.9599999999999999E-3</v>
      </c>
      <c r="S1343" s="48">
        <f t="shared" si="692"/>
        <v>-1.9599999999999999E-3</v>
      </c>
      <c r="T1343" s="48">
        <f t="shared" si="692"/>
        <v>-1.9599999999999999E-3</v>
      </c>
      <c r="U1343" s="48">
        <f t="shared" si="692"/>
        <v>-1.9599999999999999E-3</v>
      </c>
      <c r="V1343" s="48">
        <f t="shared" si="692"/>
        <v>-1.9599999999999999E-3</v>
      </c>
    </row>
    <row r="1344" spans="1:22" s="4" customFormat="1" hidden="1" x14ac:dyDescent="0.25">
      <c r="A1344" s="1" t="s">
        <v>14</v>
      </c>
      <c r="B1344" s="1" t="s">
        <v>15</v>
      </c>
      <c r="C1344" s="1" t="s">
        <v>22</v>
      </c>
      <c r="D1344" s="1"/>
      <c r="E1344" s="1"/>
      <c r="F1344" s="1"/>
      <c r="G1344" s="1" t="s">
        <v>28</v>
      </c>
      <c r="H1344" s="1" t="s">
        <v>93</v>
      </c>
      <c r="I1344" s="1" t="s">
        <v>57</v>
      </c>
      <c r="J1344" s="1" t="s">
        <v>14</v>
      </c>
      <c r="K1344" s="1"/>
      <c r="L1344" s="48">
        <f t="shared" ref="L1344:V1344" si="693">L264*28</f>
        <v>-1.9599999999999999E-3</v>
      </c>
      <c r="M1344" s="48">
        <f t="shared" si="693"/>
        <v>-1.9599999999999999E-3</v>
      </c>
      <c r="N1344" s="48">
        <f t="shared" si="693"/>
        <v>-1.9599999999999999E-3</v>
      </c>
      <c r="O1344" s="48">
        <f t="shared" si="693"/>
        <v>-1.9599999999999999E-3</v>
      </c>
      <c r="P1344" s="48">
        <f t="shared" si="693"/>
        <v>-1.9599999999999999E-3</v>
      </c>
      <c r="Q1344" s="48">
        <f t="shared" si="693"/>
        <v>-1.9599999999999999E-3</v>
      </c>
      <c r="R1344" s="48">
        <f t="shared" si="693"/>
        <v>-1.9599999999999999E-3</v>
      </c>
      <c r="S1344" s="48">
        <f t="shared" si="693"/>
        <v>-1.9599999999999999E-3</v>
      </c>
      <c r="T1344" s="48">
        <f t="shared" si="693"/>
        <v>-1.9599999999999999E-3</v>
      </c>
      <c r="U1344" s="48">
        <f t="shared" si="693"/>
        <v>-1.9599999999999999E-3</v>
      </c>
      <c r="V1344" s="48">
        <f t="shared" si="693"/>
        <v>-1.9599999999999999E-3</v>
      </c>
    </row>
    <row r="1345" spans="1:22" s="4" customFormat="1" hidden="1" x14ac:dyDescent="0.25">
      <c r="A1345" s="1" t="s">
        <v>14</v>
      </c>
      <c r="B1345" s="1" t="s">
        <v>15</v>
      </c>
      <c r="C1345" s="1" t="s">
        <v>22</v>
      </c>
      <c r="D1345" s="1"/>
      <c r="E1345" s="1"/>
      <c r="F1345" s="1"/>
      <c r="G1345" s="1" t="s">
        <v>28</v>
      </c>
      <c r="H1345" s="1" t="s">
        <v>93</v>
      </c>
      <c r="I1345" s="1" t="s">
        <v>58</v>
      </c>
      <c r="J1345" s="1" t="s">
        <v>14</v>
      </c>
      <c r="K1345" s="1"/>
      <c r="L1345" s="48">
        <f t="shared" ref="L1345:V1345" si="694">L265*28</f>
        <v>2462420.4053828903</v>
      </c>
      <c r="M1345" s="48">
        <f t="shared" si="694"/>
        <v>2610458.0836502383</v>
      </c>
      <c r="N1345" s="48">
        <f t="shared" si="694"/>
        <v>2777083.0678381254</v>
      </c>
      <c r="O1345" s="48">
        <f t="shared" si="694"/>
        <v>2954343.6893146015</v>
      </c>
      <c r="P1345" s="48">
        <f t="shared" si="694"/>
        <v>3142918.8185448959</v>
      </c>
      <c r="Q1345" s="48">
        <f t="shared" si="694"/>
        <v>3415102.5218098415</v>
      </c>
      <c r="R1345" s="48">
        <f t="shared" si="694"/>
        <v>3415773.1841659993</v>
      </c>
      <c r="S1345" s="48">
        <f t="shared" si="694"/>
        <v>3841890.8363990001</v>
      </c>
      <c r="T1345" s="48">
        <f t="shared" si="694"/>
        <v>4161363.5722400001</v>
      </c>
      <c r="U1345" s="48">
        <f t="shared" si="694"/>
        <v>4365657.9271549992</v>
      </c>
      <c r="V1345" s="48">
        <f t="shared" si="694"/>
        <v>4403546.2425499996</v>
      </c>
    </row>
    <row r="1346" spans="1:22" s="4" customFormat="1" hidden="1" x14ac:dyDescent="0.25">
      <c r="A1346" s="1" t="s">
        <v>14</v>
      </c>
      <c r="B1346" s="1" t="s">
        <v>15</v>
      </c>
      <c r="C1346" s="1" t="s">
        <v>22</v>
      </c>
      <c r="D1346" s="1"/>
      <c r="E1346" s="1"/>
      <c r="F1346" s="1"/>
      <c r="G1346" s="1" t="s">
        <v>28</v>
      </c>
      <c r="H1346" s="1" t="s">
        <v>93</v>
      </c>
      <c r="I1346" s="1" t="s">
        <v>59</v>
      </c>
      <c r="J1346" s="1" t="s">
        <v>14</v>
      </c>
      <c r="K1346" s="1"/>
      <c r="L1346" s="48">
        <f t="shared" ref="L1346:V1346" si="695">L266*28</f>
        <v>166755.54932100355</v>
      </c>
      <c r="M1346" s="48">
        <f t="shared" si="695"/>
        <v>182331.25076487387</v>
      </c>
      <c r="N1346" s="48">
        <f t="shared" si="695"/>
        <v>193969.41583241906</v>
      </c>
      <c r="O1346" s="48">
        <f t="shared" si="695"/>
        <v>206350.4425000202</v>
      </c>
      <c r="P1346" s="48">
        <f t="shared" si="695"/>
        <v>219521.74746555349</v>
      </c>
      <c r="Q1346" s="48">
        <f t="shared" si="695"/>
        <v>248521.88209724703</v>
      </c>
      <c r="R1346" s="48">
        <f t="shared" si="695"/>
        <v>262175.44304000004</v>
      </c>
      <c r="S1346" s="48">
        <f t="shared" si="695"/>
        <v>267624.33403999999</v>
      </c>
      <c r="T1346" s="48">
        <f t="shared" si="695"/>
        <v>260283.34304000001</v>
      </c>
      <c r="U1346" s="48">
        <f t="shared" si="695"/>
        <v>256545.91003999999</v>
      </c>
      <c r="V1346" s="48">
        <f t="shared" si="695"/>
        <v>249168.86203999998</v>
      </c>
    </row>
    <row r="1347" spans="1:22" s="4" customFormat="1" hidden="1" x14ac:dyDescent="0.25">
      <c r="A1347" s="1" t="s">
        <v>14</v>
      </c>
      <c r="B1347" s="1" t="s">
        <v>15</v>
      </c>
      <c r="C1347" s="1" t="s">
        <v>22</v>
      </c>
      <c r="D1347" s="1"/>
      <c r="E1347" s="1"/>
      <c r="F1347" s="1"/>
      <c r="G1347" s="1" t="s">
        <v>28</v>
      </c>
      <c r="H1347" s="1" t="s">
        <v>93</v>
      </c>
      <c r="I1347" s="1" t="s">
        <v>60</v>
      </c>
      <c r="J1347" s="1" t="s">
        <v>14</v>
      </c>
      <c r="K1347" s="1"/>
      <c r="L1347" s="48">
        <f t="shared" ref="L1347:V1347" si="696">L267*28</f>
        <v>144239.35179801472</v>
      </c>
      <c r="M1347" s="48">
        <f t="shared" si="696"/>
        <v>155781.11373525488</v>
      </c>
      <c r="N1347" s="48">
        <f t="shared" si="696"/>
        <v>165724.58920516475</v>
      </c>
      <c r="O1347" s="48">
        <f t="shared" si="696"/>
        <v>176302.75459868589</v>
      </c>
      <c r="P1347" s="48">
        <f t="shared" si="696"/>
        <v>187556.12203860204</v>
      </c>
      <c r="Q1347" s="48">
        <f t="shared" si="696"/>
        <v>205554.81921700563</v>
      </c>
      <c r="R1347" s="48">
        <f t="shared" si="696"/>
        <v>221247.30299</v>
      </c>
      <c r="S1347" s="48">
        <f t="shared" si="696"/>
        <v>227984.66482400004</v>
      </c>
      <c r="T1347" s="48">
        <f t="shared" si="696"/>
        <v>231617.50467799997</v>
      </c>
      <c r="U1347" s="48">
        <f t="shared" si="696"/>
        <v>240134.97703999997</v>
      </c>
      <c r="V1347" s="48">
        <f t="shared" si="696"/>
        <v>235368.31303999998</v>
      </c>
    </row>
    <row r="1348" spans="1:22" s="4" customFormat="1" hidden="1" x14ac:dyDescent="0.25">
      <c r="A1348" s="1" t="s">
        <v>14</v>
      </c>
      <c r="B1348" s="1" t="s">
        <v>15</v>
      </c>
      <c r="C1348" s="1" t="s">
        <v>22</v>
      </c>
      <c r="D1348" s="1"/>
      <c r="E1348" s="1"/>
      <c r="F1348" s="1"/>
      <c r="G1348" s="1" t="s">
        <v>28</v>
      </c>
      <c r="H1348" s="1" t="s">
        <v>93</v>
      </c>
      <c r="I1348" s="1" t="s">
        <v>61</v>
      </c>
      <c r="J1348" s="1" t="s">
        <v>14</v>
      </c>
      <c r="K1348" s="1"/>
      <c r="L1348" s="48">
        <f t="shared" ref="L1348:V1348" si="697">L268*28</f>
        <v>30819.968974572657</v>
      </c>
      <c r="M1348" s="48">
        <f t="shared" si="697"/>
        <v>33416.850846484456</v>
      </c>
      <c r="N1348" s="48">
        <f t="shared" si="697"/>
        <v>35549.841451153676</v>
      </c>
      <c r="O1348" s="48">
        <f t="shared" si="697"/>
        <v>37818.980392291138</v>
      </c>
      <c r="P1348" s="48">
        <f t="shared" si="697"/>
        <v>40232.957989245886</v>
      </c>
      <c r="Q1348" s="48">
        <f t="shared" si="697"/>
        <v>44140.689194630933</v>
      </c>
      <c r="R1348" s="48">
        <f t="shared" si="697"/>
        <v>48066.478040000009</v>
      </c>
      <c r="S1348" s="48">
        <f t="shared" si="697"/>
        <v>49008.958040000012</v>
      </c>
      <c r="T1348" s="48">
        <f t="shared" si="697"/>
        <v>49008.958040000012</v>
      </c>
      <c r="U1348" s="48">
        <f t="shared" si="697"/>
        <v>50422.678039999999</v>
      </c>
      <c r="V1348" s="48">
        <f t="shared" si="697"/>
        <v>48773.338040000002</v>
      </c>
    </row>
    <row r="1349" spans="1:22" s="4" customFormat="1" hidden="1" x14ac:dyDescent="0.25">
      <c r="A1349" s="1" t="s">
        <v>14</v>
      </c>
      <c r="B1349" s="1" t="s">
        <v>15</v>
      </c>
      <c r="C1349" s="1" t="s">
        <v>22</v>
      </c>
      <c r="D1349" s="1"/>
      <c r="E1349" s="1"/>
      <c r="F1349" s="1"/>
      <c r="G1349" s="1" t="s">
        <v>28</v>
      </c>
      <c r="H1349" s="1" t="s">
        <v>93</v>
      </c>
      <c r="I1349" s="1" t="s">
        <v>62</v>
      </c>
      <c r="J1349" s="1" t="s">
        <v>14</v>
      </c>
      <c r="K1349" s="1"/>
      <c r="L1349" s="48">
        <f t="shared" ref="L1349:V1349" si="698">L269*28</f>
        <v>-1.9599999999999999E-3</v>
      </c>
      <c r="M1349" s="48">
        <f t="shared" si="698"/>
        <v>-1.9599999999999999E-3</v>
      </c>
      <c r="N1349" s="48">
        <f t="shared" si="698"/>
        <v>-1.9599999999999999E-3</v>
      </c>
      <c r="O1349" s="48">
        <f t="shared" si="698"/>
        <v>-1.9599999999999999E-3</v>
      </c>
      <c r="P1349" s="48">
        <f t="shared" si="698"/>
        <v>-1.9599999999999999E-3</v>
      </c>
      <c r="Q1349" s="48">
        <f t="shared" si="698"/>
        <v>-1.9599999999999999E-3</v>
      </c>
      <c r="R1349" s="48">
        <f t="shared" si="698"/>
        <v>-1.9599999999999999E-3</v>
      </c>
      <c r="S1349" s="48">
        <f t="shared" si="698"/>
        <v>-1.9599999999999999E-3</v>
      </c>
      <c r="T1349" s="48">
        <f t="shared" si="698"/>
        <v>-1.9599999999999999E-3</v>
      </c>
      <c r="U1349" s="48">
        <f t="shared" si="698"/>
        <v>-1.9599999999999999E-3</v>
      </c>
      <c r="V1349" s="48">
        <f t="shared" si="698"/>
        <v>-1.9599999999999999E-3</v>
      </c>
    </row>
    <row r="1350" spans="1:22" s="4" customFormat="1" hidden="1" x14ac:dyDescent="0.25">
      <c r="A1350" s="1" t="s">
        <v>14</v>
      </c>
      <c r="B1350" s="1" t="s">
        <v>15</v>
      </c>
      <c r="C1350" s="1" t="s">
        <v>22</v>
      </c>
      <c r="D1350" s="1"/>
      <c r="E1350" s="1"/>
      <c r="F1350" s="1"/>
      <c r="G1350" s="1" t="s">
        <v>28</v>
      </c>
      <c r="H1350" s="1" t="s">
        <v>93</v>
      </c>
      <c r="I1350" s="1" t="s">
        <v>63</v>
      </c>
      <c r="J1350" s="1" t="s">
        <v>14</v>
      </c>
      <c r="K1350" s="1"/>
      <c r="L1350" s="48">
        <f t="shared" ref="L1350:V1350" si="699">L270*28</f>
        <v>631720.62794968649</v>
      </c>
      <c r="M1350" s="48">
        <f t="shared" si="699"/>
        <v>679053.47517611925</v>
      </c>
      <c r="N1350" s="48">
        <f t="shared" si="699"/>
        <v>722397.31414225453</v>
      </c>
      <c r="O1350" s="48">
        <f t="shared" si="699"/>
        <v>768507.78112750489</v>
      </c>
      <c r="P1350" s="48">
        <f t="shared" si="699"/>
        <v>817561.46940968593</v>
      </c>
      <c r="Q1350" s="48">
        <f t="shared" si="699"/>
        <v>859259.95955514873</v>
      </c>
      <c r="R1350" s="48">
        <f t="shared" si="699"/>
        <v>952679.13103999989</v>
      </c>
      <c r="S1350" s="48">
        <f t="shared" si="699"/>
        <v>1021103.17904</v>
      </c>
      <c r="T1350" s="48">
        <f t="shared" si="699"/>
        <v>1034532.09104</v>
      </c>
      <c r="U1350" s="48">
        <f t="shared" si="699"/>
        <v>1024159.81304</v>
      </c>
      <c r="V1350" s="48">
        <f t="shared" si="699"/>
        <v>1051811.24804</v>
      </c>
    </row>
    <row r="1351" spans="1:22" s="4" customFormat="1" hidden="1" x14ac:dyDescent="0.25">
      <c r="A1351" s="1" t="s">
        <v>14</v>
      </c>
      <c r="B1351" s="1" t="s">
        <v>15</v>
      </c>
      <c r="C1351" s="1" t="s">
        <v>22</v>
      </c>
      <c r="D1351" s="1"/>
      <c r="E1351" s="1"/>
      <c r="F1351" s="1"/>
      <c r="G1351" s="1" t="s">
        <v>28</v>
      </c>
      <c r="H1351" s="1" t="s">
        <v>93</v>
      </c>
      <c r="I1351" s="1" t="s">
        <v>64</v>
      </c>
      <c r="J1351" s="1" t="s">
        <v>14</v>
      </c>
      <c r="K1351" s="1"/>
      <c r="L1351" s="48">
        <f t="shared" ref="L1351:V1351" si="700">L271*28</f>
        <v>219393.03550996119</v>
      </c>
      <c r="M1351" s="48">
        <f t="shared" si="700"/>
        <v>237893.67397113823</v>
      </c>
      <c r="N1351" s="48">
        <f t="shared" si="700"/>
        <v>253078.37669014698</v>
      </c>
      <c r="O1351" s="48">
        <f t="shared" si="700"/>
        <v>269232.31575292227</v>
      </c>
      <c r="P1351" s="48">
        <f t="shared" si="700"/>
        <v>286417.35730906634</v>
      </c>
      <c r="Q1351" s="48">
        <f t="shared" si="700"/>
        <v>326327.90827580361</v>
      </c>
      <c r="R1351" s="48">
        <f t="shared" si="700"/>
        <v>333969.57104000001</v>
      </c>
      <c r="S1351" s="48">
        <f t="shared" si="700"/>
        <v>344310.43304000003</v>
      </c>
      <c r="T1351" s="48">
        <f t="shared" si="700"/>
        <v>348654.40904</v>
      </c>
      <c r="U1351" s="48">
        <f t="shared" si="700"/>
        <v>350700.73304000002</v>
      </c>
      <c r="V1351" s="48">
        <f t="shared" si="700"/>
        <v>326500.77403999999</v>
      </c>
    </row>
    <row r="1352" spans="1:22" s="4" customFormat="1" hidden="1" x14ac:dyDescent="0.25">
      <c r="A1352" s="1" t="s">
        <v>14</v>
      </c>
      <c r="B1352" s="1" t="s">
        <v>15</v>
      </c>
      <c r="C1352" s="1" t="s">
        <v>22</v>
      </c>
      <c r="D1352" s="1"/>
      <c r="E1352" s="1"/>
      <c r="F1352" s="1"/>
      <c r="G1352" s="1" t="s">
        <v>28</v>
      </c>
      <c r="H1352" s="1" t="s">
        <v>93</v>
      </c>
      <c r="I1352" s="1" t="s">
        <v>65</v>
      </c>
      <c r="J1352" s="1" t="s">
        <v>14</v>
      </c>
      <c r="K1352" s="1"/>
      <c r="L1352" s="48">
        <f t="shared" ref="L1352:V1352" si="701">L272*28</f>
        <v>-1.9599999999999999E-3</v>
      </c>
      <c r="M1352" s="48">
        <f t="shared" si="701"/>
        <v>-1.9599999999999999E-3</v>
      </c>
      <c r="N1352" s="48">
        <f t="shared" si="701"/>
        <v>-1.9599999999999999E-3</v>
      </c>
      <c r="O1352" s="48">
        <f t="shared" si="701"/>
        <v>-1.9599999999999999E-3</v>
      </c>
      <c r="P1352" s="48">
        <f t="shared" si="701"/>
        <v>-1.9599999999999999E-3</v>
      </c>
      <c r="Q1352" s="48">
        <f t="shared" si="701"/>
        <v>-1.9599999999999999E-3</v>
      </c>
      <c r="R1352" s="48">
        <f t="shared" si="701"/>
        <v>-1.9599999999999999E-3</v>
      </c>
      <c r="S1352" s="48">
        <f t="shared" si="701"/>
        <v>-1.9599999999999999E-3</v>
      </c>
      <c r="T1352" s="48">
        <f t="shared" si="701"/>
        <v>-1.9599999999999999E-3</v>
      </c>
      <c r="U1352" s="48">
        <f t="shared" si="701"/>
        <v>-1.9599999999999999E-3</v>
      </c>
      <c r="V1352" s="48">
        <f t="shared" si="701"/>
        <v>-1.9599999999999999E-3</v>
      </c>
    </row>
    <row r="1353" spans="1:22" s="4" customFormat="1" hidden="1" x14ac:dyDescent="0.25">
      <c r="A1353" s="1" t="s">
        <v>14</v>
      </c>
      <c r="B1353" s="1" t="s">
        <v>15</v>
      </c>
      <c r="C1353" s="1" t="s">
        <v>22</v>
      </c>
      <c r="D1353" s="1"/>
      <c r="E1353" s="1"/>
      <c r="F1353" s="1"/>
      <c r="G1353" s="1" t="s">
        <v>28</v>
      </c>
      <c r="H1353" s="1" t="s">
        <v>93</v>
      </c>
      <c r="I1353" s="1" t="s">
        <v>66</v>
      </c>
      <c r="J1353" s="1" t="s">
        <v>14</v>
      </c>
      <c r="K1353" s="1"/>
      <c r="L1353" s="48">
        <f t="shared" ref="L1353:V1353" si="702">L273*28</f>
        <v>188565.42748299724</v>
      </c>
      <c r="M1353" s="48">
        <f t="shared" si="702"/>
        <v>202689.15223750984</v>
      </c>
      <c r="N1353" s="48">
        <f t="shared" si="702"/>
        <v>215626.75782458496</v>
      </c>
      <c r="O1353" s="48">
        <f t="shared" si="702"/>
        <v>229390.16802360097</v>
      </c>
      <c r="P1353" s="48">
        <f t="shared" si="702"/>
        <v>244032.09376723508</v>
      </c>
      <c r="Q1353" s="48">
        <f t="shared" si="702"/>
        <v>263418.95317381597</v>
      </c>
      <c r="R1353" s="48">
        <f t="shared" si="702"/>
        <v>281365.97804000002</v>
      </c>
      <c r="S1353" s="48">
        <f t="shared" si="702"/>
        <v>300772.49803999998</v>
      </c>
      <c r="T1353" s="48">
        <f t="shared" si="702"/>
        <v>308071.36303999997</v>
      </c>
      <c r="U1353" s="48">
        <f t="shared" si="702"/>
        <v>581498.02004000009</v>
      </c>
      <c r="V1353" s="48">
        <f t="shared" si="702"/>
        <v>705344.53304000013</v>
      </c>
    </row>
    <row r="1354" spans="1:22" s="4" customFormat="1" hidden="1" x14ac:dyDescent="0.25">
      <c r="A1354" s="1" t="s">
        <v>14</v>
      </c>
      <c r="B1354" s="1" t="s">
        <v>15</v>
      </c>
      <c r="C1354" s="1" t="s">
        <v>22</v>
      </c>
      <c r="D1354" s="1"/>
      <c r="E1354" s="1"/>
      <c r="F1354" s="1"/>
      <c r="G1354" s="1" t="s">
        <v>28</v>
      </c>
      <c r="H1354" s="1" t="s">
        <v>93</v>
      </c>
      <c r="I1354" s="1" t="s">
        <v>67</v>
      </c>
      <c r="J1354" s="1" t="s">
        <v>14</v>
      </c>
      <c r="K1354" s="1"/>
      <c r="L1354" s="48">
        <f t="shared" ref="L1354:V1354" si="703">L274*28</f>
        <v>1252981.5783745525</v>
      </c>
      <c r="M1354" s="48">
        <f t="shared" si="703"/>
        <v>1350891.3341307514</v>
      </c>
      <c r="N1354" s="48">
        <f t="shared" si="703"/>
        <v>1437118.4406897353</v>
      </c>
      <c r="O1354" s="48">
        <f t="shared" si="703"/>
        <v>1528849.4051141865</v>
      </c>
      <c r="P1354" s="48">
        <f t="shared" si="703"/>
        <v>1626435.5374806239</v>
      </c>
      <c r="Q1354" s="48">
        <f t="shared" si="703"/>
        <v>1775777.5771821837</v>
      </c>
      <c r="R1354" s="48">
        <f t="shared" si="703"/>
        <v>1896631.8613549999</v>
      </c>
      <c r="S1354" s="48">
        <f t="shared" si="703"/>
        <v>1989011.6946350001</v>
      </c>
      <c r="T1354" s="48">
        <f t="shared" si="703"/>
        <v>2026306.1880109999</v>
      </c>
      <c r="U1354" s="48">
        <f t="shared" si="703"/>
        <v>2209232.73704</v>
      </c>
      <c r="V1354" s="48">
        <f t="shared" si="703"/>
        <v>2291528.7340400005</v>
      </c>
    </row>
    <row r="1355" spans="1:22" s="4" customFormat="1" hidden="1" x14ac:dyDescent="0.25">
      <c r="A1355" s="1" t="s">
        <v>14</v>
      </c>
      <c r="B1355" s="1" t="s">
        <v>15</v>
      </c>
      <c r="C1355" s="1" t="s">
        <v>22</v>
      </c>
      <c r="D1355" s="1"/>
      <c r="E1355" s="1"/>
      <c r="F1355" s="1"/>
      <c r="G1355" s="1" t="s">
        <v>28</v>
      </c>
      <c r="H1355" s="1" t="s">
        <v>93</v>
      </c>
      <c r="I1355" s="1" t="s">
        <v>68</v>
      </c>
      <c r="J1355" s="1" t="s">
        <v>14</v>
      </c>
      <c r="K1355" s="1"/>
      <c r="L1355" s="48">
        <f t="shared" ref="L1355:V1355" si="704">L275*28</f>
        <v>-1.9599999999999999E-3</v>
      </c>
      <c r="M1355" s="48">
        <f t="shared" si="704"/>
        <v>-1.9599999999999999E-3</v>
      </c>
      <c r="N1355" s="48">
        <f t="shared" si="704"/>
        <v>-1.9599999999999999E-3</v>
      </c>
      <c r="O1355" s="48">
        <f t="shared" si="704"/>
        <v>-1.9599999999999999E-3</v>
      </c>
      <c r="P1355" s="48">
        <f t="shared" si="704"/>
        <v>-1.9599999999999999E-3</v>
      </c>
      <c r="Q1355" s="48">
        <f t="shared" si="704"/>
        <v>-1.9599999999999999E-3</v>
      </c>
      <c r="R1355" s="48">
        <f t="shared" si="704"/>
        <v>-1.9599999999999999E-3</v>
      </c>
      <c r="S1355" s="48">
        <f t="shared" si="704"/>
        <v>-1.9599999999999999E-3</v>
      </c>
      <c r="T1355" s="48">
        <f t="shared" si="704"/>
        <v>-1.9599999999999999E-3</v>
      </c>
      <c r="U1355" s="48">
        <f t="shared" si="704"/>
        <v>-1.9599999999999999E-3</v>
      </c>
      <c r="V1355" s="48">
        <f t="shared" si="704"/>
        <v>-1.9599999999999999E-3</v>
      </c>
    </row>
    <row r="1356" spans="1:22" s="4" customFormat="1" hidden="1" x14ac:dyDescent="0.25">
      <c r="A1356" s="1" t="s">
        <v>14</v>
      </c>
      <c r="B1356" s="1" t="s">
        <v>15</v>
      </c>
      <c r="C1356" s="1" t="s">
        <v>22</v>
      </c>
      <c r="D1356" s="1"/>
      <c r="E1356" s="1"/>
      <c r="F1356" s="1"/>
      <c r="G1356" s="1" t="s">
        <v>28</v>
      </c>
      <c r="H1356" s="1" t="s">
        <v>93</v>
      </c>
      <c r="I1356" s="1" t="s">
        <v>69</v>
      </c>
      <c r="J1356" s="1" t="s">
        <v>14</v>
      </c>
      <c r="K1356" s="1"/>
      <c r="L1356" s="48">
        <f t="shared" ref="L1356:V1356" si="705">L276*28</f>
        <v>-1.9599999999999999E-3</v>
      </c>
      <c r="M1356" s="48">
        <f t="shared" si="705"/>
        <v>-1.9599999999999999E-3</v>
      </c>
      <c r="N1356" s="48">
        <f t="shared" si="705"/>
        <v>-1.9599999999999999E-3</v>
      </c>
      <c r="O1356" s="48">
        <f t="shared" si="705"/>
        <v>-1.9599999999999999E-3</v>
      </c>
      <c r="P1356" s="48">
        <f t="shared" si="705"/>
        <v>-1.9599999999999999E-3</v>
      </c>
      <c r="Q1356" s="48">
        <f t="shared" si="705"/>
        <v>-1.9599999999999999E-3</v>
      </c>
      <c r="R1356" s="48">
        <f t="shared" si="705"/>
        <v>-1.9599999999999999E-3</v>
      </c>
      <c r="S1356" s="48">
        <f t="shared" si="705"/>
        <v>-1.9599999999999999E-3</v>
      </c>
      <c r="T1356" s="48">
        <f t="shared" si="705"/>
        <v>-1.9599999999999999E-3</v>
      </c>
      <c r="U1356" s="48">
        <f t="shared" si="705"/>
        <v>-1.9599999999999999E-3</v>
      </c>
      <c r="V1356" s="48">
        <f t="shared" si="705"/>
        <v>-1.9599999999999999E-3</v>
      </c>
    </row>
    <row r="1357" spans="1:22" s="4" customFormat="1" hidden="1" x14ac:dyDescent="0.25">
      <c r="A1357" s="1" t="s">
        <v>14</v>
      </c>
      <c r="B1357" s="1" t="s">
        <v>15</v>
      </c>
      <c r="C1357" s="1" t="s">
        <v>22</v>
      </c>
      <c r="D1357" s="1"/>
      <c r="E1357" s="1"/>
      <c r="F1357" s="1"/>
      <c r="G1357" s="1" t="s">
        <v>28</v>
      </c>
      <c r="H1357" s="1" t="s">
        <v>93</v>
      </c>
      <c r="I1357" s="1" t="s">
        <v>70</v>
      </c>
      <c r="J1357" s="1" t="s">
        <v>14</v>
      </c>
      <c r="K1357" s="1"/>
      <c r="L1357" s="48">
        <f t="shared" ref="L1357:V1357" si="706">L277*28</f>
        <v>-1.9599999999999999E-3</v>
      </c>
      <c r="M1357" s="48">
        <f t="shared" si="706"/>
        <v>-1.9599999999999999E-3</v>
      </c>
      <c r="N1357" s="48">
        <f t="shared" si="706"/>
        <v>-1.9599999999999999E-3</v>
      </c>
      <c r="O1357" s="48">
        <f t="shared" si="706"/>
        <v>-1.9599999999999999E-3</v>
      </c>
      <c r="P1357" s="48">
        <f t="shared" si="706"/>
        <v>-1.9599999999999999E-3</v>
      </c>
      <c r="Q1357" s="48">
        <f t="shared" si="706"/>
        <v>-1.9599999999999999E-3</v>
      </c>
      <c r="R1357" s="48">
        <f t="shared" si="706"/>
        <v>-1.9599999999999999E-3</v>
      </c>
      <c r="S1357" s="48">
        <f t="shared" si="706"/>
        <v>-1.9599999999999999E-3</v>
      </c>
      <c r="T1357" s="48">
        <f t="shared" si="706"/>
        <v>-1.9599999999999999E-3</v>
      </c>
      <c r="U1357" s="48">
        <f t="shared" si="706"/>
        <v>-1.9599999999999999E-3</v>
      </c>
      <c r="V1357" s="48">
        <f t="shared" si="706"/>
        <v>-1.9599999999999999E-3</v>
      </c>
    </row>
    <row r="1358" spans="1:22" s="4" customFormat="1" hidden="1" x14ac:dyDescent="0.25">
      <c r="A1358" s="1" t="s">
        <v>14</v>
      </c>
      <c r="B1358" s="1" t="s">
        <v>15</v>
      </c>
      <c r="C1358" s="1" t="s">
        <v>22</v>
      </c>
      <c r="D1358" s="1"/>
      <c r="E1358" s="1"/>
      <c r="F1358" s="1"/>
      <c r="G1358" s="1" t="s">
        <v>28</v>
      </c>
      <c r="H1358" s="1" t="s">
        <v>93</v>
      </c>
      <c r="I1358" s="1" t="s">
        <v>71</v>
      </c>
      <c r="J1358" s="1" t="s">
        <v>14</v>
      </c>
      <c r="K1358" s="1"/>
      <c r="L1358" s="48">
        <f t="shared" ref="L1358:V1358" si="707">L278*28</f>
        <v>-1.9599999999999999E-3</v>
      </c>
      <c r="M1358" s="48">
        <f t="shared" si="707"/>
        <v>-1.9599999999999999E-3</v>
      </c>
      <c r="N1358" s="48">
        <f t="shared" si="707"/>
        <v>-1.9599999999999999E-3</v>
      </c>
      <c r="O1358" s="48">
        <f t="shared" si="707"/>
        <v>-1.9599999999999999E-3</v>
      </c>
      <c r="P1358" s="48">
        <f t="shared" si="707"/>
        <v>-1.9599999999999999E-3</v>
      </c>
      <c r="Q1358" s="48">
        <f t="shared" si="707"/>
        <v>-1.9599999999999999E-3</v>
      </c>
      <c r="R1358" s="48">
        <f t="shared" si="707"/>
        <v>-1.9599999999999999E-3</v>
      </c>
      <c r="S1358" s="48">
        <f t="shared" si="707"/>
        <v>-1.9599999999999999E-3</v>
      </c>
      <c r="T1358" s="48">
        <f t="shared" si="707"/>
        <v>-1.9599999999999999E-3</v>
      </c>
      <c r="U1358" s="48">
        <f t="shared" si="707"/>
        <v>-1.9599999999999999E-3</v>
      </c>
      <c r="V1358" s="48">
        <f t="shared" si="707"/>
        <v>-1.9599999999999999E-3</v>
      </c>
    </row>
    <row r="1359" spans="1:22" s="4" customFormat="1" hidden="1" x14ac:dyDescent="0.25">
      <c r="A1359" s="1" t="s">
        <v>14</v>
      </c>
      <c r="B1359" s="1" t="s">
        <v>15</v>
      </c>
      <c r="C1359" s="1" t="s">
        <v>22</v>
      </c>
      <c r="D1359" s="1"/>
      <c r="E1359" s="1"/>
      <c r="F1359" s="1"/>
      <c r="G1359" s="1" t="s">
        <v>28</v>
      </c>
      <c r="H1359" s="1" t="s">
        <v>93</v>
      </c>
      <c r="I1359" s="1" t="s">
        <v>72</v>
      </c>
      <c r="J1359" s="1" t="s">
        <v>14</v>
      </c>
      <c r="K1359" s="1"/>
      <c r="L1359" s="48">
        <f t="shared" ref="L1359:V1359" si="708">L279*28</f>
        <v>351680.18525030511</v>
      </c>
      <c r="M1359" s="48">
        <f t="shared" si="708"/>
        <v>380042.92874671007</v>
      </c>
      <c r="N1359" s="48">
        <f t="shared" si="708"/>
        <v>404300.98815352132</v>
      </c>
      <c r="O1359" s="48">
        <f t="shared" si="708"/>
        <v>430107.43433098024</v>
      </c>
      <c r="P1359" s="48">
        <f t="shared" si="708"/>
        <v>457561.10047721292</v>
      </c>
      <c r="Q1359" s="48">
        <f t="shared" si="708"/>
        <v>510227.05654183065</v>
      </c>
      <c r="R1359" s="48">
        <f t="shared" si="708"/>
        <v>542286.21104000008</v>
      </c>
      <c r="S1359" s="48">
        <f t="shared" si="708"/>
        <v>547338.11804000009</v>
      </c>
      <c r="T1359" s="48">
        <f t="shared" si="708"/>
        <v>561050.84504000016</v>
      </c>
      <c r="U1359" s="48">
        <f t="shared" si="708"/>
        <v>654029.35304000007</v>
      </c>
      <c r="V1359" s="48">
        <f t="shared" si="708"/>
        <v>822992.81204000011</v>
      </c>
    </row>
    <row r="1360" spans="1:22" s="4" customFormat="1" hidden="1" x14ac:dyDescent="0.25">
      <c r="A1360" s="1" t="s">
        <v>14</v>
      </c>
      <c r="B1360" s="1" t="s">
        <v>15</v>
      </c>
      <c r="C1360" s="1" t="s">
        <v>22</v>
      </c>
      <c r="D1360" s="1"/>
      <c r="E1360" s="1"/>
      <c r="F1360" s="1"/>
      <c r="G1360" s="1" t="s">
        <v>28</v>
      </c>
      <c r="H1360" s="1" t="s">
        <v>93</v>
      </c>
      <c r="I1360" s="1" t="s">
        <v>73</v>
      </c>
      <c r="J1360" s="1" t="s">
        <v>14</v>
      </c>
      <c r="K1360" s="1"/>
      <c r="L1360" s="48">
        <f t="shared" ref="L1360:V1360" si="709">L280*28</f>
        <v>-1.9599999999999999E-3</v>
      </c>
      <c r="M1360" s="48">
        <f t="shared" si="709"/>
        <v>-1.9599999999999999E-3</v>
      </c>
      <c r="N1360" s="48">
        <f t="shared" si="709"/>
        <v>-1.9599999999999999E-3</v>
      </c>
      <c r="O1360" s="48">
        <f t="shared" si="709"/>
        <v>-1.9599999999999999E-3</v>
      </c>
      <c r="P1360" s="48">
        <f t="shared" si="709"/>
        <v>-1.9599999999999999E-3</v>
      </c>
      <c r="Q1360" s="48">
        <f t="shared" si="709"/>
        <v>-1.9599999999999999E-3</v>
      </c>
      <c r="R1360" s="48">
        <f t="shared" si="709"/>
        <v>-1.9599999999999999E-3</v>
      </c>
      <c r="S1360" s="48">
        <f t="shared" si="709"/>
        <v>-1.9599999999999999E-3</v>
      </c>
      <c r="T1360" s="48">
        <f t="shared" si="709"/>
        <v>-1.9599999999999999E-3</v>
      </c>
      <c r="U1360" s="48">
        <f t="shared" si="709"/>
        <v>-1.9599999999999999E-3</v>
      </c>
      <c r="V1360" s="48">
        <f t="shared" si="709"/>
        <v>-1.9599999999999999E-3</v>
      </c>
    </row>
    <row r="1361" spans="1:22" s="4" customFormat="1" hidden="1" x14ac:dyDescent="0.25">
      <c r="A1361" s="1" t="s">
        <v>14</v>
      </c>
      <c r="B1361" s="1" t="s">
        <v>15</v>
      </c>
      <c r="C1361" s="1" t="s">
        <v>22</v>
      </c>
      <c r="D1361" s="1"/>
      <c r="E1361" s="1"/>
      <c r="F1361" s="1"/>
      <c r="G1361" s="1" t="s">
        <v>28</v>
      </c>
      <c r="H1361" s="1" t="s">
        <v>93</v>
      </c>
      <c r="I1361" s="1" t="s">
        <v>74</v>
      </c>
      <c r="J1361" s="1" t="s">
        <v>14</v>
      </c>
      <c r="K1361" s="1"/>
      <c r="L1361" s="48">
        <f t="shared" ref="L1361:V1361" si="710">L281*28</f>
        <v>1115470.20911144</v>
      </c>
      <c r="M1361" s="48">
        <f t="shared" si="710"/>
        <v>1185684.6922758562</v>
      </c>
      <c r="N1361" s="48">
        <f t="shared" si="710"/>
        <v>1261366.6940355916</v>
      </c>
      <c r="O1361" s="48">
        <f t="shared" si="710"/>
        <v>1341879.4618650975</v>
      </c>
      <c r="P1361" s="48">
        <f t="shared" si="710"/>
        <v>1427531.3425347842</v>
      </c>
      <c r="Q1361" s="48">
        <f t="shared" si="710"/>
        <v>1540974.7709215796</v>
      </c>
      <c r="R1361" s="48">
        <f t="shared" si="710"/>
        <v>1644675.0226340001</v>
      </c>
      <c r="S1361" s="48">
        <f t="shared" si="710"/>
        <v>1697600.7303079995</v>
      </c>
      <c r="T1361" s="48">
        <f t="shared" si="710"/>
        <v>1847735.7319189997</v>
      </c>
      <c r="U1361" s="48">
        <f t="shared" si="710"/>
        <v>1884002.5922270003</v>
      </c>
      <c r="V1361" s="48">
        <f t="shared" si="710"/>
        <v>1774139.5760899996</v>
      </c>
    </row>
    <row r="1362" spans="1:22" s="4" customFormat="1" hidden="1" x14ac:dyDescent="0.25">
      <c r="A1362" s="1" t="s">
        <v>14</v>
      </c>
      <c r="B1362" s="1" t="s">
        <v>15</v>
      </c>
      <c r="C1362" s="1" t="s">
        <v>22</v>
      </c>
      <c r="D1362" s="1"/>
      <c r="E1362" s="1"/>
      <c r="F1362" s="1"/>
      <c r="G1362" s="1" t="s">
        <v>28</v>
      </c>
      <c r="H1362" s="1" t="s">
        <v>93</v>
      </c>
      <c r="I1362" s="1" t="s">
        <v>75</v>
      </c>
      <c r="J1362" s="1" t="s">
        <v>14</v>
      </c>
      <c r="K1362" s="1"/>
      <c r="L1362" s="48">
        <f t="shared" ref="L1362:V1362" si="711">L282*28</f>
        <v>61440.150483923448</v>
      </c>
      <c r="M1362" s="48">
        <f t="shared" si="711"/>
        <v>60426.111591844194</v>
      </c>
      <c r="N1362" s="48">
        <f t="shared" si="711"/>
        <v>64283.097563238509</v>
      </c>
      <c r="O1362" s="48">
        <f t="shared" si="711"/>
        <v>68386.274128551609</v>
      </c>
      <c r="P1362" s="48">
        <f t="shared" si="711"/>
        <v>72751.355581012336</v>
      </c>
      <c r="Q1362" s="48">
        <f t="shared" si="711"/>
        <v>69712.159598632585</v>
      </c>
      <c r="R1362" s="48">
        <f t="shared" si="711"/>
        <v>75398.39804</v>
      </c>
      <c r="S1362" s="48">
        <f t="shared" si="711"/>
        <v>77754.598040000012</v>
      </c>
      <c r="T1362" s="48">
        <f t="shared" si="711"/>
        <v>116310.59804</v>
      </c>
      <c r="U1362" s="48">
        <f t="shared" si="711"/>
        <v>143299.79803999999</v>
      </c>
      <c r="V1362" s="48">
        <f t="shared" si="711"/>
        <v>147747.12553999998</v>
      </c>
    </row>
    <row r="1363" spans="1:22" s="4" customFormat="1" hidden="1" x14ac:dyDescent="0.25">
      <c r="A1363" s="1" t="s">
        <v>14</v>
      </c>
      <c r="B1363" s="1" t="s">
        <v>15</v>
      </c>
      <c r="C1363" s="1" t="s">
        <v>22</v>
      </c>
      <c r="D1363" s="1"/>
      <c r="E1363" s="1"/>
      <c r="F1363" s="1"/>
      <c r="G1363" s="1" t="s">
        <v>28</v>
      </c>
      <c r="H1363" s="1" t="s">
        <v>93</v>
      </c>
      <c r="I1363" s="1" t="s">
        <v>76</v>
      </c>
      <c r="J1363" s="1" t="s">
        <v>14</v>
      </c>
      <c r="K1363" s="1"/>
      <c r="L1363" s="48">
        <f t="shared" ref="L1363:V1363" si="712">L283*28</f>
        <v>-1.9599999999999999E-3</v>
      </c>
      <c r="M1363" s="48">
        <f t="shared" si="712"/>
        <v>-1.9599999999999999E-3</v>
      </c>
      <c r="N1363" s="48">
        <f t="shared" si="712"/>
        <v>-1.9599999999999999E-3</v>
      </c>
      <c r="O1363" s="48">
        <f t="shared" si="712"/>
        <v>-1.9599999999999999E-3</v>
      </c>
      <c r="P1363" s="48">
        <f t="shared" si="712"/>
        <v>-1.9599999999999999E-3</v>
      </c>
      <c r="Q1363" s="48">
        <f t="shared" si="712"/>
        <v>-1.9599999999999999E-3</v>
      </c>
      <c r="R1363" s="48">
        <f t="shared" si="712"/>
        <v>-1.9599999999999999E-3</v>
      </c>
      <c r="S1363" s="48">
        <f t="shared" si="712"/>
        <v>-1.9599999999999999E-3</v>
      </c>
      <c r="T1363" s="48">
        <f t="shared" si="712"/>
        <v>-1.9599999999999999E-3</v>
      </c>
      <c r="U1363" s="48">
        <f t="shared" si="712"/>
        <v>-1.9599999999999999E-3</v>
      </c>
      <c r="V1363" s="48">
        <f t="shared" si="712"/>
        <v>-1.9599999999999999E-3</v>
      </c>
    </row>
    <row r="1364" spans="1:22" s="4" customFormat="1" hidden="1" x14ac:dyDescent="0.25">
      <c r="A1364" s="1" t="s">
        <v>14</v>
      </c>
      <c r="B1364" s="1" t="s">
        <v>15</v>
      </c>
      <c r="C1364" s="1" t="s">
        <v>22</v>
      </c>
      <c r="D1364" s="1"/>
      <c r="E1364" s="1"/>
      <c r="F1364" s="1"/>
      <c r="G1364" s="1" t="s">
        <v>28</v>
      </c>
      <c r="H1364" s="1" t="s">
        <v>93</v>
      </c>
      <c r="I1364" s="1" t="s">
        <v>77</v>
      </c>
      <c r="J1364" s="1" t="s">
        <v>14</v>
      </c>
      <c r="K1364" s="1"/>
      <c r="L1364" s="48">
        <f t="shared" ref="L1364:V1364" si="713">L284*28</f>
        <v>1552712.7051075227</v>
      </c>
      <c r="M1364" s="48">
        <f t="shared" si="713"/>
        <v>1628051.0371733531</v>
      </c>
      <c r="N1364" s="48">
        <f t="shared" si="713"/>
        <v>1731969.188607397</v>
      </c>
      <c r="O1364" s="48">
        <f t="shared" si="713"/>
        <v>1842520.4135372308</v>
      </c>
      <c r="P1364" s="48">
        <f t="shared" si="713"/>
        <v>1960128.0996327982</v>
      </c>
      <c r="Q1364" s="48">
        <f t="shared" si="713"/>
        <v>2101719.0577286286</v>
      </c>
      <c r="R1364" s="48">
        <f t="shared" si="713"/>
        <v>2118871.0247599999</v>
      </c>
      <c r="S1364" s="48">
        <f t="shared" si="713"/>
        <v>2344427.2329590004</v>
      </c>
      <c r="T1364" s="48">
        <f t="shared" si="713"/>
        <v>2668777.9329050002</v>
      </c>
      <c r="U1364" s="48">
        <f t="shared" si="713"/>
        <v>2890598.2753339997</v>
      </c>
      <c r="V1364" s="48">
        <f t="shared" si="713"/>
        <v>2996018.5146500003</v>
      </c>
    </row>
    <row r="1365" spans="1:22" s="4" customFormat="1" hidden="1" x14ac:dyDescent="0.25">
      <c r="A1365" s="1" t="s">
        <v>14</v>
      </c>
      <c r="B1365" s="1" t="s">
        <v>15</v>
      </c>
      <c r="C1365" s="1" t="s">
        <v>22</v>
      </c>
      <c r="D1365" s="1"/>
      <c r="E1365" s="1"/>
      <c r="F1365" s="1"/>
      <c r="G1365" s="1" t="s">
        <v>28</v>
      </c>
      <c r="H1365" s="1" t="s">
        <v>93</v>
      </c>
      <c r="I1365" s="1" t="s">
        <v>78</v>
      </c>
      <c r="J1365" s="1" t="s">
        <v>14</v>
      </c>
      <c r="K1365" s="1"/>
      <c r="L1365" s="48">
        <f t="shared" ref="L1365:V1365" si="714">L285*28</f>
        <v>-1.9599999999999999E-3</v>
      </c>
      <c r="M1365" s="48">
        <f t="shared" si="714"/>
        <v>-1.9599999999999999E-3</v>
      </c>
      <c r="N1365" s="48">
        <f t="shared" si="714"/>
        <v>-1.9599999999999999E-3</v>
      </c>
      <c r="O1365" s="48">
        <f t="shared" si="714"/>
        <v>-1.9599999999999999E-3</v>
      </c>
      <c r="P1365" s="48">
        <f t="shared" si="714"/>
        <v>-1.9599999999999999E-3</v>
      </c>
      <c r="Q1365" s="48">
        <f t="shared" si="714"/>
        <v>-1.9599999999999999E-3</v>
      </c>
      <c r="R1365" s="48">
        <f t="shared" si="714"/>
        <v>-1.9599999999999999E-3</v>
      </c>
      <c r="S1365" s="48">
        <f t="shared" si="714"/>
        <v>-1.9599999999999999E-3</v>
      </c>
      <c r="T1365" s="48">
        <f t="shared" si="714"/>
        <v>-1.9599999999999999E-3</v>
      </c>
      <c r="U1365" s="48">
        <f t="shared" si="714"/>
        <v>296471.00503999996</v>
      </c>
      <c r="V1365" s="48">
        <f t="shared" si="714"/>
        <v>412287.1600400001</v>
      </c>
    </row>
    <row r="1366" spans="1:22" s="4" customFormat="1" hidden="1" x14ac:dyDescent="0.25">
      <c r="A1366" s="1" t="s">
        <v>14</v>
      </c>
      <c r="B1366" s="1" t="s">
        <v>15</v>
      </c>
      <c r="C1366" s="1" t="s">
        <v>22</v>
      </c>
      <c r="D1366" s="1"/>
      <c r="E1366" s="1"/>
      <c r="F1366" s="1"/>
      <c r="G1366" s="1" t="s">
        <v>28</v>
      </c>
      <c r="H1366" s="1" t="s">
        <v>93</v>
      </c>
      <c r="I1366" s="1" t="s">
        <v>79</v>
      </c>
      <c r="J1366" s="1" t="s">
        <v>14</v>
      </c>
      <c r="K1366" s="1"/>
      <c r="L1366" s="48">
        <f t="shared" ref="L1366:V1366" si="715">L286*28</f>
        <v>-1.9599999999999999E-3</v>
      </c>
      <c r="M1366" s="48">
        <f t="shared" si="715"/>
        <v>-1.9599999999999999E-3</v>
      </c>
      <c r="N1366" s="48">
        <f t="shared" si="715"/>
        <v>-1.9599999999999999E-3</v>
      </c>
      <c r="O1366" s="48">
        <f t="shared" si="715"/>
        <v>-1.9599999999999999E-3</v>
      </c>
      <c r="P1366" s="48">
        <f t="shared" si="715"/>
        <v>-1.9599999999999999E-3</v>
      </c>
      <c r="Q1366" s="48">
        <f t="shared" si="715"/>
        <v>-1.9599999999999999E-3</v>
      </c>
      <c r="R1366" s="48">
        <f t="shared" si="715"/>
        <v>-1.9599999999999999E-3</v>
      </c>
      <c r="S1366" s="48">
        <f t="shared" si="715"/>
        <v>-1.9599999999999999E-3</v>
      </c>
      <c r="T1366" s="48">
        <f t="shared" si="715"/>
        <v>-1.9599999999999999E-3</v>
      </c>
      <c r="U1366" s="48">
        <f t="shared" si="715"/>
        <v>-1.9599999999999999E-3</v>
      </c>
      <c r="V1366" s="48">
        <f t="shared" si="715"/>
        <v>-1.9599999999999999E-3</v>
      </c>
    </row>
    <row r="1367" spans="1:22" s="4" customFormat="1" hidden="1" x14ac:dyDescent="0.25">
      <c r="A1367" s="1" t="s">
        <v>14</v>
      </c>
      <c r="B1367" s="1" t="s">
        <v>15</v>
      </c>
      <c r="C1367" s="1" t="s">
        <v>22</v>
      </c>
      <c r="D1367" s="1"/>
      <c r="E1367" s="1"/>
      <c r="F1367" s="1"/>
      <c r="G1367" s="1" t="s">
        <v>28</v>
      </c>
      <c r="H1367" s="1" t="s">
        <v>93</v>
      </c>
      <c r="I1367" s="1" t="s">
        <v>80</v>
      </c>
      <c r="J1367" s="1" t="s">
        <v>14</v>
      </c>
      <c r="K1367" s="1"/>
      <c r="L1367" s="48">
        <f t="shared" ref="L1367:V1367" si="716">L287*28</f>
        <v>2267157.1469047167</v>
      </c>
      <c r="M1367" s="48">
        <f t="shared" si="716"/>
        <v>2392982.4633337846</v>
      </c>
      <c r="N1367" s="48">
        <f t="shared" si="716"/>
        <v>2545726.0249482822</v>
      </c>
      <c r="O1367" s="48">
        <f t="shared" si="716"/>
        <v>2708219.1756020011</v>
      </c>
      <c r="P1367" s="48">
        <f t="shared" si="716"/>
        <v>2881084.2294889372</v>
      </c>
      <c r="Q1367" s="48">
        <f t="shared" si="716"/>
        <v>3087396.6457580142</v>
      </c>
      <c r="R1367" s="48">
        <f t="shared" si="716"/>
        <v>3160531.8672620002</v>
      </c>
      <c r="S1367" s="48">
        <f t="shared" si="716"/>
        <v>3488463.8976739999</v>
      </c>
      <c r="T1367" s="48">
        <f t="shared" si="716"/>
        <v>3851315.0098640001</v>
      </c>
      <c r="U1367" s="48">
        <f t="shared" si="716"/>
        <v>3991236.0165649997</v>
      </c>
      <c r="V1367" s="48">
        <f t="shared" si="716"/>
        <v>4111968.6763189994</v>
      </c>
    </row>
    <row r="1368" spans="1:22" s="4" customFormat="1" hidden="1" x14ac:dyDescent="0.25">
      <c r="A1368" s="1" t="s">
        <v>14</v>
      </c>
      <c r="B1368" s="1" t="s">
        <v>15</v>
      </c>
      <c r="C1368" s="1" t="s">
        <v>22</v>
      </c>
      <c r="D1368" s="1"/>
      <c r="E1368" s="1"/>
      <c r="F1368" s="1"/>
      <c r="G1368" s="1" t="s">
        <v>28</v>
      </c>
      <c r="H1368" s="1" t="s">
        <v>93</v>
      </c>
      <c r="I1368" s="1" t="s">
        <v>96</v>
      </c>
      <c r="J1368" s="1" t="s">
        <v>14</v>
      </c>
      <c r="K1368" s="1"/>
      <c r="L1368" s="48">
        <f t="shared" ref="L1368:V1368" si="717">L288*28</f>
        <v>1187179.9090169994</v>
      </c>
      <c r="M1368" s="48">
        <f t="shared" si="717"/>
        <v>1294540.2209303854</v>
      </c>
      <c r="N1368" s="48">
        <f t="shared" si="717"/>
        <v>1377170.4479233883</v>
      </c>
      <c r="O1368" s="48">
        <f t="shared" si="717"/>
        <v>1465074.9447244559</v>
      </c>
      <c r="P1368" s="48">
        <f t="shared" si="717"/>
        <v>1558590.3668532502</v>
      </c>
      <c r="Q1368" s="48">
        <f t="shared" si="717"/>
        <v>1722429.0641535353</v>
      </c>
      <c r="R1368" s="48">
        <f t="shared" si="717"/>
        <v>1849109.9566520001</v>
      </c>
      <c r="S1368" s="48">
        <f t="shared" si="717"/>
        <v>1931425.8378379997</v>
      </c>
      <c r="T1368" s="48">
        <f t="shared" si="717"/>
        <v>1875423.0125750001</v>
      </c>
      <c r="U1368" s="48">
        <f t="shared" si="717"/>
        <v>1955682.6044630001</v>
      </c>
      <c r="V1368" s="48">
        <f t="shared" si="717"/>
        <v>2042103.7100450001</v>
      </c>
    </row>
    <row r="1369" spans="1:22" s="4" customFormat="1" hidden="1" x14ac:dyDescent="0.25">
      <c r="A1369" s="1" t="s">
        <v>14</v>
      </c>
      <c r="B1369" s="1" t="s">
        <v>15</v>
      </c>
      <c r="C1369" s="1" t="s">
        <v>22</v>
      </c>
      <c r="D1369" s="1"/>
      <c r="E1369" s="1"/>
      <c r="F1369" s="1"/>
      <c r="G1369" s="1" t="s">
        <v>28</v>
      </c>
      <c r="H1369" s="1" t="s">
        <v>93</v>
      </c>
      <c r="I1369" s="1" t="s">
        <v>81</v>
      </c>
      <c r="J1369" s="1" t="s">
        <v>14</v>
      </c>
      <c r="K1369" s="1"/>
      <c r="L1369" s="48">
        <f t="shared" ref="L1369:V1369" si="718">L289*28</f>
        <v>577734.21595000569</v>
      </c>
      <c r="M1369" s="48">
        <f t="shared" si="718"/>
        <v>609158.40016099392</v>
      </c>
      <c r="N1369" s="48">
        <f t="shared" si="718"/>
        <v>648040.85136020614</v>
      </c>
      <c r="O1369" s="48">
        <f t="shared" si="718"/>
        <v>689405.16114660224</v>
      </c>
      <c r="P1369" s="48">
        <f t="shared" si="718"/>
        <v>733409.74602574715</v>
      </c>
      <c r="Q1369" s="48">
        <f t="shared" si="718"/>
        <v>546600.91247975314</v>
      </c>
      <c r="R1369" s="48">
        <f t="shared" si="718"/>
        <v>917106.05596400029</v>
      </c>
      <c r="S1369" s="48">
        <f t="shared" si="718"/>
        <v>1015506.210866</v>
      </c>
      <c r="T1369" s="48">
        <f t="shared" si="718"/>
        <v>1004742.092522</v>
      </c>
      <c r="U1369" s="48">
        <f t="shared" si="718"/>
        <v>1020174.26504</v>
      </c>
      <c r="V1369" s="48">
        <f t="shared" si="718"/>
        <v>974186.91734000028</v>
      </c>
    </row>
    <row r="1370" spans="1:22" s="4" customFormat="1" ht="15.6" hidden="1" x14ac:dyDescent="0.35">
      <c r="A1370" s="1" t="s">
        <v>14</v>
      </c>
      <c r="B1370" s="1" t="s">
        <v>15</v>
      </c>
      <c r="C1370" s="1" t="s">
        <v>23</v>
      </c>
      <c r="D1370" s="1"/>
      <c r="E1370" s="1"/>
      <c r="F1370" s="1"/>
      <c r="G1370" s="1" t="s">
        <v>28</v>
      </c>
      <c r="H1370" s="1" t="s">
        <v>93</v>
      </c>
      <c r="I1370" s="1" t="s">
        <v>95</v>
      </c>
      <c r="J1370" s="1" t="s">
        <v>14</v>
      </c>
      <c r="K1370" s="1"/>
      <c r="L1370" s="48">
        <f t="shared" ref="L1370:V1370" si="719">L290*28</f>
        <v>0</v>
      </c>
      <c r="M1370" s="48">
        <f t="shared" si="719"/>
        <v>0</v>
      </c>
      <c r="N1370" s="48">
        <f t="shared" si="719"/>
        <v>0</v>
      </c>
      <c r="O1370" s="48">
        <f t="shared" si="719"/>
        <v>0</v>
      </c>
      <c r="P1370" s="48">
        <f t="shared" si="719"/>
        <v>0</v>
      </c>
      <c r="Q1370" s="48">
        <f t="shared" si="719"/>
        <v>0</v>
      </c>
      <c r="R1370" s="48">
        <f t="shared" si="719"/>
        <v>0</v>
      </c>
      <c r="S1370" s="48">
        <f t="shared" si="719"/>
        <v>0</v>
      </c>
      <c r="T1370" s="48">
        <f t="shared" si="719"/>
        <v>0</v>
      </c>
      <c r="U1370" s="48">
        <f t="shared" si="719"/>
        <v>0</v>
      </c>
      <c r="V1370" s="48">
        <f t="shared" si="719"/>
        <v>0</v>
      </c>
    </row>
    <row r="1371" spans="1:22" s="4" customFormat="1" ht="15.6" hidden="1" x14ac:dyDescent="0.35">
      <c r="A1371" s="1" t="s">
        <v>14</v>
      </c>
      <c r="B1371" s="1" t="s">
        <v>15</v>
      </c>
      <c r="C1371" s="1" t="s">
        <v>23</v>
      </c>
      <c r="D1371" s="1"/>
      <c r="E1371" s="1"/>
      <c r="F1371" s="1"/>
      <c r="G1371" s="1" t="s">
        <v>28</v>
      </c>
      <c r="H1371" s="1" t="s">
        <v>93</v>
      </c>
      <c r="I1371" s="1" t="s">
        <v>48</v>
      </c>
      <c r="J1371" s="1" t="s">
        <v>14</v>
      </c>
      <c r="K1371" s="1"/>
      <c r="L1371" s="48">
        <f t="shared" ref="L1371:V1371" si="720">L291*28</f>
        <v>0</v>
      </c>
      <c r="M1371" s="48">
        <f t="shared" si="720"/>
        <v>0</v>
      </c>
      <c r="N1371" s="48">
        <f t="shared" si="720"/>
        <v>0</v>
      </c>
      <c r="O1371" s="48">
        <f t="shared" si="720"/>
        <v>0</v>
      </c>
      <c r="P1371" s="48">
        <f t="shared" si="720"/>
        <v>0</v>
      </c>
      <c r="Q1371" s="48">
        <f t="shared" si="720"/>
        <v>0</v>
      </c>
      <c r="R1371" s="48">
        <f t="shared" si="720"/>
        <v>0</v>
      </c>
      <c r="S1371" s="48">
        <f t="shared" si="720"/>
        <v>0</v>
      </c>
      <c r="T1371" s="48">
        <f t="shared" si="720"/>
        <v>0</v>
      </c>
      <c r="U1371" s="48">
        <f t="shared" si="720"/>
        <v>0</v>
      </c>
      <c r="V1371" s="48">
        <f t="shared" si="720"/>
        <v>0</v>
      </c>
    </row>
    <row r="1372" spans="1:22" s="4" customFormat="1" ht="15.6" hidden="1" x14ac:dyDescent="0.35">
      <c r="A1372" s="1" t="s">
        <v>14</v>
      </c>
      <c r="B1372" s="1" t="s">
        <v>15</v>
      </c>
      <c r="C1372" s="1" t="s">
        <v>23</v>
      </c>
      <c r="D1372" s="1"/>
      <c r="E1372" s="1"/>
      <c r="F1372" s="1"/>
      <c r="G1372" s="1" t="s">
        <v>28</v>
      </c>
      <c r="H1372" s="1" t="s">
        <v>93</v>
      </c>
      <c r="I1372" s="1" t="s">
        <v>49</v>
      </c>
      <c r="J1372" s="1" t="s">
        <v>14</v>
      </c>
      <c r="K1372" s="1"/>
      <c r="L1372" s="48">
        <f t="shared" ref="L1372:V1372" si="721">L292*28</f>
        <v>0</v>
      </c>
      <c r="M1372" s="48">
        <f t="shared" si="721"/>
        <v>0</v>
      </c>
      <c r="N1372" s="48">
        <f t="shared" si="721"/>
        <v>0</v>
      </c>
      <c r="O1372" s="48">
        <f t="shared" si="721"/>
        <v>0</v>
      </c>
      <c r="P1372" s="48">
        <f t="shared" si="721"/>
        <v>0</v>
      </c>
      <c r="Q1372" s="48">
        <f t="shared" si="721"/>
        <v>0</v>
      </c>
      <c r="R1372" s="48">
        <f t="shared" si="721"/>
        <v>0</v>
      </c>
      <c r="S1372" s="48">
        <f t="shared" si="721"/>
        <v>0</v>
      </c>
      <c r="T1372" s="48">
        <f t="shared" si="721"/>
        <v>0</v>
      </c>
      <c r="U1372" s="48">
        <f t="shared" si="721"/>
        <v>0</v>
      </c>
      <c r="V1372" s="48">
        <f t="shared" si="721"/>
        <v>0</v>
      </c>
    </row>
    <row r="1373" spans="1:22" s="4" customFormat="1" ht="15.6" hidden="1" x14ac:dyDescent="0.35">
      <c r="A1373" s="1" t="s">
        <v>14</v>
      </c>
      <c r="B1373" s="1" t="s">
        <v>15</v>
      </c>
      <c r="C1373" s="1" t="s">
        <v>23</v>
      </c>
      <c r="D1373" s="1"/>
      <c r="E1373" s="1"/>
      <c r="F1373" s="1"/>
      <c r="G1373" s="1" t="s">
        <v>28</v>
      </c>
      <c r="H1373" s="1" t="s">
        <v>93</v>
      </c>
      <c r="I1373" s="1" t="s">
        <v>50</v>
      </c>
      <c r="J1373" s="1" t="s">
        <v>14</v>
      </c>
      <c r="K1373" s="1"/>
      <c r="L1373" s="48">
        <f t="shared" ref="L1373:V1373" si="722">L293*28</f>
        <v>0</v>
      </c>
      <c r="M1373" s="48">
        <f t="shared" si="722"/>
        <v>0</v>
      </c>
      <c r="N1373" s="48">
        <f t="shared" si="722"/>
        <v>0</v>
      </c>
      <c r="O1373" s="48">
        <f t="shared" si="722"/>
        <v>0</v>
      </c>
      <c r="P1373" s="48">
        <f t="shared" si="722"/>
        <v>0</v>
      </c>
      <c r="Q1373" s="48">
        <f t="shared" si="722"/>
        <v>0</v>
      </c>
      <c r="R1373" s="48">
        <f t="shared" si="722"/>
        <v>0</v>
      </c>
      <c r="S1373" s="48">
        <f t="shared" si="722"/>
        <v>0</v>
      </c>
      <c r="T1373" s="48">
        <f t="shared" si="722"/>
        <v>0</v>
      </c>
      <c r="U1373" s="48">
        <f t="shared" si="722"/>
        <v>0</v>
      </c>
      <c r="V1373" s="48">
        <f t="shared" si="722"/>
        <v>0</v>
      </c>
    </row>
    <row r="1374" spans="1:22" s="4" customFormat="1" ht="15.6" hidden="1" x14ac:dyDescent="0.35">
      <c r="A1374" s="1" t="s">
        <v>14</v>
      </c>
      <c r="B1374" s="1" t="s">
        <v>15</v>
      </c>
      <c r="C1374" s="1" t="s">
        <v>23</v>
      </c>
      <c r="D1374" s="1"/>
      <c r="E1374" s="1"/>
      <c r="F1374" s="1"/>
      <c r="G1374" s="1" t="s">
        <v>28</v>
      </c>
      <c r="H1374" s="1" t="s">
        <v>93</v>
      </c>
      <c r="I1374" s="1" t="s">
        <v>51</v>
      </c>
      <c r="J1374" s="1" t="s">
        <v>14</v>
      </c>
      <c r="K1374" s="1"/>
      <c r="L1374" s="48">
        <f t="shared" ref="L1374:V1374" si="723">L294*28</f>
        <v>0</v>
      </c>
      <c r="M1374" s="48">
        <f t="shared" si="723"/>
        <v>0</v>
      </c>
      <c r="N1374" s="48">
        <f t="shared" si="723"/>
        <v>0</v>
      </c>
      <c r="O1374" s="48">
        <f t="shared" si="723"/>
        <v>0</v>
      </c>
      <c r="P1374" s="48">
        <f t="shared" si="723"/>
        <v>0</v>
      </c>
      <c r="Q1374" s="48">
        <f t="shared" si="723"/>
        <v>0</v>
      </c>
      <c r="R1374" s="48">
        <f t="shared" si="723"/>
        <v>0</v>
      </c>
      <c r="S1374" s="48">
        <f t="shared" si="723"/>
        <v>0</v>
      </c>
      <c r="T1374" s="48">
        <f t="shared" si="723"/>
        <v>0</v>
      </c>
      <c r="U1374" s="48">
        <f t="shared" si="723"/>
        <v>0</v>
      </c>
      <c r="V1374" s="48">
        <f t="shared" si="723"/>
        <v>0</v>
      </c>
    </row>
    <row r="1375" spans="1:22" s="4" customFormat="1" ht="15.6" hidden="1" x14ac:dyDescent="0.35">
      <c r="A1375" s="1" t="s">
        <v>14</v>
      </c>
      <c r="B1375" s="1" t="s">
        <v>15</v>
      </c>
      <c r="C1375" s="1" t="s">
        <v>23</v>
      </c>
      <c r="D1375" s="1"/>
      <c r="E1375" s="1"/>
      <c r="F1375" s="1"/>
      <c r="G1375" s="1" t="s">
        <v>28</v>
      </c>
      <c r="H1375" s="1" t="s">
        <v>93</v>
      </c>
      <c r="I1375" s="1" t="s">
        <v>52</v>
      </c>
      <c r="J1375" s="1" t="s">
        <v>14</v>
      </c>
      <c r="K1375" s="1"/>
      <c r="L1375" s="48">
        <f t="shared" ref="L1375:V1375" si="724">L295*28</f>
        <v>0</v>
      </c>
      <c r="M1375" s="48">
        <f t="shared" si="724"/>
        <v>0</v>
      </c>
      <c r="N1375" s="48">
        <f t="shared" si="724"/>
        <v>0</v>
      </c>
      <c r="O1375" s="48">
        <f t="shared" si="724"/>
        <v>0</v>
      </c>
      <c r="P1375" s="48">
        <f t="shared" si="724"/>
        <v>0</v>
      </c>
      <c r="Q1375" s="48">
        <f t="shared" si="724"/>
        <v>0</v>
      </c>
      <c r="R1375" s="48">
        <f t="shared" si="724"/>
        <v>0</v>
      </c>
      <c r="S1375" s="48">
        <f t="shared" si="724"/>
        <v>0</v>
      </c>
      <c r="T1375" s="48">
        <f t="shared" si="724"/>
        <v>0</v>
      </c>
      <c r="U1375" s="48">
        <f t="shared" si="724"/>
        <v>0</v>
      </c>
      <c r="V1375" s="48">
        <f t="shared" si="724"/>
        <v>0</v>
      </c>
    </row>
    <row r="1376" spans="1:22" s="4" customFormat="1" ht="15.6" hidden="1" x14ac:dyDescent="0.35">
      <c r="A1376" s="1" t="s">
        <v>14</v>
      </c>
      <c r="B1376" s="1" t="s">
        <v>15</v>
      </c>
      <c r="C1376" s="1" t="s">
        <v>23</v>
      </c>
      <c r="D1376" s="1"/>
      <c r="E1376" s="1"/>
      <c r="F1376" s="1"/>
      <c r="G1376" s="1" t="s">
        <v>28</v>
      </c>
      <c r="H1376" s="1" t="s">
        <v>93</v>
      </c>
      <c r="I1376" s="1" t="s">
        <v>53</v>
      </c>
      <c r="J1376" s="1" t="s">
        <v>14</v>
      </c>
      <c r="K1376" s="1"/>
      <c r="L1376" s="48">
        <f t="shared" ref="L1376:V1376" si="725">L296*28</f>
        <v>0</v>
      </c>
      <c r="M1376" s="48">
        <f t="shared" si="725"/>
        <v>0</v>
      </c>
      <c r="N1376" s="48">
        <f t="shared" si="725"/>
        <v>0</v>
      </c>
      <c r="O1376" s="48">
        <f t="shared" si="725"/>
        <v>0</v>
      </c>
      <c r="P1376" s="48">
        <f t="shared" si="725"/>
        <v>0</v>
      </c>
      <c r="Q1376" s="48">
        <f t="shared" si="725"/>
        <v>0</v>
      </c>
      <c r="R1376" s="48">
        <f t="shared" si="725"/>
        <v>0</v>
      </c>
      <c r="S1376" s="48">
        <f t="shared" si="725"/>
        <v>0</v>
      </c>
      <c r="T1376" s="48">
        <f t="shared" si="725"/>
        <v>0</v>
      </c>
      <c r="U1376" s="48">
        <f t="shared" si="725"/>
        <v>0</v>
      </c>
      <c r="V1376" s="48">
        <f t="shared" si="725"/>
        <v>0</v>
      </c>
    </row>
    <row r="1377" spans="1:22" s="4" customFormat="1" ht="15.6" hidden="1" x14ac:dyDescent="0.35">
      <c r="A1377" s="1" t="s">
        <v>14</v>
      </c>
      <c r="B1377" s="1" t="s">
        <v>15</v>
      </c>
      <c r="C1377" s="1" t="s">
        <v>23</v>
      </c>
      <c r="D1377" s="1"/>
      <c r="E1377" s="1"/>
      <c r="F1377" s="1"/>
      <c r="G1377" s="1" t="s">
        <v>28</v>
      </c>
      <c r="H1377" s="1" t="s">
        <v>93</v>
      </c>
      <c r="I1377" s="1" t="s">
        <v>54</v>
      </c>
      <c r="J1377" s="1" t="s">
        <v>14</v>
      </c>
      <c r="K1377" s="1"/>
      <c r="L1377" s="48">
        <f t="shared" ref="L1377:V1377" si="726">L297*28</f>
        <v>0</v>
      </c>
      <c r="M1377" s="48">
        <f t="shared" si="726"/>
        <v>0</v>
      </c>
      <c r="N1377" s="48">
        <f t="shared" si="726"/>
        <v>0</v>
      </c>
      <c r="O1377" s="48">
        <f t="shared" si="726"/>
        <v>0</v>
      </c>
      <c r="P1377" s="48">
        <f t="shared" si="726"/>
        <v>0</v>
      </c>
      <c r="Q1377" s="48">
        <f t="shared" si="726"/>
        <v>0</v>
      </c>
      <c r="R1377" s="48">
        <f t="shared" si="726"/>
        <v>0</v>
      </c>
      <c r="S1377" s="48">
        <f t="shared" si="726"/>
        <v>0</v>
      </c>
      <c r="T1377" s="48">
        <f t="shared" si="726"/>
        <v>0</v>
      </c>
      <c r="U1377" s="48">
        <f t="shared" si="726"/>
        <v>0</v>
      </c>
      <c r="V1377" s="48">
        <f t="shared" si="726"/>
        <v>0</v>
      </c>
    </row>
    <row r="1378" spans="1:22" s="4" customFormat="1" ht="15.6" hidden="1" x14ac:dyDescent="0.35">
      <c r="A1378" s="1" t="s">
        <v>14</v>
      </c>
      <c r="B1378" s="1" t="s">
        <v>15</v>
      </c>
      <c r="C1378" s="1" t="s">
        <v>23</v>
      </c>
      <c r="D1378" s="1"/>
      <c r="E1378" s="1"/>
      <c r="F1378" s="1"/>
      <c r="G1378" s="1" t="s">
        <v>28</v>
      </c>
      <c r="H1378" s="1" t="s">
        <v>93</v>
      </c>
      <c r="I1378" s="1" t="s">
        <v>55</v>
      </c>
      <c r="J1378" s="1" t="s">
        <v>14</v>
      </c>
      <c r="K1378" s="1"/>
      <c r="L1378" s="48">
        <f t="shared" ref="L1378:V1378" si="727">L298*28</f>
        <v>0</v>
      </c>
      <c r="M1378" s="48">
        <f t="shared" si="727"/>
        <v>0</v>
      </c>
      <c r="N1378" s="48">
        <f t="shared" si="727"/>
        <v>0</v>
      </c>
      <c r="O1378" s="48">
        <f t="shared" si="727"/>
        <v>0</v>
      </c>
      <c r="P1378" s="48">
        <f t="shared" si="727"/>
        <v>0</v>
      </c>
      <c r="Q1378" s="48">
        <f t="shared" si="727"/>
        <v>0</v>
      </c>
      <c r="R1378" s="48">
        <f t="shared" si="727"/>
        <v>0</v>
      </c>
      <c r="S1378" s="48">
        <f t="shared" si="727"/>
        <v>0</v>
      </c>
      <c r="T1378" s="48">
        <f t="shared" si="727"/>
        <v>0</v>
      </c>
      <c r="U1378" s="48">
        <f t="shared" si="727"/>
        <v>0</v>
      </c>
      <c r="V1378" s="48">
        <f t="shared" si="727"/>
        <v>0</v>
      </c>
    </row>
    <row r="1379" spans="1:22" s="4" customFormat="1" ht="15.6" hidden="1" x14ac:dyDescent="0.35">
      <c r="A1379" s="1" t="s">
        <v>14</v>
      </c>
      <c r="B1379" s="1" t="s">
        <v>15</v>
      </c>
      <c r="C1379" s="1" t="s">
        <v>23</v>
      </c>
      <c r="D1379" s="1"/>
      <c r="E1379" s="1"/>
      <c r="F1379" s="1"/>
      <c r="G1379" s="1" t="s">
        <v>28</v>
      </c>
      <c r="H1379" s="1" t="s">
        <v>93</v>
      </c>
      <c r="I1379" s="1" t="s">
        <v>56</v>
      </c>
      <c r="J1379" s="1" t="s">
        <v>14</v>
      </c>
      <c r="K1379" s="1"/>
      <c r="L1379" s="48">
        <f t="shared" ref="L1379:V1379" si="728">L299*28</f>
        <v>0</v>
      </c>
      <c r="M1379" s="48">
        <f t="shared" si="728"/>
        <v>0</v>
      </c>
      <c r="N1379" s="48">
        <f t="shared" si="728"/>
        <v>0</v>
      </c>
      <c r="O1379" s="48">
        <f t="shared" si="728"/>
        <v>0</v>
      </c>
      <c r="P1379" s="48">
        <f t="shared" si="728"/>
        <v>0</v>
      </c>
      <c r="Q1379" s="48">
        <f t="shared" si="728"/>
        <v>0</v>
      </c>
      <c r="R1379" s="48">
        <f t="shared" si="728"/>
        <v>0</v>
      </c>
      <c r="S1379" s="48">
        <f t="shared" si="728"/>
        <v>0</v>
      </c>
      <c r="T1379" s="48">
        <f t="shared" si="728"/>
        <v>0</v>
      </c>
      <c r="U1379" s="48">
        <f t="shared" si="728"/>
        <v>0</v>
      </c>
      <c r="V1379" s="48">
        <f t="shared" si="728"/>
        <v>0</v>
      </c>
    </row>
    <row r="1380" spans="1:22" s="4" customFormat="1" ht="15.6" hidden="1" x14ac:dyDescent="0.35">
      <c r="A1380" s="1" t="s">
        <v>14</v>
      </c>
      <c r="B1380" s="1" t="s">
        <v>15</v>
      </c>
      <c r="C1380" s="1" t="s">
        <v>23</v>
      </c>
      <c r="D1380" s="1"/>
      <c r="E1380" s="1"/>
      <c r="F1380" s="1"/>
      <c r="G1380" s="1" t="s">
        <v>28</v>
      </c>
      <c r="H1380" s="1" t="s">
        <v>93</v>
      </c>
      <c r="I1380" s="1" t="s">
        <v>57</v>
      </c>
      <c r="J1380" s="1" t="s">
        <v>14</v>
      </c>
      <c r="K1380" s="1"/>
      <c r="L1380" s="48">
        <f t="shared" ref="L1380:V1380" si="729">L300*28</f>
        <v>0</v>
      </c>
      <c r="M1380" s="48">
        <f t="shared" si="729"/>
        <v>0</v>
      </c>
      <c r="N1380" s="48">
        <f t="shared" si="729"/>
        <v>0</v>
      </c>
      <c r="O1380" s="48">
        <f t="shared" si="729"/>
        <v>0</v>
      </c>
      <c r="P1380" s="48">
        <f t="shared" si="729"/>
        <v>0</v>
      </c>
      <c r="Q1380" s="48">
        <f t="shared" si="729"/>
        <v>0</v>
      </c>
      <c r="R1380" s="48">
        <f t="shared" si="729"/>
        <v>0</v>
      </c>
      <c r="S1380" s="48">
        <f t="shared" si="729"/>
        <v>0</v>
      </c>
      <c r="T1380" s="48">
        <f t="shared" si="729"/>
        <v>0</v>
      </c>
      <c r="U1380" s="48">
        <f t="shared" si="729"/>
        <v>0</v>
      </c>
      <c r="V1380" s="48">
        <f t="shared" si="729"/>
        <v>0</v>
      </c>
    </row>
    <row r="1381" spans="1:22" s="4" customFormat="1" ht="15.6" hidden="1" x14ac:dyDescent="0.35">
      <c r="A1381" s="1" t="s">
        <v>14</v>
      </c>
      <c r="B1381" s="1" t="s">
        <v>15</v>
      </c>
      <c r="C1381" s="1" t="s">
        <v>23</v>
      </c>
      <c r="D1381" s="1"/>
      <c r="E1381" s="1"/>
      <c r="F1381" s="1"/>
      <c r="G1381" s="1" t="s">
        <v>28</v>
      </c>
      <c r="H1381" s="1" t="s">
        <v>93</v>
      </c>
      <c r="I1381" s="1" t="s">
        <v>58</v>
      </c>
      <c r="J1381" s="1" t="s">
        <v>14</v>
      </c>
      <c r="K1381" s="1"/>
      <c r="L1381" s="48">
        <f t="shared" ref="L1381:V1381" si="730">L301*28</f>
        <v>0</v>
      </c>
      <c r="M1381" s="48">
        <f t="shared" si="730"/>
        <v>0</v>
      </c>
      <c r="N1381" s="48">
        <f t="shared" si="730"/>
        <v>0</v>
      </c>
      <c r="O1381" s="48">
        <f t="shared" si="730"/>
        <v>0</v>
      </c>
      <c r="P1381" s="48">
        <f t="shared" si="730"/>
        <v>0</v>
      </c>
      <c r="Q1381" s="48">
        <f t="shared" si="730"/>
        <v>0</v>
      </c>
      <c r="R1381" s="48">
        <f t="shared" si="730"/>
        <v>0</v>
      </c>
      <c r="S1381" s="48">
        <f t="shared" si="730"/>
        <v>0</v>
      </c>
      <c r="T1381" s="48">
        <f t="shared" si="730"/>
        <v>0</v>
      </c>
      <c r="U1381" s="48">
        <f t="shared" si="730"/>
        <v>0</v>
      </c>
      <c r="V1381" s="48">
        <f t="shared" si="730"/>
        <v>0</v>
      </c>
    </row>
    <row r="1382" spans="1:22" s="4" customFormat="1" ht="15.6" hidden="1" x14ac:dyDescent="0.35">
      <c r="A1382" s="1" t="s">
        <v>14</v>
      </c>
      <c r="B1382" s="1" t="s">
        <v>15</v>
      </c>
      <c r="C1382" s="1" t="s">
        <v>23</v>
      </c>
      <c r="D1382" s="1"/>
      <c r="E1382" s="1"/>
      <c r="F1382" s="1"/>
      <c r="G1382" s="1" t="s">
        <v>28</v>
      </c>
      <c r="H1382" s="1" t="s">
        <v>93</v>
      </c>
      <c r="I1382" s="1" t="s">
        <v>59</v>
      </c>
      <c r="J1382" s="1" t="s">
        <v>14</v>
      </c>
      <c r="K1382" s="1"/>
      <c r="L1382" s="48">
        <f t="shared" ref="L1382:V1382" si="731">L302*28</f>
        <v>0</v>
      </c>
      <c r="M1382" s="48">
        <f t="shared" si="731"/>
        <v>0</v>
      </c>
      <c r="N1382" s="48">
        <f t="shared" si="731"/>
        <v>0</v>
      </c>
      <c r="O1382" s="48">
        <f t="shared" si="731"/>
        <v>0</v>
      </c>
      <c r="P1382" s="48">
        <f t="shared" si="731"/>
        <v>0</v>
      </c>
      <c r="Q1382" s="48">
        <f t="shared" si="731"/>
        <v>0</v>
      </c>
      <c r="R1382" s="48">
        <f t="shared" si="731"/>
        <v>0</v>
      </c>
      <c r="S1382" s="48">
        <f t="shared" si="731"/>
        <v>0</v>
      </c>
      <c r="T1382" s="48">
        <f t="shared" si="731"/>
        <v>0</v>
      </c>
      <c r="U1382" s="48">
        <f t="shared" si="731"/>
        <v>0</v>
      </c>
      <c r="V1382" s="48">
        <f t="shared" si="731"/>
        <v>0</v>
      </c>
    </row>
    <row r="1383" spans="1:22" s="4" customFormat="1" ht="15.6" hidden="1" x14ac:dyDescent="0.35">
      <c r="A1383" s="1" t="s">
        <v>14</v>
      </c>
      <c r="B1383" s="1" t="s">
        <v>15</v>
      </c>
      <c r="C1383" s="1" t="s">
        <v>23</v>
      </c>
      <c r="D1383" s="1"/>
      <c r="E1383" s="1"/>
      <c r="F1383" s="1"/>
      <c r="G1383" s="1" t="s">
        <v>28</v>
      </c>
      <c r="H1383" s="1" t="s">
        <v>93</v>
      </c>
      <c r="I1383" s="1" t="s">
        <v>60</v>
      </c>
      <c r="J1383" s="1" t="s">
        <v>14</v>
      </c>
      <c r="K1383" s="1"/>
      <c r="L1383" s="48">
        <f t="shared" ref="L1383:V1383" si="732">L303*28</f>
        <v>0</v>
      </c>
      <c r="M1383" s="48">
        <f t="shared" si="732"/>
        <v>0</v>
      </c>
      <c r="N1383" s="48">
        <f t="shared" si="732"/>
        <v>0</v>
      </c>
      <c r="O1383" s="48">
        <f t="shared" si="732"/>
        <v>0</v>
      </c>
      <c r="P1383" s="48">
        <f t="shared" si="732"/>
        <v>0</v>
      </c>
      <c r="Q1383" s="48">
        <f t="shared" si="732"/>
        <v>0</v>
      </c>
      <c r="R1383" s="48">
        <f t="shared" si="732"/>
        <v>0</v>
      </c>
      <c r="S1383" s="48">
        <f t="shared" si="732"/>
        <v>0</v>
      </c>
      <c r="T1383" s="48">
        <f t="shared" si="732"/>
        <v>0</v>
      </c>
      <c r="U1383" s="48">
        <f t="shared" si="732"/>
        <v>0</v>
      </c>
      <c r="V1383" s="48">
        <f t="shared" si="732"/>
        <v>0</v>
      </c>
    </row>
    <row r="1384" spans="1:22" s="4" customFormat="1" ht="15.6" hidden="1" x14ac:dyDescent="0.35">
      <c r="A1384" s="1" t="s">
        <v>14</v>
      </c>
      <c r="B1384" s="1" t="s">
        <v>15</v>
      </c>
      <c r="C1384" s="1" t="s">
        <v>23</v>
      </c>
      <c r="D1384" s="1"/>
      <c r="E1384" s="1"/>
      <c r="F1384" s="1"/>
      <c r="G1384" s="1" t="s">
        <v>28</v>
      </c>
      <c r="H1384" s="1" t="s">
        <v>93</v>
      </c>
      <c r="I1384" s="1" t="s">
        <v>61</v>
      </c>
      <c r="J1384" s="1" t="s">
        <v>14</v>
      </c>
      <c r="K1384" s="1"/>
      <c r="L1384" s="48">
        <f t="shared" ref="L1384:V1384" si="733">L304*28</f>
        <v>0</v>
      </c>
      <c r="M1384" s="48">
        <f t="shared" si="733"/>
        <v>0</v>
      </c>
      <c r="N1384" s="48">
        <f t="shared" si="733"/>
        <v>0</v>
      </c>
      <c r="O1384" s="48">
        <f t="shared" si="733"/>
        <v>0</v>
      </c>
      <c r="P1384" s="48">
        <f t="shared" si="733"/>
        <v>0</v>
      </c>
      <c r="Q1384" s="48">
        <f t="shared" si="733"/>
        <v>0</v>
      </c>
      <c r="R1384" s="48">
        <f t="shared" si="733"/>
        <v>0</v>
      </c>
      <c r="S1384" s="48">
        <f t="shared" si="733"/>
        <v>0</v>
      </c>
      <c r="T1384" s="48">
        <f t="shared" si="733"/>
        <v>0</v>
      </c>
      <c r="U1384" s="48">
        <f t="shared" si="733"/>
        <v>0</v>
      </c>
      <c r="V1384" s="48">
        <f t="shared" si="733"/>
        <v>0</v>
      </c>
    </row>
    <row r="1385" spans="1:22" s="4" customFormat="1" ht="15.6" hidden="1" x14ac:dyDescent="0.35">
      <c r="A1385" s="1" t="s">
        <v>14</v>
      </c>
      <c r="B1385" s="1" t="s">
        <v>15</v>
      </c>
      <c r="C1385" s="1" t="s">
        <v>23</v>
      </c>
      <c r="D1385" s="1"/>
      <c r="E1385" s="1"/>
      <c r="F1385" s="1"/>
      <c r="G1385" s="1" t="s">
        <v>28</v>
      </c>
      <c r="H1385" s="1" t="s">
        <v>93</v>
      </c>
      <c r="I1385" s="1" t="s">
        <v>62</v>
      </c>
      <c r="J1385" s="1" t="s">
        <v>14</v>
      </c>
      <c r="K1385" s="1"/>
      <c r="L1385" s="48">
        <f t="shared" ref="L1385:V1385" si="734">L305*28</f>
        <v>0</v>
      </c>
      <c r="M1385" s="48">
        <f t="shared" si="734"/>
        <v>0</v>
      </c>
      <c r="N1385" s="48">
        <f t="shared" si="734"/>
        <v>0</v>
      </c>
      <c r="O1385" s="48">
        <f t="shared" si="734"/>
        <v>0</v>
      </c>
      <c r="P1385" s="48">
        <f t="shared" si="734"/>
        <v>0</v>
      </c>
      <c r="Q1385" s="48">
        <f t="shared" si="734"/>
        <v>0</v>
      </c>
      <c r="R1385" s="48">
        <f t="shared" si="734"/>
        <v>0</v>
      </c>
      <c r="S1385" s="48">
        <f t="shared" si="734"/>
        <v>0</v>
      </c>
      <c r="T1385" s="48">
        <f t="shared" si="734"/>
        <v>0</v>
      </c>
      <c r="U1385" s="48">
        <f t="shared" si="734"/>
        <v>0</v>
      </c>
      <c r="V1385" s="48">
        <f t="shared" si="734"/>
        <v>0</v>
      </c>
    </row>
    <row r="1386" spans="1:22" s="4" customFormat="1" ht="15.6" hidden="1" x14ac:dyDescent="0.35">
      <c r="A1386" s="1" t="s">
        <v>14</v>
      </c>
      <c r="B1386" s="1" t="s">
        <v>15</v>
      </c>
      <c r="C1386" s="1" t="s">
        <v>23</v>
      </c>
      <c r="D1386" s="1"/>
      <c r="E1386" s="1"/>
      <c r="F1386" s="1"/>
      <c r="G1386" s="1" t="s">
        <v>28</v>
      </c>
      <c r="H1386" s="1" t="s">
        <v>93</v>
      </c>
      <c r="I1386" s="1" t="s">
        <v>63</v>
      </c>
      <c r="J1386" s="1" t="s">
        <v>14</v>
      </c>
      <c r="K1386" s="1"/>
      <c r="L1386" s="48">
        <f t="shared" ref="L1386:V1386" si="735">L306*28</f>
        <v>0</v>
      </c>
      <c r="M1386" s="48">
        <f t="shared" si="735"/>
        <v>0</v>
      </c>
      <c r="N1386" s="48">
        <f t="shared" si="735"/>
        <v>0</v>
      </c>
      <c r="O1386" s="48">
        <f t="shared" si="735"/>
        <v>0</v>
      </c>
      <c r="P1386" s="48">
        <f t="shared" si="735"/>
        <v>0</v>
      </c>
      <c r="Q1386" s="48">
        <f t="shared" si="735"/>
        <v>0</v>
      </c>
      <c r="R1386" s="48">
        <f t="shared" si="735"/>
        <v>0</v>
      </c>
      <c r="S1386" s="48">
        <f t="shared" si="735"/>
        <v>0</v>
      </c>
      <c r="T1386" s="48">
        <f t="shared" si="735"/>
        <v>0</v>
      </c>
      <c r="U1386" s="48">
        <f t="shared" si="735"/>
        <v>0</v>
      </c>
      <c r="V1386" s="48">
        <f t="shared" si="735"/>
        <v>0</v>
      </c>
    </row>
    <row r="1387" spans="1:22" s="4" customFormat="1" ht="15.6" hidden="1" x14ac:dyDescent="0.35">
      <c r="A1387" s="1" t="s">
        <v>14</v>
      </c>
      <c r="B1387" s="1" t="s">
        <v>15</v>
      </c>
      <c r="C1387" s="1" t="s">
        <v>23</v>
      </c>
      <c r="D1387" s="1"/>
      <c r="E1387" s="1"/>
      <c r="F1387" s="1"/>
      <c r="G1387" s="1" t="s">
        <v>28</v>
      </c>
      <c r="H1387" s="1" t="s">
        <v>93</v>
      </c>
      <c r="I1387" s="1" t="s">
        <v>64</v>
      </c>
      <c r="J1387" s="1" t="s">
        <v>14</v>
      </c>
      <c r="K1387" s="1"/>
      <c r="L1387" s="48">
        <f t="shared" ref="L1387:V1387" si="736">L307*28</f>
        <v>0</v>
      </c>
      <c r="M1387" s="48">
        <f t="shared" si="736"/>
        <v>0</v>
      </c>
      <c r="N1387" s="48">
        <f t="shared" si="736"/>
        <v>0</v>
      </c>
      <c r="O1387" s="48">
        <f t="shared" si="736"/>
        <v>0</v>
      </c>
      <c r="P1387" s="48">
        <f t="shared" si="736"/>
        <v>0</v>
      </c>
      <c r="Q1387" s="48">
        <f t="shared" si="736"/>
        <v>0</v>
      </c>
      <c r="R1387" s="48">
        <f t="shared" si="736"/>
        <v>0</v>
      </c>
      <c r="S1387" s="48">
        <f t="shared" si="736"/>
        <v>0</v>
      </c>
      <c r="T1387" s="48">
        <f t="shared" si="736"/>
        <v>0</v>
      </c>
      <c r="U1387" s="48">
        <f t="shared" si="736"/>
        <v>0</v>
      </c>
      <c r="V1387" s="48">
        <f t="shared" si="736"/>
        <v>0</v>
      </c>
    </row>
    <row r="1388" spans="1:22" s="4" customFormat="1" ht="15.6" hidden="1" x14ac:dyDescent="0.35">
      <c r="A1388" s="1" t="s">
        <v>14</v>
      </c>
      <c r="B1388" s="1" t="s">
        <v>15</v>
      </c>
      <c r="C1388" s="1" t="s">
        <v>23</v>
      </c>
      <c r="D1388" s="1"/>
      <c r="E1388" s="1"/>
      <c r="F1388" s="1"/>
      <c r="G1388" s="1" t="s">
        <v>28</v>
      </c>
      <c r="H1388" s="1" t="s">
        <v>93</v>
      </c>
      <c r="I1388" s="1" t="s">
        <v>65</v>
      </c>
      <c r="J1388" s="1" t="s">
        <v>14</v>
      </c>
      <c r="K1388" s="1"/>
      <c r="L1388" s="48">
        <f t="shared" ref="L1388:V1388" si="737">L308*28</f>
        <v>0</v>
      </c>
      <c r="M1388" s="48">
        <f t="shared" si="737"/>
        <v>0</v>
      </c>
      <c r="N1388" s="48">
        <f t="shared" si="737"/>
        <v>0</v>
      </c>
      <c r="O1388" s="48">
        <f t="shared" si="737"/>
        <v>0</v>
      </c>
      <c r="P1388" s="48">
        <f t="shared" si="737"/>
        <v>0</v>
      </c>
      <c r="Q1388" s="48">
        <f t="shared" si="737"/>
        <v>0</v>
      </c>
      <c r="R1388" s="48">
        <f t="shared" si="737"/>
        <v>0</v>
      </c>
      <c r="S1388" s="48">
        <f t="shared" si="737"/>
        <v>0</v>
      </c>
      <c r="T1388" s="48">
        <f t="shared" si="737"/>
        <v>0</v>
      </c>
      <c r="U1388" s="48">
        <f t="shared" si="737"/>
        <v>0</v>
      </c>
      <c r="V1388" s="48">
        <f t="shared" si="737"/>
        <v>0</v>
      </c>
    </row>
    <row r="1389" spans="1:22" s="4" customFormat="1" ht="15.6" hidden="1" x14ac:dyDescent="0.35">
      <c r="A1389" s="1" t="s">
        <v>14</v>
      </c>
      <c r="B1389" s="1" t="s">
        <v>15</v>
      </c>
      <c r="C1389" s="1" t="s">
        <v>23</v>
      </c>
      <c r="D1389" s="1"/>
      <c r="E1389" s="1"/>
      <c r="F1389" s="1"/>
      <c r="G1389" s="1" t="s">
        <v>28</v>
      </c>
      <c r="H1389" s="1" t="s">
        <v>93</v>
      </c>
      <c r="I1389" s="1" t="s">
        <v>66</v>
      </c>
      <c r="J1389" s="1" t="s">
        <v>14</v>
      </c>
      <c r="K1389" s="1"/>
      <c r="L1389" s="48">
        <f t="shared" ref="L1389:V1389" si="738">L309*28</f>
        <v>0</v>
      </c>
      <c r="M1389" s="48">
        <f t="shared" si="738"/>
        <v>0</v>
      </c>
      <c r="N1389" s="48">
        <f t="shared" si="738"/>
        <v>0</v>
      </c>
      <c r="O1389" s="48">
        <f t="shared" si="738"/>
        <v>0</v>
      </c>
      <c r="P1389" s="48">
        <f t="shared" si="738"/>
        <v>0</v>
      </c>
      <c r="Q1389" s="48">
        <f t="shared" si="738"/>
        <v>0</v>
      </c>
      <c r="R1389" s="48">
        <f t="shared" si="738"/>
        <v>0</v>
      </c>
      <c r="S1389" s="48">
        <f t="shared" si="738"/>
        <v>0</v>
      </c>
      <c r="T1389" s="48">
        <f t="shared" si="738"/>
        <v>0</v>
      </c>
      <c r="U1389" s="48">
        <f t="shared" si="738"/>
        <v>0</v>
      </c>
      <c r="V1389" s="48">
        <f t="shared" si="738"/>
        <v>0</v>
      </c>
    </row>
    <row r="1390" spans="1:22" s="4" customFormat="1" ht="15.6" hidden="1" x14ac:dyDescent="0.35">
      <c r="A1390" s="1" t="s">
        <v>14</v>
      </c>
      <c r="B1390" s="1" t="s">
        <v>15</v>
      </c>
      <c r="C1390" s="1" t="s">
        <v>23</v>
      </c>
      <c r="D1390" s="1"/>
      <c r="E1390" s="1"/>
      <c r="F1390" s="1"/>
      <c r="G1390" s="1" t="s">
        <v>28</v>
      </c>
      <c r="H1390" s="1" t="s">
        <v>93</v>
      </c>
      <c r="I1390" s="1" t="s">
        <v>67</v>
      </c>
      <c r="J1390" s="1" t="s">
        <v>14</v>
      </c>
      <c r="K1390" s="1"/>
      <c r="L1390" s="48">
        <f t="shared" ref="L1390:V1390" si="739">L310*28</f>
        <v>0</v>
      </c>
      <c r="M1390" s="48">
        <f t="shared" si="739"/>
        <v>0</v>
      </c>
      <c r="N1390" s="48">
        <f t="shared" si="739"/>
        <v>0</v>
      </c>
      <c r="O1390" s="48">
        <f t="shared" si="739"/>
        <v>0</v>
      </c>
      <c r="P1390" s="48">
        <f t="shared" si="739"/>
        <v>0</v>
      </c>
      <c r="Q1390" s="48">
        <f t="shared" si="739"/>
        <v>0</v>
      </c>
      <c r="R1390" s="48">
        <f t="shared" si="739"/>
        <v>0</v>
      </c>
      <c r="S1390" s="48">
        <f t="shared" si="739"/>
        <v>0</v>
      </c>
      <c r="T1390" s="48">
        <f t="shared" si="739"/>
        <v>0</v>
      </c>
      <c r="U1390" s="48">
        <f t="shared" si="739"/>
        <v>0</v>
      </c>
      <c r="V1390" s="48">
        <f t="shared" si="739"/>
        <v>0</v>
      </c>
    </row>
    <row r="1391" spans="1:22" s="4" customFormat="1" ht="15.6" hidden="1" x14ac:dyDescent="0.35">
      <c r="A1391" s="1" t="s">
        <v>14</v>
      </c>
      <c r="B1391" s="1" t="s">
        <v>15</v>
      </c>
      <c r="C1391" s="1" t="s">
        <v>23</v>
      </c>
      <c r="D1391" s="1"/>
      <c r="E1391" s="1"/>
      <c r="F1391" s="1"/>
      <c r="G1391" s="1" t="s">
        <v>28</v>
      </c>
      <c r="H1391" s="1" t="s">
        <v>93</v>
      </c>
      <c r="I1391" s="1" t="s">
        <v>68</v>
      </c>
      <c r="J1391" s="1" t="s">
        <v>14</v>
      </c>
      <c r="K1391" s="1"/>
      <c r="L1391" s="48">
        <f t="shared" ref="L1391:V1391" si="740">L311*28</f>
        <v>0</v>
      </c>
      <c r="M1391" s="48">
        <f t="shared" si="740"/>
        <v>0</v>
      </c>
      <c r="N1391" s="48">
        <f t="shared" si="740"/>
        <v>0</v>
      </c>
      <c r="O1391" s="48">
        <f t="shared" si="740"/>
        <v>0</v>
      </c>
      <c r="P1391" s="48">
        <f t="shared" si="740"/>
        <v>0</v>
      </c>
      <c r="Q1391" s="48">
        <f t="shared" si="740"/>
        <v>0</v>
      </c>
      <c r="R1391" s="48">
        <f t="shared" si="740"/>
        <v>0</v>
      </c>
      <c r="S1391" s="48">
        <f t="shared" si="740"/>
        <v>0</v>
      </c>
      <c r="T1391" s="48">
        <f t="shared" si="740"/>
        <v>0</v>
      </c>
      <c r="U1391" s="48">
        <f t="shared" si="740"/>
        <v>0</v>
      </c>
      <c r="V1391" s="48">
        <f t="shared" si="740"/>
        <v>0</v>
      </c>
    </row>
    <row r="1392" spans="1:22" s="4" customFormat="1" ht="15.6" hidden="1" x14ac:dyDescent="0.35">
      <c r="A1392" s="1" t="s">
        <v>14</v>
      </c>
      <c r="B1392" s="1" t="s">
        <v>15</v>
      </c>
      <c r="C1392" s="1" t="s">
        <v>23</v>
      </c>
      <c r="D1392" s="1"/>
      <c r="E1392" s="1"/>
      <c r="F1392" s="1"/>
      <c r="G1392" s="1" t="s">
        <v>28</v>
      </c>
      <c r="H1392" s="1" t="s">
        <v>93</v>
      </c>
      <c r="I1392" s="1" t="s">
        <v>69</v>
      </c>
      <c r="J1392" s="1" t="s">
        <v>14</v>
      </c>
      <c r="K1392" s="1"/>
      <c r="L1392" s="48">
        <f t="shared" ref="L1392:V1392" si="741">L312*28</f>
        <v>0</v>
      </c>
      <c r="M1392" s="48">
        <f t="shared" si="741"/>
        <v>0</v>
      </c>
      <c r="N1392" s="48">
        <f t="shared" si="741"/>
        <v>0</v>
      </c>
      <c r="O1392" s="48">
        <f t="shared" si="741"/>
        <v>0</v>
      </c>
      <c r="P1392" s="48">
        <f t="shared" si="741"/>
        <v>0</v>
      </c>
      <c r="Q1392" s="48">
        <f t="shared" si="741"/>
        <v>0</v>
      </c>
      <c r="R1392" s="48">
        <f t="shared" si="741"/>
        <v>0</v>
      </c>
      <c r="S1392" s="48">
        <f t="shared" si="741"/>
        <v>0</v>
      </c>
      <c r="T1392" s="48">
        <f t="shared" si="741"/>
        <v>0</v>
      </c>
      <c r="U1392" s="48">
        <f t="shared" si="741"/>
        <v>0</v>
      </c>
      <c r="V1392" s="48">
        <f t="shared" si="741"/>
        <v>0</v>
      </c>
    </row>
    <row r="1393" spans="1:22" s="4" customFormat="1" ht="15.6" hidden="1" x14ac:dyDescent="0.35">
      <c r="A1393" s="1" t="s">
        <v>14</v>
      </c>
      <c r="B1393" s="1" t="s">
        <v>15</v>
      </c>
      <c r="C1393" s="1" t="s">
        <v>23</v>
      </c>
      <c r="D1393" s="1"/>
      <c r="E1393" s="1"/>
      <c r="F1393" s="1"/>
      <c r="G1393" s="1" t="s">
        <v>28</v>
      </c>
      <c r="H1393" s="1" t="s">
        <v>93</v>
      </c>
      <c r="I1393" s="1" t="s">
        <v>70</v>
      </c>
      <c r="J1393" s="1" t="s">
        <v>14</v>
      </c>
      <c r="K1393" s="1"/>
      <c r="L1393" s="48">
        <f t="shared" ref="L1393:V1393" si="742">L313*28</f>
        <v>0</v>
      </c>
      <c r="M1393" s="48">
        <f t="shared" si="742"/>
        <v>0</v>
      </c>
      <c r="N1393" s="48">
        <f t="shared" si="742"/>
        <v>0</v>
      </c>
      <c r="O1393" s="48">
        <f t="shared" si="742"/>
        <v>0</v>
      </c>
      <c r="P1393" s="48">
        <f t="shared" si="742"/>
        <v>0</v>
      </c>
      <c r="Q1393" s="48">
        <f t="shared" si="742"/>
        <v>0</v>
      </c>
      <c r="R1393" s="48">
        <f t="shared" si="742"/>
        <v>0</v>
      </c>
      <c r="S1393" s="48">
        <f t="shared" si="742"/>
        <v>0</v>
      </c>
      <c r="T1393" s="48">
        <f t="shared" si="742"/>
        <v>0</v>
      </c>
      <c r="U1393" s="48">
        <f t="shared" si="742"/>
        <v>0</v>
      </c>
      <c r="V1393" s="48">
        <f t="shared" si="742"/>
        <v>0</v>
      </c>
    </row>
    <row r="1394" spans="1:22" s="4" customFormat="1" ht="15.6" hidden="1" x14ac:dyDescent="0.35">
      <c r="A1394" s="1" t="s">
        <v>14</v>
      </c>
      <c r="B1394" s="1" t="s">
        <v>15</v>
      </c>
      <c r="C1394" s="1" t="s">
        <v>23</v>
      </c>
      <c r="D1394" s="1"/>
      <c r="E1394" s="1"/>
      <c r="F1394" s="1"/>
      <c r="G1394" s="1" t="s">
        <v>28</v>
      </c>
      <c r="H1394" s="1" t="s">
        <v>93</v>
      </c>
      <c r="I1394" s="1" t="s">
        <v>71</v>
      </c>
      <c r="J1394" s="1" t="s">
        <v>14</v>
      </c>
      <c r="K1394" s="1"/>
      <c r="L1394" s="48">
        <f t="shared" ref="L1394:V1394" si="743">L314*28</f>
        <v>0</v>
      </c>
      <c r="M1394" s="48">
        <f t="shared" si="743"/>
        <v>0</v>
      </c>
      <c r="N1394" s="48">
        <f t="shared" si="743"/>
        <v>0</v>
      </c>
      <c r="O1394" s="48">
        <f t="shared" si="743"/>
        <v>0</v>
      </c>
      <c r="P1394" s="48">
        <f t="shared" si="743"/>
        <v>0</v>
      </c>
      <c r="Q1394" s="48">
        <f t="shared" si="743"/>
        <v>0</v>
      </c>
      <c r="R1394" s="48">
        <f t="shared" si="743"/>
        <v>0</v>
      </c>
      <c r="S1394" s="48">
        <f t="shared" si="743"/>
        <v>0</v>
      </c>
      <c r="T1394" s="48">
        <f t="shared" si="743"/>
        <v>0</v>
      </c>
      <c r="U1394" s="48">
        <f t="shared" si="743"/>
        <v>0</v>
      </c>
      <c r="V1394" s="48">
        <f t="shared" si="743"/>
        <v>0</v>
      </c>
    </row>
    <row r="1395" spans="1:22" s="4" customFormat="1" ht="15.6" hidden="1" x14ac:dyDescent="0.35">
      <c r="A1395" s="1" t="s">
        <v>14</v>
      </c>
      <c r="B1395" s="1" t="s">
        <v>15</v>
      </c>
      <c r="C1395" s="1" t="s">
        <v>23</v>
      </c>
      <c r="D1395" s="1"/>
      <c r="E1395" s="1"/>
      <c r="F1395" s="1"/>
      <c r="G1395" s="1" t="s">
        <v>28</v>
      </c>
      <c r="H1395" s="1" t="s">
        <v>93</v>
      </c>
      <c r="I1395" s="1" t="s">
        <v>72</v>
      </c>
      <c r="J1395" s="1" t="s">
        <v>14</v>
      </c>
      <c r="K1395" s="1"/>
      <c r="L1395" s="48">
        <f t="shared" ref="L1395:V1395" si="744">L315*28</f>
        <v>0</v>
      </c>
      <c r="M1395" s="48">
        <f t="shared" si="744"/>
        <v>0</v>
      </c>
      <c r="N1395" s="48">
        <f t="shared" si="744"/>
        <v>0</v>
      </c>
      <c r="O1395" s="48">
        <f t="shared" si="744"/>
        <v>0</v>
      </c>
      <c r="P1395" s="48">
        <f t="shared" si="744"/>
        <v>0</v>
      </c>
      <c r="Q1395" s="48">
        <f t="shared" si="744"/>
        <v>0</v>
      </c>
      <c r="R1395" s="48">
        <f t="shared" si="744"/>
        <v>0</v>
      </c>
      <c r="S1395" s="48">
        <f t="shared" si="744"/>
        <v>0</v>
      </c>
      <c r="T1395" s="48">
        <f t="shared" si="744"/>
        <v>0</v>
      </c>
      <c r="U1395" s="48">
        <f t="shared" si="744"/>
        <v>0</v>
      </c>
      <c r="V1395" s="48">
        <f t="shared" si="744"/>
        <v>0</v>
      </c>
    </row>
    <row r="1396" spans="1:22" s="4" customFormat="1" ht="15.6" hidden="1" x14ac:dyDescent="0.35">
      <c r="A1396" s="1" t="s">
        <v>14</v>
      </c>
      <c r="B1396" s="1" t="s">
        <v>15</v>
      </c>
      <c r="C1396" s="1" t="s">
        <v>23</v>
      </c>
      <c r="D1396" s="1"/>
      <c r="E1396" s="1"/>
      <c r="F1396" s="1"/>
      <c r="G1396" s="1" t="s">
        <v>28</v>
      </c>
      <c r="H1396" s="1" t="s">
        <v>93</v>
      </c>
      <c r="I1396" s="1" t="s">
        <v>73</v>
      </c>
      <c r="J1396" s="1" t="s">
        <v>14</v>
      </c>
      <c r="K1396" s="1"/>
      <c r="L1396" s="48">
        <f t="shared" ref="L1396:V1396" si="745">L316*28</f>
        <v>0</v>
      </c>
      <c r="M1396" s="48">
        <f t="shared" si="745"/>
        <v>0</v>
      </c>
      <c r="N1396" s="48">
        <f t="shared" si="745"/>
        <v>0</v>
      </c>
      <c r="O1396" s="48">
        <f t="shared" si="745"/>
        <v>0</v>
      </c>
      <c r="P1396" s="48">
        <f t="shared" si="745"/>
        <v>0</v>
      </c>
      <c r="Q1396" s="48">
        <f t="shared" si="745"/>
        <v>0</v>
      </c>
      <c r="R1396" s="48">
        <f t="shared" si="745"/>
        <v>0</v>
      </c>
      <c r="S1396" s="48">
        <f t="shared" si="745"/>
        <v>0</v>
      </c>
      <c r="T1396" s="48">
        <f t="shared" si="745"/>
        <v>0</v>
      </c>
      <c r="U1396" s="48">
        <f t="shared" si="745"/>
        <v>0</v>
      </c>
      <c r="V1396" s="48">
        <f t="shared" si="745"/>
        <v>0</v>
      </c>
    </row>
    <row r="1397" spans="1:22" s="4" customFormat="1" ht="15.6" hidden="1" x14ac:dyDescent="0.35">
      <c r="A1397" s="1" t="s">
        <v>14</v>
      </c>
      <c r="B1397" s="1" t="s">
        <v>15</v>
      </c>
      <c r="C1397" s="1" t="s">
        <v>23</v>
      </c>
      <c r="D1397" s="1"/>
      <c r="E1397" s="1"/>
      <c r="F1397" s="1"/>
      <c r="G1397" s="1" t="s">
        <v>28</v>
      </c>
      <c r="H1397" s="1" t="s">
        <v>93</v>
      </c>
      <c r="I1397" s="1" t="s">
        <v>74</v>
      </c>
      <c r="J1397" s="1" t="s">
        <v>14</v>
      </c>
      <c r="K1397" s="1"/>
      <c r="L1397" s="48">
        <f t="shared" ref="L1397:V1397" si="746">L317*28</f>
        <v>0</v>
      </c>
      <c r="M1397" s="48">
        <f t="shared" si="746"/>
        <v>0</v>
      </c>
      <c r="N1397" s="48">
        <f t="shared" si="746"/>
        <v>0</v>
      </c>
      <c r="O1397" s="48">
        <f t="shared" si="746"/>
        <v>0</v>
      </c>
      <c r="P1397" s="48">
        <f t="shared" si="746"/>
        <v>0</v>
      </c>
      <c r="Q1397" s="48">
        <f t="shared" si="746"/>
        <v>0</v>
      </c>
      <c r="R1397" s="48">
        <f t="shared" si="746"/>
        <v>0</v>
      </c>
      <c r="S1397" s="48">
        <f t="shared" si="746"/>
        <v>0</v>
      </c>
      <c r="T1397" s="48">
        <f t="shared" si="746"/>
        <v>0</v>
      </c>
      <c r="U1397" s="48">
        <f t="shared" si="746"/>
        <v>0</v>
      </c>
      <c r="V1397" s="48">
        <f t="shared" si="746"/>
        <v>0</v>
      </c>
    </row>
    <row r="1398" spans="1:22" s="4" customFormat="1" ht="15.6" hidden="1" x14ac:dyDescent="0.35">
      <c r="A1398" s="1" t="s">
        <v>14</v>
      </c>
      <c r="B1398" s="1" t="s">
        <v>15</v>
      </c>
      <c r="C1398" s="1" t="s">
        <v>23</v>
      </c>
      <c r="D1398" s="1"/>
      <c r="E1398" s="1"/>
      <c r="F1398" s="1"/>
      <c r="G1398" s="1" t="s">
        <v>28</v>
      </c>
      <c r="H1398" s="1" t="s">
        <v>93</v>
      </c>
      <c r="I1398" s="1" t="s">
        <v>75</v>
      </c>
      <c r="J1398" s="1" t="s">
        <v>14</v>
      </c>
      <c r="K1398" s="1"/>
      <c r="L1398" s="48">
        <f t="shared" ref="L1398:V1398" si="747">L318*28</f>
        <v>0</v>
      </c>
      <c r="M1398" s="48">
        <f t="shared" si="747"/>
        <v>0</v>
      </c>
      <c r="N1398" s="48">
        <f t="shared" si="747"/>
        <v>0</v>
      </c>
      <c r="O1398" s="48">
        <f t="shared" si="747"/>
        <v>0</v>
      </c>
      <c r="P1398" s="48">
        <f t="shared" si="747"/>
        <v>0</v>
      </c>
      <c r="Q1398" s="48">
        <f t="shared" si="747"/>
        <v>0</v>
      </c>
      <c r="R1398" s="48">
        <f t="shared" si="747"/>
        <v>0</v>
      </c>
      <c r="S1398" s="48">
        <f t="shared" si="747"/>
        <v>0</v>
      </c>
      <c r="T1398" s="48">
        <f t="shared" si="747"/>
        <v>0</v>
      </c>
      <c r="U1398" s="48">
        <f t="shared" si="747"/>
        <v>0</v>
      </c>
      <c r="V1398" s="48">
        <f t="shared" si="747"/>
        <v>0</v>
      </c>
    </row>
    <row r="1399" spans="1:22" s="4" customFormat="1" ht="15.6" hidden="1" x14ac:dyDescent="0.35">
      <c r="A1399" s="1" t="s">
        <v>14</v>
      </c>
      <c r="B1399" s="1" t="s">
        <v>15</v>
      </c>
      <c r="C1399" s="1" t="s">
        <v>23</v>
      </c>
      <c r="D1399" s="1"/>
      <c r="E1399" s="1"/>
      <c r="F1399" s="1"/>
      <c r="G1399" s="1" t="s">
        <v>28</v>
      </c>
      <c r="H1399" s="1" t="s">
        <v>93</v>
      </c>
      <c r="I1399" s="1" t="s">
        <v>76</v>
      </c>
      <c r="J1399" s="1" t="s">
        <v>14</v>
      </c>
      <c r="K1399" s="1"/>
      <c r="L1399" s="48">
        <f t="shared" ref="L1399:V1399" si="748">L319*28</f>
        <v>0</v>
      </c>
      <c r="M1399" s="48">
        <f t="shared" si="748"/>
        <v>0</v>
      </c>
      <c r="N1399" s="48">
        <f t="shared" si="748"/>
        <v>0</v>
      </c>
      <c r="O1399" s="48">
        <f t="shared" si="748"/>
        <v>0</v>
      </c>
      <c r="P1399" s="48">
        <f t="shared" si="748"/>
        <v>0</v>
      </c>
      <c r="Q1399" s="48">
        <f t="shared" si="748"/>
        <v>0</v>
      </c>
      <c r="R1399" s="48">
        <f t="shared" si="748"/>
        <v>0</v>
      </c>
      <c r="S1399" s="48">
        <f t="shared" si="748"/>
        <v>0</v>
      </c>
      <c r="T1399" s="48">
        <f t="shared" si="748"/>
        <v>0</v>
      </c>
      <c r="U1399" s="48">
        <f t="shared" si="748"/>
        <v>0</v>
      </c>
      <c r="V1399" s="48">
        <f t="shared" si="748"/>
        <v>0</v>
      </c>
    </row>
    <row r="1400" spans="1:22" s="4" customFormat="1" ht="15.6" hidden="1" x14ac:dyDescent="0.35">
      <c r="A1400" s="1" t="s">
        <v>14</v>
      </c>
      <c r="B1400" s="1" t="s">
        <v>15</v>
      </c>
      <c r="C1400" s="1" t="s">
        <v>23</v>
      </c>
      <c r="D1400" s="1"/>
      <c r="E1400" s="1"/>
      <c r="F1400" s="1"/>
      <c r="G1400" s="1" t="s">
        <v>28</v>
      </c>
      <c r="H1400" s="1" t="s">
        <v>93</v>
      </c>
      <c r="I1400" s="1" t="s">
        <v>77</v>
      </c>
      <c r="J1400" s="1" t="s">
        <v>14</v>
      </c>
      <c r="K1400" s="1"/>
      <c r="L1400" s="48">
        <f t="shared" ref="L1400:V1400" si="749">L320*28</f>
        <v>0</v>
      </c>
      <c r="M1400" s="48">
        <f t="shared" si="749"/>
        <v>0</v>
      </c>
      <c r="N1400" s="48">
        <f t="shared" si="749"/>
        <v>0</v>
      </c>
      <c r="O1400" s="48">
        <f t="shared" si="749"/>
        <v>0</v>
      </c>
      <c r="P1400" s="48">
        <f t="shared" si="749"/>
        <v>0</v>
      </c>
      <c r="Q1400" s="48">
        <f t="shared" si="749"/>
        <v>0</v>
      </c>
      <c r="R1400" s="48">
        <f t="shared" si="749"/>
        <v>0</v>
      </c>
      <c r="S1400" s="48">
        <f t="shared" si="749"/>
        <v>0</v>
      </c>
      <c r="T1400" s="48">
        <f t="shared" si="749"/>
        <v>0</v>
      </c>
      <c r="U1400" s="48">
        <f t="shared" si="749"/>
        <v>0</v>
      </c>
      <c r="V1400" s="48">
        <f t="shared" si="749"/>
        <v>0</v>
      </c>
    </row>
    <row r="1401" spans="1:22" s="4" customFormat="1" ht="15.6" hidden="1" x14ac:dyDescent="0.35">
      <c r="A1401" s="1" t="s">
        <v>14</v>
      </c>
      <c r="B1401" s="1" t="s">
        <v>15</v>
      </c>
      <c r="C1401" s="1" t="s">
        <v>23</v>
      </c>
      <c r="D1401" s="1"/>
      <c r="E1401" s="1"/>
      <c r="F1401" s="1"/>
      <c r="G1401" s="1" t="s">
        <v>28</v>
      </c>
      <c r="H1401" s="1" t="s">
        <v>93</v>
      </c>
      <c r="I1401" s="1" t="s">
        <v>78</v>
      </c>
      <c r="J1401" s="1" t="s">
        <v>14</v>
      </c>
      <c r="K1401" s="1"/>
      <c r="L1401" s="48">
        <f t="shared" ref="L1401:V1401" si="750">L321*28</f>
        <v>0</v>
      </c>
      <c r="M1401" s="48">
        <f t="shared" si="750"/>
        <v>0</v>
      </c>
      <c r="N1401" s="48">
        <f t="shared" si="750"/>
        <v>0</v>
      </c>
      <c r="O1401" s="48">
        <f t="shared" si="750"/>
        <v>0</v>
      </c>
      <c r="P1401" s="48">
        <f t="shared" si="750"/>
        <v>0</v>
      </c>
      <c r="Q1401" s="48">
        <f t="shared" si="750"/>
        <v>0</v>
      </c>
      <c r="R1401" s="48">
        <f t="shared" si="750"/>
        <v>0</v>
      </c>
      <c r="S1401" s="48">
        <f t="shared" si="750"/>
        <v>0</v>
      </c>
      <c r="T1401" s="48">
        <f t="shared" si="750"/>
        <v>0</v>
      </c>
      <c r="U1401" s="48">
        <f t="shared" si="750"/>
        <v>0</v>
      </c>
      <c r="V1401" s="48">
        <f t="shared" si="750"/>
        <v>0</v>
      </c>
    </row>
    <row r="1402" spans="1:22" s="4" customFormat="1" ht="15.6" hidden="1" x14ac:dyDescent="0.35">
      <c r="A1402" s="1" t="s">
        <v>14</v>
      </c>
      <c r="B1402" s="1" t="s">
        <v>15</v>
      </c>
      <c r="C1402" s="1" t="s">
        <v>23</v>
      </c>
      <c r="D1402" s="1"/>
      <c r="E1402" s="1"/>
      <c r="F1402" s="1"/>
      <c r="G1402" s="1" t="s">
        <v>28</v>
      </c>
      <c r="H1402" s="1" t="s">
        <v>93</v>
      </c>
      <c r="I1402" s="1" t="s">
        <v>79</v>
      </c>
      <c r="J1402" s="1" t="s">
        <v>14</v>
      </c>
      <c r="K1402" s="1"/>
      <c r="L1402" s="48">
        <f t="shared" ref="L1402:V1402" si="751">L322*28</f>
        <v>0</v>
      </c>
      <c r="M1402" s="48">
        <f t="shared" si="751"/>
        <v>0</v>
      </c>
      <c r="N1402" s="48">
        <f t="shared" si="751"/>
        <v>0</v>
      </c>
      <c r="O1402" s="48">
        <f t="shared" si="751"/>
        <v>0</v>
      </c>
      <c r="P1402" s="48">
        <f t="shared" si="751"/>
        <v>0</v>
      </c>
      <c r="Q1402" s="48">
        <f t="shared" si="751"/>
        <v>0</v>
      </c>
      <c r="R1402" s="48">
        <f t="shared" si="751"/>
        <v>0</v>
      </c>
      <c r="S1402" s="48">
        <f t="shared" si="751"/>
        <v>0</v>
      </c>
      <c r="T1402" s="48">
        <f t="shared" si="751"/>
        <v>0</v>
      </c>
      <c r="U1402" s="48">
        <f t="shared" si="751"/>
        <v>0</v>
      </c>
      <c r="V1402" s="48">
        <f t="shared" si="751"/>
        <v>0</v>
      </c>
    </row>
    <row r="1403" spans="1:22" s="4" customFormat="1" ht="15.6" hidden="1" x14ac:dyDescent="0.35">
      <c r="A1403" s="1" t="s">
        <v>14</v>
      </c>
      <c r="B1403" s="1" t="s">
        <v>15</v>
      </c>
      <c r="C1403" s="1" t="s">
        <v>23</v>
      </c>
      <c r="D1403" s="1"/>
      <c r="E1403" s="1"/>
      <c r="F1403" s="1"/>
      <c r="G1403" s="1" t="s">
        <v>28</v>
      </c>
      <c r="H1403" s="1" t="s">
        <v>93</v>
      </c>
      <c r="I1403" s="1" t="s">
        <v>80</v>
      </c>
      <c r="J1403" s="1" t="s">
        <v>14</v>
      </c>
      <c r="K1403" s="1"/>
      <c r="L1403" s="48">
        <f t="shared" ref="L1403:V1403" si="752">L323*28</f>
        <v>0</v>
      </c>
      <c r="M1403" s="48">
        <f t="shared" si="752"/>
        <v>0</v>
      </c>
      <c r="N1403" s="48">
        <f t="shared" si="752"/>
        <v>0</v>
      </c>
      <c r="O1403" s="48">
        <f t="shared" si="752"/>
        <v>0</v>
      </c>
      <c r="P1403" s="48">
        <f t="shared" si="752"/>
        <v>0</v>
      </c>
      <c r="Q1403" s="48">
        <f t="shared" si="752"/>
        <v>0</v>
      </c>
      <c r="R1403" s="48">
        <f t="shared" si="752"/>
        <v>0</v>
      </c>
      <c r="S1403" s="48">
        <f t="shared" si="752"/>
        <v>0</v>
      </c>
      <c r="T1403" s="48">
        <f t="shared" si="752"/>
        <v>0</v>
      </c>
      <c r="U1403" s="48">
        <f t="shared" si="752"/>
        <v>0</v>
      </c>
      <c r="V1403" s="48">
        <f t="shared" si="752"/>
        <v>0</v>
      </c>
    </row>
    <row r="1404" spans="1:22" s="4" customFormat="1" ht="15.6" hidden="1" x14ac:dyDescent="0.35">
      <c r="A1404" s="1" t="s">
        <v>14</v>
      </c>
      <c r="B1404" s="1" t="s">
        <v>15</v>
      </c>
      <c r="C1404" s="1" t="s">
        <v>23</v>
      </c>
      <c r="D1404" s="1"/>
      <c r="E1404" s="1"/>
      <c r="F1404" s="1"/>
      <c r="G1404" s="1" t="s">
        <v>28</v>
      </c>
      <c r="H1404" s="1" t="s">
        <v>93</v>
      </c>
      <c r="I1404" s="1" t="s">
        <v>96</v>
      </c>
      <c r="J1404" s="1" t="s">
        <v>14</v>
      </c>
      <c r="K1404" s="1"/>
      <c r="L1404" s="48">
        <f t="shared" ref="L1404:V1404" si="753">L324*28</f>
        <v>0</v>
      </c>
      <c r="M1404" s="48">
        <f t="shared" si="753"/>
        <v>0</v>
      </c>
      <c r="N1404" s="48">
        <f t="shared" si="753"/>
        <v>0</v>
      </c>
      <c r="O1404" s="48">
        <f t="shared" si="753"/>
        <v>0</v>
      </c>
      <c r="P1404" s="48">
        <f t="shared" si="753"/>
        <v>0</v>
      </c>
      <c r="Q1404" s="48">
        <f t="shared" si="753"/>
        <v>0</v>
      </c>
      <c r="R1404" s="48">
        <f t="shared" si="753"/>
        <v>0</v>
      </c>
      <c r="S1404" s="48">
        <f t="shared" si="753"/>
        <v>0</v>
      </c>
      <c r="T1404" s="48">
        <f t="shared" si="753"/>
        <v>0</v>
      </c>
      <c r="U1404" s="48">
        <f t="shared" si="753"/>
        <v>0</v>
      </c>
      <c r="V1404" s="48">
        <f t="shared" si="753"/>
        <v>0</v>
      </c>
    </row>
    <row r="1405" spans="1:22" s="4" customFormat="1" ht="15.6" hidden="1" x14ac:dyDescent="0.35">
      <c r="A1405" s="1" t="s">
        <v>14</v>
      </c>
      <c r="B1405" s="1" t="s">
        <v>15</v>
      </c>
      <c r="C1405" s="1" t="s">
        <v>23</v>
      </c>
      <c r="D1405" s="1"/>
      <c r="E1405" s="1"/>
      <c r="F1405" s="1"/>
      <c r="G1405" s="1" t="s">
        <v>28</v>
      </c>
      <c r="H1405" s="1" t="s">
        <v>93</v>
      </c>
      <c r="I1405" s="1" t="s">
        <v>81</v>
      </c>
      <c r="J1405" s="1" t="s">
        <v>14</v>
      </c>
      <c r="K1405" s="1"/>
      <c r="L1405" s="48">
        <f t="shared" ref="L1405:V1405" si="754">L325*28</f>
        <v>0</v>
      </c>
      <c r="M1405" s="48">
        <f t="shared" si="754"/>
        <v>0</v>
      </c>
      <c r="N1405" s="48">
        <f t="shared" si="754"/>
        <v>0</v>
      </c>
      <c r="O1405" s="48">
        <f t="shared" si="754"/>
        <v>0</v>
      </c>
      <c r="P1405" s="48">
        <f t="shared" si="754"/>
        <v>0</v>
      </c>
      <c r="Q1405" s="48">
        <f t="shared" si="754"/>
        <v>0</v>
      </c>
      <c r="R1405" s="48">
        <f t="shared" si="754"/>
        <v>0</v>
      </c>
      <c r="S1405" s="48">
        <f t="shared" si="754"/>
        <v>0</v>
      </c>
      <c r="T1405" s="48">
        <f t="shared" si="754"/>
        <v>0</v>
      </c>
      <c r="U1405" s="48">
        <f t="shared" si="754"/>
        <v>0</v>
      </c>
      <c r="V1405" s="48">
        <f t="shared" si="754"/>
        <v>0</v>
      </c>
    </row>
    <row r="1406" spans="1:22" s="4" customFormat="1" ht="15.6" hidden="1" x14ac:dyDescent="0.35">
      <c r="A1406" s="1" t="s">
        <v>14</v>
      </c>
      <c r="B1406" s="1" t="s">
        <v>15</v>
      </c>
      <c r="C1406" s="1" t="s">
        <v>24</v>
      </c>
      <c r="D1406" s="1"/>
      <c r="E1406" s="1"/>
      <c r="F1406" s="1"/>
      <c r="G1406" s="1" t="s">
        <v>28</v>
      </c>
      <c r="H1406" s="1" t="s">
        <v>93</v>
      </c>
      <c r="I1406" s="1" t="s">
        <v>95</v>
      </c>
      <c r="J1406" s="1" t="s">
        <v>14</v>
      </c>
      <c r="K1406" s="1"/>
      <c r="L1406" s="48">
        <f t="shared" ref="L1406:V1406" si="755">L326*28</f>
        <v>-4.8999999999999998E-4</v>
      </c>
      <c r="M1406" s="48">
        <f t="shared" si="755"/>
        <v>-4.8999999999999998E-4</v>
      </c>
      <c r="N1406" s="48">
        <f t="shared" si="755"/>
        <v>-4.8999999999999998E-4</v>
      </c>
      <c r="O1406" s="48">
        <f t="shared" si="755"/>
        <v>-4.8999999999999998E-4</v>
      </c>
      <c r="P1406" s="48">
        <f t="shared" si="755"/>
        <v>-4.8999999999999998E-4</v>
      </c>
      <c r="Q1406" s="48">
        <f t="shared" si="755"/>
        <v>-4.8999999999999998E-4</v>
      </c>
      <c r="R1406" s="48">
        <f t="shared" si="755"/>
        <v>-4.8999999999999998E-4</v>
      </c>
      <c r="S1406" s="48">
        <f t="shared" si="755"/>
        <v>-4.8999999999999998E-4</v>
      </c>
      <c r="T1406" s="48">
        <f t="shared" si="755"/>
        <v>-4.8999999999999998E-4</v>
      </c>
      <c r="U1406" s="48">
        <f t="shared" si="755"/>
        <v>-4.8999999999999998E-4</v>
      </c>
      <c r="V1406" s="48">
        <f t="shared" si="755"/>
        <v>-4.8999999999999998E-4</v>
      </c>
    </row>
    <row r="1407" spans="1:22" s="4" customFormat="1" ht="15.6" hidden="1" x14ac:dyDescent="0.35">
      <c r="A1407" s="1" t="s">
        <v>14</v>
      </c>
      <c r="B1407" s="1" t="s">
        <v>15</v>
      </c>
      <c r="C1407" s="1" t="s">
        <v>24</v>
      </c>
      <c r="D1407" s="1"/>
      <c r="E1407" s="1"/>
      <c r="F1407" s="1"/>
      <c r="G1407" s="1" t="s">
        <v>28</v>
      </c>
      <c r="H1407" s="1" t="s">
        <v>93</v>
      </c>
      <c r="I1407" s="1" t="s">
        <v>48</v>
      </c>
      <c r="J1407" s="1" t="s">
        <v>14</v>
      </c>
      <c r="K1407" s="1"/>
      <c r="L1407" s="48">
        <f t="shared" ref="L1407:V1407" si="756">L327*28</f>
        <v>384.12593082808462</v>
      </c>
      <c r="M1407" s="48">
        <f t="shared" si="756"/>
        <v>392.04040828700687</v>
      </c>
      <c r="N1407" s="48">
        <f t="shared" si="756"/>
        <v>400.11160807184825</v>
      </c>
      <c r="O1407" s="48">
        <f t="shared" si="756"/>
        <v>408.5746136714879</v>
      </c>
      <c r="P1407" s="48">
        <f t="shared" si="756"/>
        <v>416.64581345632928</v>
      </c>
      <c r="Q1407" s="48">
        <f t="shared" si="756"/>
        <v>425.34390254484777</v>
      </c>
      <c r="R1407" s="48">
        <f t="shared" si="756"/>
        <v>428.47834906323277</v>
      </c>
      <c r="S1407" s="48">
        <f t="shared" si="756"/>
        <v>433.72854698152764</v>
      </c>
      <c r="T1407" s="48">
        <f t="shared" si="756"/>
        <v>463.58415006914504</v>
      </c>
      <c r="U1407" s="48">
        <f t="shared" si="756"/>
        <v>491.08891826797355</v>
      </c>
      <c r="V1407" s="48">
        <f t="shared" si="756"/>
        <v>472.43896148358272</v>
      </c>
    </row>
    <row r="1408" spans="1:22" s="4" customFormat="1" ht="15.6" hidden="1" x14ac:dyDescent="0.35">
      <c r="A1408" s="1" t="s">
        <v>14</v>
      </c>
      <c r="B1408" s="1" t="s">
        <v>15</v>
      </c>
      <c r="C1408" s="1" t="s">
        <v>24</v>
      </c>
      <c r="D1408" s="1"/>
      <c r="E1408" s="1"/>
      <c r="F1408" s="1"/>
      <c r="G1408" s="1" t="s">
        <v>28</v>
      </c>
      <c r="H1408" s="1" t="s">
        <v>93</v>
      </c>
      <c r="I1408" s="1" t="s">
        <v>49</v>
      </c>
      <c r="J1408" s="1" t="s">
        <v>14</v>
      </c>
      <c r="K1408" s="1"/>
      <c r="L1408" s="48">
        <f t="shared" ref="L1408:V1408" si="757">L328*28</f>
        <v>-4.8999999999999998E-4</v>
      </c>
      <c r="M1408" s="48">
        <f t="shared" si="757"/>
        <v>-4.8999999999999998E-4</v>
      </c>
      <c r="N1408" s="48">
        <f t="shared" si="757"/>
        <v>-4.8999999999999998E-4</v>
      </c>
      <c r="O1408" s="48">
        <f t="shared" si="757"/>
        <v>-4.8999999999999998E-4</v>
      </c>
      <c r="P1408" s="48">
        <f t="shared" si="757"/>
        <v>-4.8999999999999998E-4</v>
      </c>
      <c r="Q1408" s="48">
        <f t="shared" si="757"/>
        <v>-4.8999999999999998E-4</v>
      </c>
      <c r="R1408" s="48">
        <f t="shared" si="757"/>
        <v>-4.8999999999999998E-4</v>
      </c>
      <c r="S1408" s="48">
        <f t="shared" si="757"/>
        <v>-4.8999999999999998E-4</v>
      </c>
      <c r="T1408" s="48">
        <f t="shared" si="757"/>
        <v>-4.8999999999999998E-4</v>
      </c>
      <c r="U1408" s="48">
        <f t="shared" si="757"/>
        <v>-4.8999999999999998E-4</v>
      </c>
      <c r="V1408" s="48">
        <f t="shared" si="757"/>
        <v>-4.8999999999999998E-4</v>
      </c>
    </row>
    <row r="1409" spans="1:22" s="4" customFormat="1" ht="15.6" hidden="1" x14ac:dyDescent="0.35">
      <c r="A1409" s="1" t="s">
        <v>14</v>
      </c>
      <c r="B1409" s="1" t="s">
        <v>15</v>
      </c>
      <c r="C1409" s="1" t="s">
        <v>24</v>
      </c>
      <c r="D1409" s="1"/>
      <c r="E1409" s="1"/>
      <c r="F1409" s="1"/>
      <c r="G1409" s="1" t="s">
        <v>28</v>
      </c>
      <c r="H1409" s="1" t="s">
        <v>93</v>
      </c>
      <c r="I1409" s="1" t="s">
        <v>50</v>
      </c>
      <c r="J1409" s="1" t="s">
        <v>14</v>
      </c>
      <c r="K1409" s="1"/>
      <c r="L1409" s="48">
        <f t="shared" ref="L1409:V1409" si="758">L329*28</f>
        <v>-4.8999999999999998E-4</v>
      </c>
      <c r="M1409" s="48">
        <f t="shared" si="758"/>
        <v>-4.8999999999999998E-4</v>
      </c>
      <c r="N1409" s="48">
        <f t="shared" si="758"/>
        <v>-4.8999999999999998E-4</v>
      </c>
      <c r="O1409" s="48">
        <f t="shared" si="758"/>
        <v>-4.8999999999999998E-4</v>
      </c>
      <c r="P1409" s="48">
        <f t="shared" si="758"/>
        <v>-4.8999999999999998E-4</v>
      </c>
      <c r="Q1409" s="48">
        <f t="shared" si="758"/>
        <v>-4.8999999999999998E-4</v>
      </c>
      <c r="R1409" s="48">
        <f t="shared" si="758"/>
        <v>-4.8999999999999998E-4</v>
      </c>
      <c r="S1409" s="48">
        <f t="shared" si="758"/>
        <v>-4.8999999999999998E-4</v>
      </c>
      <c r="T1409" s="48">
        <f t="shared" si="758"/>
        <v>-4.8999999999999998E-4</v>
      </c>
      <c r="U1409" s="48">
        <f t="shared" si="758"/>
        <v>-4.8999999999999998E-4</v>
      </c>
      <c r="V1409" s="48">
        <f t="shared" si="758"/>
        <v>-4.8999999999999998E-4</v>
      </c>
    </row>
    <row r="1410" spans="1:22" s="4" customFormat="1" ht="15.6" hidden="1" x14ac:dyDescent="0.35">
      <c r="A1410" s="1" t="s">
        <v>14</v>
      </c>
      <c r="B1410" s="1" t="s">
        <v>15</v>
      </c>
      <c r="C1410" s="1" t="s">
        <v>24</v>
      </c>
      <c r="D1410" s="1"/>
      <c r="E1410" s="1"/>
      <c r="F1410" s="1"/>
      <c r="G1410" s="1" t="s">
        <v>28</v>
      </c>
      <c r="H1410" s="1" t="s">
        <v>93</v>
      </c>
      <c r="I1410" s="1" t="s">
        <v>51</v>
      </c>
      <c r="J1410" s="1" t="s">
        <v>14</v>
      </c>
      <c r="K1410" s="1"/>
      <c r="L1410" s="48">
        <f t="shared" ref="L1410:V1410" si="759">L330*28</f>
        <v>458.16841039261845</v>
      </c>
      <c r="M1410" s="48">
        <f t="shared" si="759"/>
        <v>467.60844689601595</v>
      </c>
      <c r="N1410" s="48">
        <f t="shared" si="759"/>
        <v>477.23541481532237</v>
      </c>
      <c r="O1410" s="48">
        <f t="shared" si="759"/>
        <v>487.32971127440078</v>
      </c>
      <c r="P1410" s="48">
        <f t="shared" si="759"/>
        <v>496.95667919370709</v>
      </c>
      <c r="Q1410" s="48">
        <f t="shared" si="759"/>
        <v>507.331372776649</v>
      </c>
      <c r="R1410" s="48">
        <f t="shared" si="759"/>
        <v>511.07000109482613</v>
      </c>
      <c r="S1410" s="48">
        <f t="shared" si="759"/>
        <v>517.332203527773</v>
      </c>
      <c r="T1410" s="48">
        <f t="shared" si="759"/>
        <v>552.94263825841108</v>
      </c>
      <c r="U1410" s="48">
        <f t="shared" si="759"/>
        <v>585.74910175041612</v>
      </c>
      <c r="V1410" s="48">
        <f t="shared" si="759"/>
        <v>563.50426325726153</v>
      </c>
    </row>
    <row r="1411" spans="1:22" s="4" customFormat="1" ht="15.6" hidden="1" x14ac:dyDescent="0.35">
      <c r="A1411" s="1" t="s">
        <v>14</v>
      </c>
      <c r="B1411" s="1" t="s">
        <v>15</v>
      </c>
      <c r="C1411" s="1" t="s">
        <v>24</v>
      </c>
      <c r="D1411" s="1"/>
      <c r="E1411" s="1"/>
      <c r="F1411" s="1"/>
      <c r="G1411" s="1" t="s">
        <v>28</v>
      </c>
      <c r="H1411" s="1" t="s">
        <v>93</v>
      </c>
      <c r="I1411" s="1" t="s">
        <v>52</v>
      </c>
      <c r="J1411" s="1" t="s">
        <v>14</v>
      </c>
      <c r="K1411" s="1"/>
      <c r="L1411" s="48">
        <f t="shared" ref="L1411:V1411" si="760">L331*28</f>
        <v>-4.8999999999999998E-4</v>
      </c>
      <c r="M1411" s="48">
        <f t="shared" si="760"/>
        <v>-4.8999999999999998E-4</v>
      </c>
      <c r="N1411" s="48">
        <f t="shared" si="760"/>
        <v>-4.8999999999999998E-4</v>
      </c>
      <c r="O1411" s="48">
        <f t="shared" si="760"/>
        <v>-4.8999999999999998E-4</v>
      </c>
      <c r="P1411" s="48">
        <f t="shared" si="760"/>
        <v>-4.8999999999999998E-4</v>
      </c>
      <c r="Q1411" s="48">
        <f t="shared" si="760"/>
        <v>-4.8999999999999998E-4</v>
      </c>
      <c r="R1411" s="48">
        <f t="shared" si="760"/>
        <v>-4.8999999999999998E-4</v>
      </c>
      <c r="S1411" s="48">
        <f t="shared" si="760"/>
        <v>-4.8999999999999998E-4</v>
      </c>
      <c r="T1411" s="48">
        <f t="shared" si="760"/>
        <v>-4.8999999999999998E-4</v>
      </c>
      <c r="U1411" s="48">
        <f t="shared" si="760"/>
        <v>-4.8999999999999998E-4</v>
      </c>
      <c r="V1411" s="48">
        <f t="shared" si="760"/>
        <v>-4.8999999999999998E-4</v>
      </c>
    </row>
    <row r="1412" spans="1:22" s="4" customFormat="1" ht="15.6" hidden="1" x14ac:dyDescent="0.35">
      <c r="A1412" s="1" t="s">
        <v>14</v>
      </c>
      <c r="B1412" s="1" t="s">
        <v>15</v>
      </c>
      <c r="C1412" s="1" t="s">
        <v>24</v>
      </c>
      <c r="D1412" s="1"/>
      <c r="E1412" s="1"/>
      <c r="F1412" s="1"/>
      <c r="G1412" s="1" t="s">
        <v>28</v>
      </c>
      <c r="H1412" s="1" t="s">
        <v>93</v>
      </c>
      <c r="I1412" s="1" t="s">
        <v>53</v>
      </c>
      <c r="J1412" s="1" t="s">
        <v>14</v>
      </c>
      <c r="K1412" s="1"/>
      <c r="L1412" s="48">
        <f t="shared" ref="L1412:V1412" si="761">L332*28</f>
        <v>11.428886040162933</v>
      </c>
      <c r="M1412" s="48">
        <f t="shared" si="761"/>
        <v>11.664375020182611</v>
      </c>
      <c r="N1412" s="48">
        <f t="shared" si="761"/>
        <v>11.904527148321487</v>
      </c>
      <c r="O1412" s="48">
        <f t="shared" si="761"/>
        <v>12.156337146758368</v>
      </c>
      <c r="P1412" s="48">
        <f t="shared" si="761"/>
        <v>12.396489274897249</v>
      </c>
      <c r="Q1412" s="48">
        <f t="shared" si="761"/>
        <v>12.655293995512935</v>
      </c>
      <c r="R1412" s="48">
        <f t="shared" si="761"/>
        <v>12.748556957896964</v>
      </c>
      <c r="S1412" s="48">
        <f t="shared" si="761"/>
        <v>12.904772419890215</v>
      </c>
      <c r="T1412" s="48">
        <f t="shared" si="761"/>
        <v>13.793102136598106</v>
      </c>
      <c r="U1412" s="48">
        <f t="shared" si="761"/>
        <v>14.611484631517971</v>
      </c>
      <c r="V1412" s="48">
        <f t="shared" si="761"/>
        <v>14.05657000533299</v>
      </c>
    </row>
    <row r="1413" spans="1:22" s="4" customFormat="1" ht="15.6" hidden="1" x14ac:dyDescent="0.35">
      <c r="A1413" s="1" t="s">
        <v>14</v>
      </c>
      <c r="B1413" s="1" t="s">
        <v>15</v>
      </c>
      <c r="C1413" s="1" t="s">
        <v>24</v>
      </c>
      <c r="D1413" s="1"/>
      <c r="E1413" s="1"/>
      <c r="F1413" s="1"/>
      <c r="G1413" s="1" t="s">
        <v>28</v>
      </c>
      <c r="H1413" s="1" t="s">
        <v>93</v>
      </c>
      <c r="I1413" s="1" t="s">
        <v>54</v>
      </c>
      <c r="J1413" s="1" t="s">
        <v>14</v>
      </c>
      <c r="K1413" s="1"/>
      <c r="L1413" s="48">
        <f t="shared" ref="L1413:V1413" si="762">L333*28</f>
        <v>-4.8999999999999998E-4</v>
      </c>
      <c r="M1413" s="48">
        <f t="shared" si="762"/>
        <v>-4.8999999999999998E-4</v>
      </c>
      <c r="N1413" s="48">
        <f t="shared" si="762"/>
        <v>-4.8999999999999998E-4</v>
      </c>
      <c r="O1413" s="48">
        <f t="shared" si="762"/>
        <v>-4.8999999999999998E-4</v>
      </c>
      <c r="P1413" s="48">
        <f t="shared" si="762"/>
        <v>-4.8999999999999998E-4</v>
      </c>
      <c r="Q1413" s="48">
        <f t="shared" si="762"/>
        <v>-4.8999999999999998E-4</v>
      </c>
      <c r="R1413" s="48">
        <f t="shared" si="762"/>
        <v>-4.8999999999999998E-4</v>
      </c>
      <c r="S1413" s="48">
        <f t="shared" si="762"/>
        <v>-4.8999999999999998E-4</v>
      </c>
      <c r="T1413" s="48">
        <f t="shared" si="762"/>
        <v>-4.8999999999999998E-4</v>
      </c>
      <c r="U1413" s="48">
        <f t="shared" si="762"/>
        <v>-4.8999999999999998E-4</v>
      </c>
      <c r="V1413" s="48">
        <f t="shared" si="762"/>
        <v>-4.8999999999999998E-4</v>
      </c>
    </row>
    <row r="1414" spans="1:22" s="4" customFormat="1" ht="15.6" hidden="1" x14ac:dyDescent="0.35">
      <c r="A1414" s="1" t="s">
        <v>14</v>
      </c>
      <c r="B1414" s="1" t="s">
        <v>15</v>
      </c>
      <c r="C1414" s="1" t="s">
        <v>24</v>
      </c>
      <c r="D1414" s="1"/>
      <c r="E1414" s="1"/>
      <c r="F1414" s="1"/>
      <c r="G1414" s="1" t="s">
        <v>28</v>
      </c>
      <c r="H1414" s="1" t="s">
        <v>93</v>
      </c>
      <c r="I1414" s="1" t="s">
        <v>55</v>
      </c>
      <c r="J1414" s="1" t="s">
        <v>14</v>
      </c>
      <c r="K1414" s="1"/>
      <c r="L1414" s="48">
        <f t="shared" ref="L1414:V1414" si="763">L334*28</f>
        <v>-4.8999999999999998E-4</v>
      </c>
      <c r="M1414" s="48">
        <f t="shared" si="763"/>
        <v>-4.8999999999999998E-4</v>
      </c>
      <c r="N1414" s="48">
        <f t="shared" si="763"/>
        <v>-4.8999999999999998E-4</v>
      </c>
      <c r="O1414" s="48">
        <f t="shared" si="763"/>
        <v>-4.8999999999999998E-4</v>
      </c>
      <c r="P1414" s="48">
        <f t="shared" si="763"/>
        <v>-4.8999999999999998E-4</v>
      </c>
      <c r="Q1414" s="48">
        <f t="shared" si="763"/>
        <v>-4.8999999999999998E-4</v>
      </c>
      <c r="R1414" s="48">
        <f t="shared" si="763"/>
        <v>-4.8999999999999998E-4</v>
      </c>
      <c r="S1414" s="48">
        <f t="shared" si="763"/>
        <v>-4.8999999999999998E-4</v>
      </c>
      <c r="T1414" s="48">
        <f t="shared" si="763"/>
        <v>-4.8999999999999998E-4</v>
      </c>
      <c r="U1414" s="48">
        <f t="shared" si="763"/>
        <v>-4.8999999999999998E-4</v>
      </c>
      <c r="V1414" s="48">
        <f t="shared" si="763"/>
        <v>-4.8999999999999998E-4</v>
      </c>
    </row>
    <row r="1415" spans="1:22" s="4" customFormat="1" ht="15.6" hidden="1" x14ac:dyDescent="0.35">
      <c r="A1415" s="1" t="s">
        <v>14</v>
      </c>
      <c r="B1415" s="1" t="s">
        <v>15</v>
      </c>
      <c r="C1415" s="1" t="s">
        <v>24</v>
      </c>
      <c r="D1415" s="1"/>
      <c r="E1415" s="1"/>
      <c r="F1415" s="1"/>
      <c r="G1415" s="1" t="s">
        <v>28</v>
      </c>
      <c r="H1415" s="1" t="s">
        <v>93</v>
      </c>
      <c r="I1415" s="1" t="s">
        <v>56</v>
      </c>
      <c r="J1415" s="1" t="s">
        <v>14</v>
      </c>
      <c r="K1415" s="1"/>
      <c r="L1415" s="48">
        <f t="shared" ref="L1415:V1415" si="764">L335*28</f>
        <v>-4.8999999999999998E-4</v>
      </c>
      <c r="M1415" s="48">
        <f t="shared" si="764"/>
        <v>-4.8999999999999998E-4</v>
      </c>
      <c r="N1415" s="48">
        <f t="shared" si="764"/>
        <v>-4.8999999999999998E-4</v>
      </c>
      <c r="O1415" s="48">
        <f t="shared" si="764"/>
        <v>-4.8999999999999998E-4</v>
      </c>
      <c r="P1415" s="48">
        <f t="shared" si="764"/>
        <v>-4.8999999999999998E-4</v>
      </c>
      <c r="Q1415" s="48">
        <f t="shared" si="764"/>
        <v>-4.8999999999999998E-4</v>
      </c>
      <c r="R1415" s="48">
        <f t="shared" si="764"/>
        <v>-4.8999999999999998E-4</v>
      </c>
      <c r="S1415" s="48">
        <f t="shared" si="764"/>
        <v>-4.8999999999999998E-4</v>
      </c>
      <c r="T1415" s="48">
        <f t="shared" si="764"/>
        <v>-4.8999999999999998E-4</v>
      </c>
      <c r="U1415" s="48">
        <f t="shared" si="764"/>
        <v>-4.8999999999999998E-4</v>
      </c>
      <c r="V1415" s="48">
        <f t="shared" si="764"/>
        <v>-4.8999999999999998E-4</v>
      </c>
    </row>
    <row r="1416" spans="1:22" s="4" customFormat="1" ht="15.6" hidden="1" x14ac:dyDescent="0.35">
      <c r="A1416" s="1" t="s">
        <v>14</v>
      </c>
      <c r="B1416" s="1" t="s">
        <v>15</v>
      </c>
      <c r="C1416" s="1" t="s">
        <v>24</v>
      </c>
      <c r="D1416" s="1"/>
      <c r="E1416" s="1"/>
      <c r="F1416" s="1"/>
      <c r="G1416" s="1" t="s">
        <v>28</v>
      </c>
      <c r="H1416" s="1" t="s">
        <v>93</v>
      </c>
      <c r="I1416" s="1" t="s">
        <v>57</v>
      </c>
      <c r="J1416" s="1" t="s">
        <v>14</v>
      </c>
      <c r="K1416" s="1"/>
      <c r="L1416" s="48">
        <f t="shared" ref="L1416:V1416" si="765">L336*28</f>
        <v>-4.8999999999999998E-4</v>
      </c>
      <c r="M1416" s="48">
        <f t="shared" si="765"/>
        <v>-4.8999999999999998E-4</v>
      </c>
      <c r="N1416" s="48">
        <f t="shared" si="765"/>
        <v>-4.8999999999999998E-4</v>
      </c>
      <c r="O1416" s="48">
        <f t="shared" si="765"/>
        <v>-4.8999999999999998E-4</v>
      </c>
      <c r="P1416" s="48">
        <f t="shared" si="765"/>
        <v>-4.8999999999999998E-4</v>
      </c>
      <c r="Q1416" s="48">
        <f t="shared" si="765"/>
        <v>-4.8999999999999998E-4</v>
      </c>
      <c r="R1416" s="48">
        <f t="shared" si="765"/>
        <v>-4.8999999999999998E-4</v>
      </c>
      <c r="S1416" s="48">
        <f t="shared" si="765"/>
        <v>-4.8999999999999998E-4</v>
      </c>
      <c r="T1416" s="48">
        <f t="shared" si="765"/>
        <v>-4.8999999999999998E-4</v>
      </c>
      <c r="U1416" s="48">
        <f t="shared" si="765"/>
        <v>-4.8999999999999998E-4</v>
      </c>
      <c r="V1416" s="48">
        <f t="shared" si="765"/>
        <v>-4.8999999999999998E-4</v>
      </c>
    </row>
    <row r="1417" spans="1:22" s="4" customFormat="1" ht="15.6" hidden="1" x14ac:dyDescent="0.35">
      <c r="A1417" s="1" t="s">
        <v>14</v>
      </c>
      <c r="B1417" s="1" t="s">
        <v>15</v>
      </c>
      <c r="C1417" s="1" t="s">
        <v>24</v>
      </c>
      <c r="D1417" s="1"/>
      <c r="E1417" s="1"/>
      <c r="F1417" s="1"/>
      <c r="G1417" s="1" t="s">
        <v>28</v>
      </c>
      <c r="H1417" s="1" t="s">
        <v>93</v>
      </c>
      <c r="I1417" s="1" t="s">
        <v>58</v>
      </c>
      <c r="J1417" s="1" t="s">
        <v>14</v>
      </c>
      <c r="K1417" s="1"/>
      <c r="L1417" s="48">
        <f t="shared" ref="L1417:V1417" si="766">L337*28</f>
        <v>492.9534679061577</v>
      </c>
      <c r="M1417" s="48">
        <f t="shared" si="766"/>
        <v>503.11021000091955</v>
      </c>
      <c r="N1417" s="48">
        <f t="shared" si="766"/>
        <v>513.46807570151805</v>
      </c>
      <c r="O1417" s="48">
        <f t="shared" si="766"/>
        <v>524.328750416709</v>
      </c>
      <c r="P1417" s="48">
        <f t="shared" si="766"/>
        <v>534.68661611730738</v>
      </c>
      <c r="Q1417" s="48">
        <f t="shared" si="766"/>
        <v>545.84897624125347</v>
      </c>
      <c r="R1417" s="48">
        <f t="shared" si="766"/>
        <v>549.87144835799086</v>
      </c>
      <c r="S1417" s="48">
        <f t="shared" si="766"/>
        <v>556.60908915352593</v>
      </c>
      <c r="T1417" s="48">
        <f t="shared" si="766"/>
        <v>594.9231360654486</v>
      </c>
      <c r="U1417" s="48">
        <f t="shared" si="766"/>
        <v>630.22032888981857</v>
      </c>
      <c r="V1417" s="48">
        <f t="shared" si="766"/>
        <v>606.28661979523167</v>
      </c>
    </row>
    <row r="1418" spans="1:22" s="4" customFormat="1" ht="15.6" hidden="1" x14ac:dyDescent="0.35">
      <c r="A1418" s="1" t="s">
        <v>14</v>
      </c>
      <c r="B1418" s="1" t="s">
        <v>15</v>
      </c>
      <c r="C1418" s="1" t="s">
        <v>24</v>
      </c>
      <c r="D1418" s="1"/>
      <c r="E1418" s="1"/>
      <c r="F1418" s="1"/>
      <c r="G1418" s="1" t="s">
        <v>28</v>
      </c>
      <c r="H1418" s="1" t="s">
        <v>93</v>
      </c>
      <c r="I1418" s="1" t="s">
        <v>59</v>
      </c>
      <c r="J1418" s="1" t="s">
        <v>14</v>
      </c>
      <c r="K1418" s="1"/>
      <c r="L1418" s="48">
        <f t="shared" ref="L1418:V1418" si="767">L338*28</f>
        <v>9296.5545951899185</v>
      </c>
      <c r="M1418" s="48">
        <f t="shared" si="767"/>
        <v>9488.0992838076672</v>
      </c>
      <c r="N1418" s="48">
        <f t="shared" si="767"/>
        <v>9683.4369365564526</v>
      </c>
      <c r="O1418" s="48">
        <f t="shared" si="767"/>
        <v>9888.256999632853</v>
      </c>
      <c r="P1418" s="48">
        <f t="shared" si="767"/>
        <v>10083.594652381642</v>
      </c>
      <c r="Q1418" s="48">
        <f t="shared" si="767"/>
        <v>10294.104161654608</v>
      </c>
      <c r="R1418" s="48">
        <f t="shared" si="767"/>
        <v>10369.963444275496</v>
      </c>
      <c r="S1418" s="48">
        <f t="shared" si="767"/>
        <v>10497.027742665487</v>
      </c>
      <c r="T1418" s="48">
        <f t="shared" si="767"/>
        <v>11219.58740962945</v>
      </c>
      <c r="U1418" s="48">
        <f t="shared" si="767"/>
        <v>11885.252614627749</v>
      </c>
      <c r="V1418" s="48">
        <f t="shared" si="767"/>
        <v>11433.88988303346</v>
      </c>
    </row>
    <row r="1419" spans="1:22" s="4" customFormat="1" ht="15.6" hidden="1" x14ac:dyDescent="0.35">
      <c r="A1419" s="1" t="s">
        <v>14</v>
      </c>
      <c r="B1419" s="1" t="s">
        <v>15</v>
      </c>
      <c r="C1419" s="1" t="s">
        <v>24</v>
      </c>
      <c r="D1419" s="1"/>
      <c r="E1419" s="1"/>
      <c r="F1419" s="1"/>
      <c r="G1419" s="1" t="s">
        <v>28</v>
      </c>
      <c r="H1419" s="1" t="s">
        <v>93</v>
      </c>
      <c r="I1419" s="1" t="s">
        <v>60</v>
      </c>
      <c r="J1419" s="1" t="s">
        <v>14</v>
      </c>
      <c r="K1419" s="1"/>
      <c r="L1419" s="48">
        <f t="shared" ref="L1419:V1419" si="768">L339*28</f>
        <v>2028.9622218254458</v>
      </c>
      <c r="M1419" s="48">
        <f t="shared" si="768"/>
        <v>2070.7666351045909</v>
      </c>
      <c r="N1419" s="48">
        <f t="shared" si="768"/>
        <v>2113.3988585476791</v>
      </c>
      <c r="O1419" s="48">
        <f t="shared" si="768"/>
        <v>2158.1006074006273</v>
      </c>
      <c r="P1419" s="48">
        <f t="shared" si="768"/>
        <v>2200.7328308437159</v>
      </c>
      <c r="Q1419" s="48">
        <f t="shared" si="768"/>
        <v>2246.6762949425784</v>
      </c>
      <c r="R1419" s="48">
        <f t="shared" si="768"/>
        <v>2263.2324982214477</v>
      </c>
      <c r="S1419" s="48">
        <f t="shared" si="768"/>
        <v>2290.9641387135543</v>
      </c>
      <c r="T1419" s="48">
        <f t="shared" si="768"/>
        <v>2448.661974944785</v>
      </c>
      <c r="U1419" s="48">
        <f t="shared" si="768"/>
        <v>2593.9426587168646</v>
      </c>
      <c r="V1419" s="48">
        <f t="shared" si="768"/>
        <v>2495.433249207591</v>
      </c>
    </row>
    <row r="1420" spans="1:22" s="4" customFormat="1" ht="15.6" hidden="1" x14ac:dyDescent="0.35">
      <c r="A1420" s="1" t="s">
        <v>14</v>
      </c>
      <c r="B1420" s="1" t="s">
        <v>15</v>
      </c>
      <c r="C1420" s="1" t="s">
        <v>24</v>
      </c>
      <c r="D1420" s="1"/>
      <c r="E1420" s="1"/>
      <c r="F1420" s="1"/>
      <c r="G1420" s="1" t="s">
        <v>28</v>
      </c>
      <c r="H1420" s="1" t="s">
        <v>93</v>
      </c>
      <c r="I1420" s="1" t="s">
        <v>61</v>
      </c>
      <c r="J1420" s="1" t="s">
        <v>14</v>
      </c>
      <c r="K1420" s="1"/>
      <c r="L1420" s="48">
        <f t="shared" ref="L1420:V1420" si="769">L340*28</f>
        <v>-4.8999999999999998E-4</v>
      </c>
      <c r="M1420" s="48">
        <f t="shared" si="769"/>
        <v>-4.8999999999999998E-4</v>
      </c>
      <c r="N1420" s="48">
        <f t="shared" si="769"/>
        <v>-4.8999999999999998E-4</v>
      </c>
      <c r="O1420" s="48">
        <f t="shared" si="769"/>
        <v>-4.8999999999999998E-4</v>
      </c>
      <c r="P1420" s="48">
        <f t="shared" si="769"/>
        <v>-4.8999999999999998E-4</v>
      </c>
      <c r="Q1420" s="48">
        <f t="shared" si="769"/>
        <v>-4.8999999999999998E-4</v>
      </c>
      <c r="R1420" s="48">
        <f t="shared" si="769"/>
        <v>-4.8999999999999998E-4</v>
      </c>
      <c r="S1420" s="48">
        <f t="shared" si="769"/>
        <v>-4.8999999999999998E-4</v>
      </c>
      <c r="T1420" s="48">
        <f t="shared" si="769"/>
        <v>-4.8999999999999998E-4</v>
      </c>
      <c r="U1420" s="48">
        <f t="shared" si="769"/>
        <v>-4.8999999999999998E-4</v>
      </c>
      <c r="V1420" s="48">
        <f t="shared" si="769"/>
        <v>-4.8999999999999998E-4</v>
      </c>
    </row>
    <row r="1421" spans="1:22" s="4" customFormat="1" ht="15.6" hidden="1" x14ac:dyDescent="0.35">
      <c r="A1421" s="1" t="s">
        <v>14</v>
      </c>
      <c r="B1421" s="1" t="s">
        <v>15</v>
      </c>
      <c r="C1421" s="1" t="s">
        <v>24</v>
      </c>
      <c r="D1421" s="1"/>
      <c r="E1421" s="1"/>
      <c r="F1421" s="1"/>
      <c r="G1421" s="1" t="s">
        <v>28</v>
      </c>
      <c r="H1421" s="1" t="s">
        <v>93</v>
      </c>
      <c r="I1421" s="1" t="s">
        <v>62</v>
      </c>
      <c r="J1421" s="1" t="s">
        <v>14</v>
      </c>
      <c r="K1421" s="1"/>
      <c r="L1421" s="48">
        <f t="shared" ref="L1421:V1421" si="770">L341*28</f>
        <v>-4.8999999999999998E-4</v>
      </c>
      <c r="M1421" s="48">
        <f t="shared" si="770"/>
        <v>-4.8999999999999998E-4</v>
      </c>
      <c r="N1421" s="48">
        <f t="shared" si="770"/>
        <v>-4.8999999999999998E-4</v>
      </c>
      <c r="O1421" s="48">
        <f t="shared" si="770"/>
        <v>-4.8999999999999998E-4</v>
      </c>
      <c r="P1421" s="48">
        <f t="shared" si="770"/>
        <v>-4.8999999999999998E-4</v>
      </c>
      <c r="Q1421" s="48">
        <f t="shared" si="770"/>
        <v>-4.8999999999999998E-4</v>
      </c>
      <c r="R1421" s="48">
        <f t="shared" si="770"/>
        <v>-4.8999999999999998E-4</v>
      </c>
      <c r="S1421" s="48">
        <f t="shared" si="770"/>
        <v>-4.8999999999999998E-4</v>
      </c>
      <c r="T1421" s="48">
        <f t="shared" si="770"/>
        <v>-4.8999999999999998E-4</v>
      </c>
      <c r="U1421" s="48">
        <f t="shared" si="770"/>
        <v>-4.8999999999999998E-4</v>
      </c>
      <c r="V1421" s="48">
        <f t="shared" si="770"/>
        <v>-4.8999999999999998E-4</v>
      </c>
    </row>
    <row r="1422" spans="1:22" s="4" customFormat="1" ht="15.6" hidden="1" x14ac:dyDescent="0.35">
      <c r="A1422" s="1" t="s">
        <v>14</v>
      </c>
      <c r="B1422" s="1" t="s">
        <v>15</v>
      </c>
      <c r="C1422" s="1" t="s">
        <v>24</v>
      </c>
      <c r="D1422" s="1"/>
      <c r="E1422" s="1"/>
      <c r="F1422" s="1"/>
      <c r="G1422" s="1" t="s">
        <v>28</v>
      </c>
      <c r="H1422" s="1" t="s">
        <v>93</v>
      </c>
      <c r="I1422" s="1" t="s">
        <v>63</v>
      </c>
      <c r="J1422" s="1" t="s">
        <v>14</v>
      </c>
      <c r="K1422" s="1"/>
      <c r="L1422" s="48">
        <f t="shared" ref="L1422:V1422" si="771">L342*28</f>
        <v>2083.1275256679569</v>
      </c>
      <c r="M1422" s="48">
        <f t="shared" si="771"/>
        <v>2126.0479519393693</v>
      </c>
      <c r="N1422" s="48">
        <f t="shared" si="771"/>
        <v>2169.8182876418991</v>
      </c>
      <c r="O1422" s="48">
        <f t="shared" si="771"/>
        <v>2215.7133969222214</v>
      </c>
      <c r="P1422" s="48">
        <f t="shared" si="771"/>
        <v>2259.4837326247502</v>
      </c>
      <c r="Q1422" s="48">
        <f t="shared" si="771"/>
        <v>2306.6537060517485</v>
      </c>
      <c r="R1422" s="48">
        <f t="shared" si="771"/>
        <v>2323.6518946740898</v>
      </c>
      <c r="S1422" s="48">
        <f t="shared" si="771"/>
        <v>2352.123860616512</v>
      </c>
      <c r="T1422" s="48">
        <f t="shared" si="771"/>
        <v>2514.0316072443156</v>
      </c>
      <c r="U1422" s="48">
        <f t="shared" si="771"/>
        <v>2663.1907124053623</v>
      </c>
      <c r="V1422" s="48">
        <f t="shared" si="771"/>
        <v>2562.0514901024303</v>
      </c>
    </row>
    <row r="1423" spans="1:22" s="4" customFormat="1" ht="15.6" hidden="1" x14ac:dyDescent="0.35">
      <c r="A1423" s="1" t="s">
        <v>14</v>
      </c>
      <c r="B1423" s="1" t="s">
        <v>15</v>
      </c>
      <c r="C1423" s="1" t="s">
        <v>24</v>
      </c>
      <c r="D1423" s="1"/>
      <c r="E1423" s="1"/>
      <c r="F1423" s="1"/>
      <c r="G1423" s="1" t="s">
        <v>28</v>
      </c>
      <c r="H1423" s="1" t="s">
        <v>93</v>
      </c>
      <c r="I1423" s="1" t="s">
        <v>64</v>
      </c>
      <c r="J1423" s="1" t="s">
        <v>14</v>
      </c>
      <c r="K1423" s="1"/>
      <c r="L1423" s="48">
        <f t="shared" ref="L1423:V1423" si="772">L343*28</f>
        <v>3604.2283977957281</v>
      </c>
      <c r="M1423" s="48">
        <f t="shared" si="772"/>
        <v>3678.4893357123678</v>
      </c>
      <c r="N1423" s="48">
        <f t="shared" si="772"/>
        <v>3754.2207872511194</v>
      </c>
      <c r="O1423" s="48">
        <f t="shared" si="772"/>
        <v>3833.6285228451497</v>
      </c>
      <c r="P1423" s="48">
        <f t="shared" si="772"/>
        <v>3909.3599743839013</v>
      </c>
      <c r="Q1423" s="48">
        <f t="shared" si="772"/>
        <v>3990.9734804110999</v>
      </c>
      <c r="R1423" s="48">
        <f t="shared" si="772"/>
        <v>4020.383752853334</v>
      </c>
      <c r="S1423" s="48">
        <f t="shared" si="772"/>
        <v>4069.6459591940757</v>
      </c>
      <c r="T1423" s="48">
        <f t="shared" si="772"/>
        <v>4349.7788042063503</v>
      </c>
      <c r="U1423" s="48">
        <f t="shared" si="772"/>
        <v>4607.8539448869496</v>
      </c>
      <c r="V1423" s="48">
        <f t="shared" si="772"/>
        <v>4432.8628238556603</v>
      </c>
    </row>
    <row r="1424" spans="1:22" s="4" customFormat="1" ht="15.6" hidden="1" x14ac:dyDescent="0.35">
      <c r="A1424" s="1" t="s">
        <v>14</v>
      </c>
      <c r="B1424" s="1" t="s">
        <v>15</v>
      </c>
      <c r="C1424" s="1" t="s">
        <v>24</v>
      </c>
      <c r="D1424" s="1"/>
      <c r="E1424" s="1"/>
      <c r="F1424" s="1"/>
      <c r="G1424" s="1" t="s">
        <v>28</v>
      </c>
      <c r="H1424" s="1" t="s">
        <v>93</v>
      </c>
      <c r="I1424" s="1" t="s">
        <v>65</v>
      </c>
      <c r="J1424" s="1" t="s">
        <v>14</v>
      </c>
      <c r="K1424" s="1"/>
      <c r="L1424" s="48">
        <f t="shared" ref="L1424:V1424" si="773">L344*28</f>
        <v>-4.8999999999999998E-4</v>
      </c>
      <c r="M1424" s="48">
        <f t="shared" si="773"/>
        <v>-4.8999999999999998E-4</v>
      </c>
      <c r="N1424" s="48">
        <f t="shared" si="773"/>
        <v>-4.8999999999999998E-4</v>
      </c>
      <c r="O1424" s="48">
        <f t="shared" si="773"/>
        <v>-4.8999999999999998E-4</v>
      </c>
      <c r="P1424" s="48">
        <f t="shared" si="773"/>
        <v>-4.8999999999999998E-4</v>
      </c>
      <c r="Q1424" s="48">
        <f t="shared" si="773"/>
        <v>-4.8999999999999998E-4</v>
      </c>
      <c r="R1424" s="48">
        <f t="shared" si="773"/>
        <v>-4.8999999999999998E-4</v>
      </c>
      <c r="S1424" s="48">
        <f t="shared" si="773"/>
        <v>-4.8999999999999998E-4</v>
      </c>
      <c r="T1424" s="48">
        <f t="shared" si="773"/>
        <v>-4.8999999999999998E-4</v>
      </c>
      <c r="U1424" s="48">
        <f t="shared" si="773"/>
        <v>-4.8999999999999998E-4</v>
      </c>
      <c r="V1424" s="48">
        <f t="shared" si="773"/>
        <v>-4.8999999999999998E-4</v>
      </c>
    </row>
    <row r="1425" spans="1:22" s="4" customFormat="1" ht="15.6" hidden="1" x14ac:dyDescent="0.35">
      <c r="A1425" s="1" t="s">
        <v>14</v>
      </c>
      <c r="B1425" s="1" t="s">
        <v>15</v>
      </c>
      <c r="C1425" s="1" t="s">
        <v>24</v>
      </c>
      <c r="D1425" s="1"/>
      <c r="E1425" s="1"/>
      <c r="F1425" s="1"/>
      <c r="G1425" s="1" t="s">
        <v>28</v>
      </c>
      <c r="H1425" s="1" t="s">
        <v>93</v>
      </c>
      <c r="I1425" s="1" t="s">
        <v>66</v>
      </c>
      <c r="J1425" s="1" t="s">
        <v>14</v>
      </c>
      <c r="K1425" s="1"/>
      <c r="L1425" s="48">
        <f t="shared" ref="L1425:V1425" si="774">L345*28</f>
        <v>3359.2422070218008</v>
      </c>
      <c r="M1425" s="48">
        <f t="shared" si="774"/>
        <v>3428.455489844976</v>
      </c>
      <c r="N1425" s="48">
        <f t="shared" si="774"/>
        <v>3499.0393327240545</v>
      </c>
      <c r="O1425" s="48">
        <f t="shared" si="774"/>
        <v>3573.0495757428953</v>
      </c>
      <c r="P1425" s="48">
        <f t="shared" si="774"/>
        <v>3643.6334186219742</v>
      </c>
      <c r="Q1425" s="48">
        <f t="shared" si="774"/>
        <v>3719.6995017246704</v>
      </c>
      <c r="R1425" s="48">
        <f t="shared" si="774"/>
        <v>3747.1107028427591</v>
      </c>
      <c r="S1425" s="48">
        <f t="shared" si="774"/>
        <v>3793.0244647155582</v>
      </c>
      <c r="T1425" s="48">
        <f t="shared" si="774"/>
        <v>4054.1161553653556</v>
      </c>
      <c r="U1425" s="48">
        <f t="shared" si="774"/>
        <v>4294.6494451765866</v>
      </c>
      <c r="V1425" s="48">
        <f t="shared" si="774"/>
        <v>4131.5527985239578</v>
      </c>
    </row>
    <row r="1426" spans="1:22" s="4" customFormat="1" ht="15.6" hidden="1" x14ac:dyDescent="0.35">
      <c r="A1426" s="1" t="s">
        <v>14</v>
      </c>
      <c r="B1426" s="1" t="s">
        <v>15</v>
      </c>
      <c r="C1426" s="1" t="s">
        <v>24</v>
      </c>
      <c r="D1426" s="1"/>
      <c r="E1426" s="1"/>
      <c r="F1426" s="1"/>
      <c r="G1426" s="1" t="s">
        <v>28</v>
      </c>
      <c r="H1426" s="1" t="s">
        <v>93</v>
      </c>
      <c r="I1426" s="1" t="s">
        <v>67</v>
      </c>
      <c r="J1426" s="1" t="s">
        <v>14</v>
      </c>
      <c r="K1426" s="1"/>
      <c r="L1426" s="48">
        <f t="shared" ref="L1426:V1426" si="775">L346*28</f>
        <v>3373.1562300272167</v>
      </c>
      <c r="M1426" s="48">
        <f t="shared" si="775"/>
        <v>3442.6561950869368</v>
      </c>
      <c r="N1426" s="48">
        <f t="shared" si="775"/>
        <v>3513.532397078533</v>
      </c>
      <c r="O1426" s="48">
        <f t="shared" si="775"/>
        <v>3587.8491913998178</v>
      </c>
      <c r="P1426" s="48">
        <f t="shared" si="775"/>
        <v>3658.7253933914139</v>
      </c>
      <c r="Q1426" s="48">
        <f t="shared" si="775"/>
        <v>3735.1065431105121</v>
      </c>
      <c r="R1426" s="48">
        <f t="shared" si="775"/>
        <v>3762.6312817480257</v>
      </c>
      <c r="S1426" s="48">
        <f t="shared" si="775"/>
        <v>3808.7352189658591</v>
      </c>
      <c r="T1426" s="48">
        <f t="shared" si="775"/>
        <v>4070.908354488171</v>
      </c>
      <c r="U1426" s="48">
        <f t="shared" si="775"/>
        <v>4312.4379360323464</v>
      </c>
      <c r="V1426" s="48">
        <f t="shared" si="775"/>
        <v>4148.6657411391452</v>
      </c>
    </row>
    <row r="1427" spans="1:22" s="4" customFormat="1" ht="15.6" hidden="1" x14ac:dyDescent="0.35">
      <c r="A1427" s="1" t="s">
        <v>14</v>
      </c>
      <c r="B1427" s="1" t="s">
        <v>15</v>
      </c>
      <c r="C1427" s="1" t="s">
        <v>24</v>
      </c>
      <c r="D1427" s="1"/>
      <c r="E1427" s="1"/>
      <c r="F1427" s="1"/>
      <c r="G1427" s="1" t="s">
        <v>28</v>
      </c>
      <c r="H1427" s="1" t="s">
        <v>93</v>
      </c>
      <c r="I1427" s="1" t="s">
        <v>68</v>
      </c>
      <c r="J1427" s="1" t="s">
        <v>14</v>
      </c>
      <c r="K1427" s="1"/>
      <c r="L1427" s="48">
        <f t="shared" ref="L1427:V1427" si="776">L347*28</f>
        <v>-4.8999999999999998E-4</v>
      </c>
      <c r="M1427" s="48">
        <f t="shared" si="776"/>
        <v>-4.8999999999999998E-4</v>
      </c>
      <c r="N1427" s="48">
        <f t="shared" si="776"/>
        <v>-4.8999999999999998E-4</v>
      </c>
      <c r="O1427" s="48">
        <f t="shared" si="776"/>
        <v>-4.8999999999999998E-4</v>
      </c>
      <c r="P1427" s="48">
        <f t="shared" si="776"/>
        <v>-4.8999999999999998E-4</v>
      </c>
      <c r="Q1427" s="48">
        <f t="shared" si="776"/>
        <v>-4.8999999999999998E-4</v>
      </c>
      <c r="R1427" s="48">
        <f t="shared" si="776"/>
        <v>-4.8999999999999998E-4</v>
      </c>
      <c r="S1427" s="48">
        <f t="shared" si="776"/>
        <v>-4.8999999999999998E-4</v>
      </c>
      <c r="T1427" s="48">
        <f t="shared" si="776"/>
        <v>-4.8999999999999998E-4</v>
      </c>
      <c r="U1427" s="48">
        <f t="shared" si="776"/>
        <v>-4.8999999999999998E-4</v>
      </c>
      <c r="V1427" s="48">
        <f t="shared" si="776"/>
        <v>-4.8999999999999998E-4</v>
      </c>
    </row>
    <row r="1428" spans="1:22" s="4" customFormat="1" ht="15.6" hidden="1" x14ac:dyDescent="0.35">
      <c r="A1428" s="1" t="s">
        <v>14</v>
      </c>
      <c r="B1428" s="1" t="s">
        <v>15</v>
      </c>
      <c r="C1428" s="1" t="s">
        <v>24</v>
      </c>
      <c r="D1428" s="1"/>
      <c r="E1428" s="1"/>
      <c r="F1428" s="1"/>
      <c r="G1428" s="1" t="s">
        <v>28</v>
      </c>
      <c r="H1428" s="1" t="s">
        <v>93</v>
      </c>
      <c r="I1428" s="1" t="s">
        <v>69</v>
      </c>
      <c r="J1428" s="1" t="s">
        <v>14</v>
      </c>
      <c r="K1428" s="1"/>
      <c r="L1428" s="48">
        <f t="shared" ref="L1428:V1428" si="777">L348*28</f>
        <v>-4.8999999999999998E-4</v>
      </c>
      <c r="M1428" s="48">
        <f t="shared" si="777"/>
        <v>-4.8999999999999998E-4</v>
      </c>
      <c r="N1428" s="48">
        <f t="shared" si="777"/>
        <v>-4.8999999999999998E-4</v>
      </c>
      <c r="O1428" s="48">
        <f t="shared" si="777"/>
        <v>-4.8999999999999998E-4</v>
      </c>
      <c r="P1428" s="48">
        <f t="shared" si="777"/>
        <v>-4.8999999999999998E-4</v>
      </c>
      <c r="Q1428" s="48">
        <f t="shared" si="777"/>
        <v>-4.8999999999999998E-4</v>
      </c>
      <c r="R1428" s="48">
        <f t="shared" si="777"/>
        <v>-4.8999999999999998E-4</v>
      </c>
      <c r="S1428" s="48">
        <f t="shared" si="777"/>
        <v>-4.8999999999999998E-4</v>
      </c>
      <c r="T1428" s="48">
        <f t="shared" si="777"/>
        <v>-4.8999999999999998E-4</v>
      </c>
      <c r="U1428" s="48">
        <f t="shared" si="777"/>
        <v>-4.8999999999999998E-4</v>
      </c>
      <c r="V1428" s="48">
        <f t="shared" si="777"/>
        <v>-4.8999999999999998E-4</v>
      </c>
    </row>
    <row r="1429" spans="1:22" s="4" customFormat="1" ht="15.6" hidden="1" x14ac:dyDescent="0.35">
      <c r="A1429" s="1" t="s">
        <v>14</v>
      </c>
      <c r="B1429" s="1" t="s">
        <v>15</v>
      </c>
      <c r="C1429" s="1" t="s">
        <v>24</v>
      </c>
      <c r="D1429" s="1"/>
      <c r="E1429" s="1"/>
      <c r="F1429" s="1"/>
      <c r="G1429" s="1" t="s">
        <v>28</v>
      </c>
      <c r="H1429" s="1" t="s">
        <v>93</v>
      </c>
      <c r="I1429" s="1" t="s">
        <v>70</v>
      </c>
      <c r="J1429" s="1" t="s">
        <v>14</v>
      </c>
      <c r="K1429" s="1"/>
      <c r="L1429" s="48">
        <f t="shared" ref="L1429:V1429" si="778">L349*28</f>
        <v>-4.8999999999999998E-4</v>
      </c>
      <c r="M1429" s="48">
        <f t="shared" si="778"/>
        <v>-4.8999999999999998E-4</v>
      </c>
      <c r="N1429" s="48">
        <f t="shared" si="778"/>
        <v>-4.8999999999999998E-4</v>
      </c>
      <c r="O1429" s="48">
        <f t="shared" si="778"/>
        <v>-4.8999999999999998E-4</v>
      </c>
      <c r="P1429" s="48">
        <f t="shared" si="778"/>
        <v>-4.8999999999999998E-4</v>
      </c>
      <c r="Q1429" s="48">
        <f t="shared" si="778"/>
        <v>-4.8999999999999998E-4</v>
      </c>
      <c r="R1429" s="48">
        <f t="shared" si="778"/>
        <v>-4.8999999999999998E-4</v>
      </c>
      <c r="S1429" s="48">
        <f t="shared" si="778"/>
        <v>-4.8999999999999998E-4</v>
      </c>
      <c r="T1429" s="48">
        <f t="shared" si="778"/>
        <v>-4.8999999999999998E-4</v>
      </c>
      <c r="U1429" s="48">
        <f t="shared" si="778"/>
        <v>-4.8999999999999998E-4</v>
      </c>
      <c r="V1429" s="48">
        <f t="shared" si="778"/>
        <v>-4.8999999999999998E-4</v>
      </c>
    </row>
    <row r="1430" spans="1:22" s="4" customFormat="1" ht="15.6" hidden="1" x14ac:dyDescent="0.35">
      <c r="A1430" s="1" t="s">
        <v>14</v>
      </c>
      <c r="B1430" s="1" t="s">
        <v>15</v>
      </c>
      <c r="C1430" s="1" t="s">
        <v>24</v>
      </c>
      <c r="D1430" s="1"/>
      <c r="E1430" s="1"/>
      <c r="F1430" s="1"/>
      <c r="G1430" s="1" t="s">
        <v>28</v>
      </c>
      <c r="H1430" s="1" t="s">
        <v>93</v>
      </c>
      <c r="I1430" s="1" t="s">
        <v>71</v>
      </c>
      <c r="J1430" s="1" t="s">
        <v>14</v>
      </c>
      <c r="K1430" s="1"/>
      <c r="L1430" s="48">
        <f t="shared" ref="L1430:V1430" si="779">L350*28</f>
        <v>-4.8999999999999998E-4</v>
      </c>
      <c r="M1430" s="48">
        <f t="shared" si="779"/>
        <v>-4.8999999999999998E-4</v>
      </c>
      <c r="N1430" s="48">
        <f t="shared" si="779"/>
        <v>-4.8999999999999998E-4</v>
      </c>
      <c r="O1430" s="48">
        <f t="shared" si="779"/>
        <v>-4.8999999999999998E-4</v>
      </c>
      <c r="P1430" s="48">
        <f t="shared" si="779"/>
        <v>-4.8999999999999998E-4</v>
      </c>
      <c r="Q1430" s="48">
        <f t="shared" si="779"/>
        <v>-4.8999999999999998E-4</v>
      </c>
      <c r="R1430" s="48">
        <f t="shared" si="779"/>
        <v>-4.8999999999999998E-4</v>
      </c>
      <c r="S1430" s="48">
        <f t="shared" si="779"/>
        <v>-4.8999999999999998E-4</v>
      </c>
      <c r="T1430" s="48">
        <f t="shared" si="779"/>
        <v>-4.8999999999999998E-4</v>
      </c>
      <c r="U1430" s="48">
        <f t="shared" si="779"/>
        <v>-4.8999999999999998E-4</v>
      </c>
      <c r="V1430" s="48">
        <f t="shared" si="779"/>
        <v>-4.8999999999999998E-4</v>
      </c>
    </row>
    <row r="1431" spans="1:22" s="4" customFormat="1" ht="15.6" hidden="1" x14ac:dyDescent="0.35">
      <c r="A1431" s="1" t="s">
        <v>14</v>
      </c>
      <c r="B1431" s="1" t="s">
        <v>15</v>
      </c>
      <c r="C1431" s="1" t="s">
        <v>24</v>
      </c>
      <c r="D1431" s="1"/>
      <c r="E1431" s="1"/>
      <c r="F1431" s="1"/>
      <c r="G1431" s="1" t="s">
        <v>28</v>
      </c>
      <c r="H1431" s="1" t="s">
        <v>93</v>
      </c>
      <c r="I1431" s="1" t="s">
        <v>72</v>
      </c>
      <c r="J1431" s="1" t="s">
        <v>14</v>
      </c>
      <c r="K1431" s="1"/>
      <c r="L1431" s="48">
        <f t="shared" ref="L1431:V1431" si="780">L351*28</f>
        <v>-4.8999999999999998E-4</v>
      </c>
      <c r="M1431" s="48">
        <f t="shared" si="780"/>
        <v>-4.8999999999999998E-4</v>
      </c>
      <c r="N1431" s="48">
        <f t="shared" si="780"/>
        <v>-4.8999999999999998E-4</v>
      </c>
      <c r="O1431" s="48">
        <f t="shared" si="780"/>
        <v>-4.8999999999999998E-4</v>
      </c>
      <c r="P1431" s="48">
        <f t="shared" si="780"/>
        <v>-4.8999999999999998E-4</v>
      </c>
      <c r="Q1431" s="48">
        <f t="shared" si="780"/>
        <v>-4.8999999999999998E-4</v>
      </c>
      <c r="R1431" s="48">
        <f t="shared" si="780"/>
        <v>-4.8999999999999998E-4</v>
      </c>
      <c r="S1431" s="48">
        <f t="shared" si="780"/>
        <v>-4.8999999999999998E-4</v>
      </c>
      <c r="T1431" s="48">
        <f t="shared" si="780"/>
        <v>-4.8999999999999998E-4</v>
      </c>
      <c r="U1431" s="48">
        <f t="shared" si="780"/>
        <v>-4.8999999999999998E-4</v>
      </c>
      <c r="V1431" s="48">
        <f t="shared" si="780"/>
        <v>-4.8999999999999998E-4</v>
      </c>
    </row>
    <row r="1432" spans="1:22" s="4" customFormat="1" ht="15.6" hidden="1" x14ac:dyDescent="0.35">
      <c r="A1432" s="1" t="s">
        <v>14</v>
      </c>
      <c r="B1432" s="1" t="s">
        <v>15</v>
      </c>
      <c r="C1432" s="1" t="s">
        <v>24</v>
      </c>
      <c r="D1432" s="1"/>
      <c r="E1432" s="1"/>
      <c r="F1432" s="1"/>
      <c r="G1432" s="1" t="s">
        <v>28</v>
      </c>
      <c r="H1432" s="1" t="s">
        <v>93</v>
      </c>
      <c r="I1432" s="1" t="s">
        <v>73</v>
      </c>
      <c r="J1432" s="1" t="s">
        <v>14</v>
      </c>
      <c r="K1432" s="1"/>
      <c r="L1432" s="48">
        <f t="shared" ref="L1432:V1432" si="781">L352*28</f>
        <v>-4.8999999999999998E-4</v>
      </c>
      <c r="M1432" s="48">
        <f t="shared" si="781"/>
        <v>-4.8999999999999998E-4</v>
      </c>
      <c r="N1432" s="48">
        <f t="shared" si="781"/>
        <v>-4.8999999999999998E-4</v>
      </c>
      <c r="O1432" s="48">
        <f t="shared" si="781"/>
        <v>-4.8999999999999998E-4</v>
      </c>
      <c r="P1432" s="48">
        <f t="shared" si="781"/>
        <v>-4.8999999999999998E-4</v>
      </c>
      <c r="Q1432" s="48">
        <f t="shared" si="781"/>
        <v>-4.8999999999999998E-4</v>
      </c>
      <c r="R1432" s="48">
        <f t="shared" si="781"/>
        <v>-4.8999999999999998E-4</v>
      </c>
      <c r="S1432" s="48">
        <f t="shared" si="781"/>
        <v>-4.8999999999999998E-4</v>
      </c>
      <c r="T1432" s="48">
        <f t="shared" si="781"/>
        <v>-4.8999999999999998E-4</v>
      </c>
      <c r="U1432" s="48">
        <f t="shared" si="781"/>
        <v>-4.8999999999999998E-4</v>
      </c>
      <c r="V1432" s="48">
        <f t="shared" si="781"/>
        <v>-4.8999999999999998E-4</v>
      </c>
    </row>
    <row r="1433" spans="1:22" s="4" customFormat="1" ht="15.6" hidden="1" x14ac:dyDescent="0.35">
      <c r="A1433" s="1" t="s">
        <v>14</v>
      </c>
      <c r="B1433" s="1" t="s">
        <v>15</v>
      </c>
      <c r="C1433" s="1" t="s">
        <v>24</v>
      </c>
      <c r="D1433" s="1"/>
      <c r="E1433" s="1"/>
      <c r="F1433" s="1"/>
      <c r="G1433" s="1" t="s">
        <v>28</v>
      </c>
      <c r="H1433" s="1" t="s">
        <v>93</v>
      </c>
      <c r="I1433" s="1" t="s">
        <v>74</v>
      </c>
      <c r="J1433" s="1" t="s">
        <v>14</v>
      </c>
      <c r="K1433" s="1"/>
      <c r="L1433" s="48">
        <f t="shared" ref="L1433:V1433" si="782">L353*28</f>
        <v>2556.7012372451431</v>
      </c>
      <c r="M1433" s="48">
        <f t="shared" si="782"/>
        <v>2609.3790982104142</v>
      </c>
      <c r="N1433" s="48">
        <f t="shared" si="782"/>
        <v>2663.1000851353938</v>
      </c>
      <c r="O1433" s="48">
        <f t="shared" si="782"/>
        <v>2719.4288869596444</v>
      </c>
      <c r="P1433" s="48">
        <f t="shared" si="782"/>
        <v>2773.149873884624</v>
      </c>
      <c r="Q1433" s="48">
        <f t="shared" si="782"/>
        <v>2831.0433646484366</v>
      </c>
      <c r="R1433" s="48">
        <f t="shared" si="782"/>
        <v>2851.9058838426031</v>
      </c>
      <c r="S1433" s="48">
        <f t="shared" si="782"/>
        <v>2886.8506034928328</v>
      </c>
      <c r="T1433" s="48">
        <f t="shared" si="782"/>
        <v>3085.5660988172722</v>
      </c>
      <c r="U1433" s="48">
        <f t="shared" si="782"/>
        <v>3268.6347047460858</v>
      </c>
      <c r="V1433" s="48">
        <f t="shared" si="782"/>
        <v>3144.5027155407925</v>
      </c>
    </row>
    <row r="1434" spans="1:22" s="4" customFormat="1" ht="15.6" hidden="1" x14ac:dyDescent="0.35">
      <c r="A1434" s="1" t="s">
        <v>14</v>
      </c>
      <c r="B1434" s="1" t="s">
        <v>15</v>
      </c>
      <c r="C1434" s="1" t="s">
        <v>24</v>
      </c>
      <c r="D1434" s="1"/>
      <c r="E1434" s="1"/>
      <c r="F1434" s="1"/>
      <c r="G1434" s="1" t="s">
        <v>28</v>
      </c>
      <c r="H1434" s="1" t="s">
        <v>93</v>
      </c>
      <c r="I1434" s="1" t="s">
        <v>75</v>
      </c>
      <c r="J1434" s="1" t="s">
        <v>14</v>
      </c>
      <c r="K1434" s="1"/>
      <c r="L1434" s="48">
        <f t="shared" ref="L1434:V1434" si="783">L354*28</f>
        <v>2377.8066557469406</v>
      </c>
      <c r="M1434" s="48">
        <f t="shared" si="783"/>
        <v>2426.7986022423383</v>
      </c>
      <c r="N1434" s="48">
        <f t="shared" si="783"/>
        <v>2476.7606862921011</v>
      </c>
      <c r="O1434" s="48">
        <f t="shared" si="783"/>
        <v>2529.1481142277735</v>
      </c>
      <c r="P1434" s="48">
        <f t="shared" si="783"/>
        <v>2579.1101982775363</v>
      </c>
      <c r="Q1434" s="48">
        <f t="shared" si="783"/>
        <v>2632.9528325447554</v>
      </c>
      <c r="R1434" s="48">
        <f t="shared" si="783"/>
        <v>2652.355583632042</v>
      </c>
      <c r="S1434" s="48">
        <f t="shared" si="783"/>
        <v>2684.8551917032464</v>
      </c>
      <c r="T1434" s="48">
        <f t="shared" si="783"/>
        <v>2869.6663958096497</v>
      </c>
      <c r="U1434" s="48">
        <f t="shared" si="783"/>
        <v>3039.9255366005868</v>
      </c>
      <c r="V1434" s="48">
        <f t="shared" si="783"/>
        <v>2924.4791676312329</v>
      </c>
    </row>
    <row r="1435" spans="1:22" s="4" customFormat="1" ht="15.6" hidden="1" x14ac:dyDescent="0.35">
      <c r="A1435" s="1" t="s">
        <v>14</v>
      </c>
      <c r="B1435" s="1" t="s">
        <v>15</v>
      </c>
      <c r="C1435" s="1" t="s">
        <v>24</v>
      </c>
      <c r="D1435" s="1"/>
      <c r="E1435" s="1"/>
      <c r="F1435" s="1"/>
      <c r="G1435" s="1" t="s">
        <v>28</v>
      </c>
      <c r="H1435" s="1" t="s">
        <v>93</v>
      </c>
      <c r="I1435" s="1" t="s">
        <v>76</v>
      </c>
      <c r="J1435" s="1" t="s">
        <v>14</v>
      </c>
      <c r="K1435" s="1"/>
      <c r="L1435" s="48">
        <f t="shared" ref="L1435:V1435" si="784">L355*28</f>
        <v>-4.8999999999999998E-4</v>
      </c>
      <c r="M1435" s="48">
        <f t="shared" si="784"/>
        <v>-4.8999999999999998E-4</v>
      </c>
      <c r="N1435" s="48">
        <f t="shared" si="784"/>
        <v>-4.8999999999999998E-4</v>
      </c>
      <c r="O1435" s="48">
        <f t="shared" si="784"/>
        <v>-4.8999999999999998E-4</v>
      </c>
      <c r="P1435" s="48">
        <f t="shared" si="784"/>
        <v>-4.8999999999999998E-4</v>
      </c>
      <c r="Q1435" s="48">
        <f t="shared" si="784"/>
        <v>-4.8999999999999998E-4</v>
      </c>
      <c r="R1435" s="48">
        <f t="shared" si="784"/>
        <v>-4.8999999999999998E-4</v>
      </c>
      <c r="S1435" s="48">
        <f t="shared" si="784"/>
        <v>-4.8999999999999998E-4</v>
      </c>
      <c r="T1435" s="48">
        <f t="shared" si="784"/>
        <v>-4.8999999999999998E-4</v>
      </c>
      <c r="U1435" s="48">
        <f t="shared" si="784"/>
        <v>-4.8999999999999998E-4</v>
      </c>
      <c r="V1435" s="48">
        <f t="shared" si="784"/>
        <v>-4.8999999999999998E-4</v>
      </c>
    </row>
    <row r="1436" spans="1:22" s="4" customFormat="1" ht="15.6" hidden="1" x14ac:dyDescent="0.35">
      <c r="A1436" s="1" t="s">
        <v>14</v>
      </c>
      <c r="B1436" s="1" t="s">
        <v>15</v>
      </c>
      <c r="C1436" s="1" t="s">
        <v>24</v>
      </c>
      <c r="D1436" s="1"/>
      <c r="E1436" s="1"/>
      <c r="F1436" s="1"/>
      <c r="G1436" s="1" t="s">
        <v>28</v>
      </c>
      <c r="H1436" s="1" t="s">
        <v>93</v>
      </c>
      <c r="I1436" s="1" t="s">
        <v>77</v>
      </c>
      <c r="J1436" s="1" t="s">
        <v>14</v>
      </c>
      <c r="K1436" s="1"/>
      <c r="L1436" s="48">
        <f t="shared" ref="L1436:V1436" si="785">L356*28</f>
        <v>31036.718611758959</v>
      </c>
      <c r="M1436" s="48">
        <f t="shared" si="785"/>
        <v>31676.194056328048</v>
      </c>
      <c r="N1436" s="48">
        <f t="shared" si="785"/>
        <v>32328.332380987616</v>
      </c>
      <c r="O1436" s="48">
        <f t="shared" si="785"/>
        <v>33012.127905873363</v>
      </c>
      <c r="P1436" s="48">
        <f t="shared" si="785"/>
        <v>33664.266230532936</v>
      </c>
      <c r="Q1436" s="48">
        <f t="shared" si="785"/>
        <v>34367.056075554407</v>
      </c>
      <c r="R1436" s="48">
        <f t="shared" si="785"/>
        <v>34620.313677363942</v>
      </c>
      <c r="S1436" s="48">
        <f t="shared" si="785"/>
        <v>35044.52016039491</v>
      </c>
      <c r="T1436" s="48">
        <f t="shared" si="785"/>
        <v>37456.798817630763</v>
      </c>
      <c r="U1436" s="48">
        <f t="shared" si="785"/>
        <v>39679.134273509473</v>
      </c>
      <c r="V1436" s="48">
        <f t="shared" si="785"/>
        <v>38172.251542742713</v>
      </c>
    </row>
    <row r="1437" spans="1:22" s="4" customFormat="1" ht="15.6" hidden="1" x14ac:dyDescent="0.35">
      <c r="A1437" s="1" t="s">
        <v>14</v>
      </c>
      <c r="B1437" s="1" t="s">
        <v>15</v>
      </c>
      <c r="C1437" s="1" t="s">
        <v>24</v>
      </c>
      <c r="D1437" s="1"/>
      <c r="E1437" s="1"/>
      <c r="F1437" s="1"/>
      <c r="G1437" s="1" t="s">
        <v>28</v>
      </c>
      <c r="H1437" s="1" t="s">
        <v>93</v>
      </c>
      <c r="I1437" s="1" t="s">
        <v>78</v>
      </c>
      <c r="J1437" s="1" t="s">
        <v>14</v>
      </c>
      <c r="K1437" s="1"/>
      <c r="L1437" s="48">
        <f t="shared" ref="L1437:V1437" si="786">L357*28</f>
        <v>-4.8999999999999998E-4</v>
      </c>
      <c r="M1437" s="48">
        <f t="shared" si="786"/>
        <v>-4.8999999999999998E-4</v>
      </c>
      <c r="N1437" s="48">
        <f t="shared" si="786"/>
        <v>-4.8999999999999998E-4</v>
      </c>
      <c r="O1437" s="48">
        <f t="shared" si="786"/>
        <v>-4.8999999999999998E-4</v>
      </c>
      <c r="P1437" s="48">
        <f t="shared" si="786"/>
        <v>-4.8999999999999998E-4</v>
      </c>
      <c r="Q1437" s="48">
        <f t="shared" si="786"/>
        <v>-4.8999999999999998E-4</v>
      </c>
      <c r="R1437" s="48">
        <f t="shared" si="786"/>
        <v>-4.8999999999999998E-4</v>
      </c>
      <c r="S1437" s="48">
        <f t="shared" si="786"/>
        <v>-4.8999999999999998E-4</v>
      </c>
      <c r="T1437" s="48">
        <f t="shared" si="786"/>
        <v>-4.8999999999999998E-4</v>
      </c>
      <c r="U1437" s="48">
        <f t="shared" si="786"/>
        <v>-4.8999999999999998E-4</v>
      </c>
      <c r="V1437" s="48">
        <f t="shared" si="786"/>
        <v>-4.8999999999999998E-4</v>
      </c>
    </row>
    <row r="1438" spans="1:22" s="4" customFormat="1" ht="15.6" hidden="1" x14ac:dyDescent="0.35">
      <c r="A1438" s="1" t="s">
        <v>14</v>
      </c>
      <c r="B1438" s="1" t="s">
        <v>15</v>
      </c>
      <c r="C1438" s="1" t="s">
        <v>24</v>
      </c>
      <c r="D1438" s="1"/>
      <c r="E1438" s="1"/>
      <c r="F1438" s="1"/>
      <c r="G1438" s="1" t="s">
        <v>28</v>
      </c>
      <c r="H1438" s="1" t="s">
        <v>93</v>
      </c>
      <c r="I1438" s="1" t="s">
        <v>79</v>
      </c>
      <c r="J1438" s="1" t="s">
        <v>14</v>
      </c>
      <c r="K1438" s="1"/>
      <c r="L1438" s="48">
        <f t="shared" ref="L1438:V1438" si="787">L358*28</f>
        <v>-4.8999999999999998E-4</v>
      </c>
      <c r="M1438" s="48">
        <f t="shared" si="787"/>
        <v>-4.8999999999999998E-4</v>
      </c>
      <c r="N1438" s="48">
        <f t="shared" si="787"/>
        <v>-4.8999999999999998E-4</v>
      </c>
      <c r="O1438" s="48">
        <f t="shared" si="787"/>
        <v>-4.8999999999999998E-4</v>
      </c>
      <c r="P1438" s="48">
        <f t="shared" si="787"/>
        <v>-4.8999999999999998E-4</v>
      </c>
      <c r="Q1438" s="48">
        <f t="shared" si="787"/>
        <v>-4.8999999999999998E-4</v>
      </c>
      <c r="R1438" s="48">
        <f t="shared" si="787"/>
        <v>-4.8999999999999998E-4</v>
      </c>
      <c r="S1438" s="48">
        <f t="shared" si="787"/>
        <v>-4.8999999999999998E-4</v>
      </c>
      <c r="T1438" s="48">
        <f t="shared" si="787"/>
        <v>-4.8999999999999998E-4</v>
      </c>
      <c r="U1438" s="48">
        <f t="shared" si="787"/>
        <v>-4.8999999999999998E-4</v>
      </c>
      <c r="V1438" s="48">
        <f t="shared" si="787"/>
        <v>-4.8999999999999998E-4</v>
      </c>
    </row>
    <row r="1439" spans="1:22" s="4" customFormat="1" ht="15.6" hidden="1" x14ac:dyDescent="0.35">
      <c r="A1439" s="1" t="s">
        <v>14</v>
      </c>
      <c r="B1439" s="1" t="s">
        <v>15</v>
      </c>
      <c r="C1439" s="1" t="s">
        <v>24</v>
      </c>
      <c r="D1439" s="1"/>
      <c r="E1439" s="1"/>
      <c r="F1439" s="1"/>
      <c r="G1439" s="1" t="s">
        <v>28</v>
      </c>
      <c r="H1439" s="1" t="s">
        <v>93</v>
      </c>
      <c r="I1439" s="1" t="s">
        <v>80</v>
      </c>
      <c r="J1439" s="1" t="s">
        <v>14</v>
      </c>
      <c r="K1439" s="1"/>
      <c r="L1439" s="48">
        <f t="shared" ref="L1439:V1439" si="788">L359*28</f>
        <v>29446.544553997173</v>
      </c>
      <c r="M1439" s="48">
        <f t="shared" si="788"/>
        <v>30053.256314389604</v>
      </c>
      <c r="N1439" s="48">
        <f t="shared" si="788"/>
        <v>30671.982169047238</v>
      </c>
      <c r="O1439" s="48">
        <f t="shared" si="788"/>
        <v>31320.74325936786</v>
      </c>
      <c r="P1439" s="48">
        <f t="shared" si="788"/>
        <v>31939.469114025487</v>
      </c>
      <c r="Q1439" s="48">
        <f t="shared" si="788"/>
        <v>32606.251345743905</v>
      </c>
      <c r="R1439" s="48">
        <f t="shared" si="788"/>
        <v>32846.533231047841</v>
      </c>
      <c r="S1439" s="48">
        <f t="shared" si="788"/>
        <v>33249.005388931924</v>
      </c>
      <c r="T1439" s="48">
        <f t="shared" si="788"/>
        <v>35537.690346451913</v>
      </c>
      <c r="U1439" s="48">
        <f t="shared" si="788"/>
        <v>37646.163889993935</v>
      </c>
      <c r="V1439" s="48">
        <f t="shared" si="788"/>
        <v>36216.486672435523</v>
      </c>
    </row>
    <row r="1440" spans="1:22" s="4" customFormat="1" ht="15.6" hidden="1" x14ac:dyDescent="0.35">
      <c r="A1440" s="1" t="s">
        <v>14</v>
      </c>
      <c r="B1440" s="1" t="s">
        <v>15</v>
      </c>
      <c r="C1440" s="1" t="s">
        <v>24</v>
      </c>
      <c r="D1440" s="1"/>
      <c r="E1440" s="1"/>
      <c r="F1440" s="1"/>
      <c r="G1440" s="1" t="s">
        <v>28</v>
      </c>
      <c r="H1440" s="1" t="s">
        <v>93</v>
      </c>
      <c r="I1440" s="1" t="s">
        <v>96</v>
      </c>
      <c r="J1440" s="1" t="s">
        <v>14</v>
      </c>
      <c r="K1440" s="1"/>
      <c r="L1440" s="48">
        <f t="shared" ref="L1440:V1440" si="789">L360*28</f>
        <v>1298.97294343417</v>
      </c>
      <c r="M1440" s="48">
        <f t="shared" si="789"/>
        <v>1325.7367779459712</v>
      </c>
      <c r="N1440" s="48">
        <f t="shared" si="789"/>
        <v>1353.0305893787988</v>
      </c>
      <c r="O1440" s="48">
        <f t="shared" si="789"/>
        <v>1381.6493431141907</v>
      </c>
      <c r="P1440" s="48">
        <f t="shared" si="789"/>
        <v>1408.9431545470179</v>
      </c>
      <c r="Q1440" s="48">
        <f t="shared" si="789"/>
        <v>1438.3568736639481</v>
      </c>
      <c r="R1440" s="48">
        <f t="shared" si="789"/>
        <v>1448.9564120844636</v>
      </c>
      <c r="S1440" s="48">
        <f t="shared" si="789"/>
        <v>1466.7106389388268</v>
      </c>
      <c r="T1440" s="48">
        <f t="shared" si="789"/>
        <v>1567.671242394237</v>
      </c>
      <c r="U1440" s="48">
        <f t="shared" si="789"/>
        <v>1660.6821920342595</v>
      </c>
      <c r="V1440" s="48">
        <f t="shared" si="789"/>
        <v>1597.6149384321925</v>
      </c>
    </row>
    <row r="1441" spans="1:22" s="4" customFormat="1" ht="15.6" hidden="1" x14ac:dyDescent="0.35">
      <c r="A1441" s="1" t="s">
        <v>14</v>
      </c>
      <c r="B1441" s="1" t="s">
        <v>15</v>
      </c>
      <c r="C1441" s="1" t="s">
        <v>24</v>
      </c>
      <c r="D1441" s="1"/>
      <c r="E1441" s="1"/>
      <c r="F1441" s="1"/>
      <c r="G1441" s="1" t="s">
        <v>28</v>
      </c>
      <c r="H1441" s="1" t="s">
        <v>93</v>
      </c>
      <c r="I1441" s="1" t="s">
        <v>81</v>
      </c>
      <c r="J1441" s="1" t="s">
        <v>14</v>
      </c>
      <c r="K1441" s="1"/>
      <c r="L1441" s="48">
        <f t="shared" ref="L1441:V1441" si="790">L361*28</f>
        <v>16280.400285122523</v>
      </c>
      <c r="M1441" s="48">
        <f t="shared" si="790"/>
        <v>16615.838979183594</v>
      </c>
      <c r="N1441" s="48">
        <f t="shared" si="790"/>
        <v>16957.920023622111</v>
      </c>
      <c r="O1441" s="48">
        <f t="shared" si="790"/>
        <v>17316.606944004252</v>
      </c>
      <c r="P1441" s="48">
        <f t="shared" si="790"/>
        <v>17658.687988442769</v>
      </c>
      <c r="Q1441" s="48">
        <f t="shared" si="790"/>
        <v>18027.338434391073</v>
      </c>
      <c r="R1441" s="48">
        <f t="shared" si="790"/>
        <v>18160.185441940019</v>
      </c>
      <c r="S1441" s="48">
        <f t="shared" si="790"/>
        <v>18382.704179584489</v>
      </c>
      <c r="T1441" s="48">
        <f t="shared" si="790"/>
        <v>19648.071926488134</v>
      </c>
      <c r="U1441" s="48">
        <f t="shared" si="790"/>
        <v>20813.80441773008</v>
      </c>
      <c r="V1441" s="48">
        <f t="shared" si="790"/>
        <v>20023.364722813891</v>
      </c>
    </row>
    <row r="1442" spans="1:22" s="4" customFormat="1" ht="15.6" hidden="1" x14ac:dyDescent="0.35">
      <c r="A1442" s="1" t="s">
        <v>14</v>
      </c>
      <c r="B1442" s="1" t="s">
        <v>15</v>
      </c>
      <c r="C1442" s="1" t="s">
        <v>97</v>
      </c>
      <c r="D1442" s="1"/>
      <c r="E1442" s="1"/>
      <c r="F1442" s="1"/>
      <c r="G1442" s="1" t="s">
        <v>28</v>
      </c>
      <c r="H1442" s="1" t="s">
        <v>93</v>
      </c>
      <c r="I1442" s="1" t="s">
        <v>95</v>
      </c>
      <c r="J1442" s="1" t="s">
        <v>14</v>
      </c>
      <c r="K1442" s="1"/>
      <c r="L1442" s="48">
        <v>0</v>
      </c>
      <c r="M1442" s="48">
        <v>0</v>
      </c>
      <c r="N1442" s="48">
        <v>0</v>
      </c>
      <c r="O1442" s="48">
        <v>0</v>
      </c>
      <c r="P1442" s="48">
        <v>0</v>
      </c>
      <c r="Q1442" s="48">
        <v>0</v>
      </c>
      <c r="R1442" s="48">
        <v>0</v>
      </c>
      <c r="S1442" s="48">
        <v>0</v>
      </c>
      <c r="T1442" s="48">
        <v>0</v>
      </c>
      <c r="U1442" s="48">
        <v>0</v>
      </c>
      <c r="V1442" s="48">
        <v>0</v>
      </c>
    </row>
    <row r="1443" spans="1:22" s="4" customFormat="1" ht="15.6" hidden="1" x14ac:dyDescent="0.35">
      <c r="A1443" s="1" t="s">
        <v>14</v>
      </c>
      <c r="B1443" s="1" t="s">
        <v>15</v>
      </c>
      <c r="C1443" s="1" t="s">
        <v>97</v>
      </c>
      <c r="D1443" s="1"/>
      <c r="E1443" s="1"/>
      <c r="F1443" s="1"/>
      <c r="G1443" s="1" t="s">
        <v>28</v>
      </c>
      <c r="H1443" s="1" t="s">
        <v>93</v>
      </c>
      <c r="I1443" s="1" t="s">
        <v>48</v>
      </c>
      <c r="J1443" s="1" t="s">
        <v>14</v>
      </c>
      <c r="K1443" s="1"/>
      <c r="L1443" s="48">
        <v>0</v>
      </c>
      <c r="M1443" s="48">
        <v>0</v>
      </c>
      <c r="N1443" s="48">
        <v>0</v>
      </c>
      <c r="O1443" s="48">
        <v>0</v>
      </c>
      <c r="P1443" s="48">
        <v>0</v>
      </c>
      <c r="Q1443" s="48">
        <v>0</v>
      </c>
      <c r="R1443" s="48">
        <v>0</v>
      </c>
      <c r="S1443" s="48">
        <v>0</v>
      </c>
      <c r="T1443" s="48">
        <v>0</v>
      </c>
      <c r="U1443" s="48">
        <v>0</v>
      </c>
      <c r="V1443" s="48">
        <v>0</v>
      </c>
    </row>
    <row r="1444" spans="1:22" s="4" customFormat="1" ht="15.6" hidden="1" x14ac:dyDescent="0.35">
      <c r="A1444" s="1" t="s">
        <v>14</v>
      </c>
      <c r="B1444" s="1" t="s">
        <v>15</v>
      </c>
      <c r="C1444" s="1" t="s">
        <v>97</v>
      </c>
      <c r="D1444" s="1"/>
      <c r="E1444" s="1"/>
      <c r="F1444" s="1"/>
      <c r="G1444" s="1" t="s">
        <v>28</v>
      </c>
      <c r="H1444" s="1" t="s">
        <v>93</v>
      </c>
      <c r="I1444" s="1" t="s">
        <v>49</v>
      </c>
      <c r="J1444" s="1" t="s">
        <v>14</v>
      </c>
      <c r="K1444" s="1"/>
      <c r="L1444" s="48">
        <v>0</v>
      </c>
      <c r="M1444" s="48">
        <v>0</v>
      </c>
      <c r="N1444" s="48">
        <v>0</v>
      </c>
      <c r="O1444" s="48">
        <v>0</v>
      </c>
      <c r="P1444" s="48">
        <v>0</v>
      </c>
      <c r="Q1444" s="48">
        <v>0</v>
      </c>
      <c r="R1444" s="48">
        <v>0</v>
      </c>
      <c r="S1444" s="48">
        <v>0</v>
      </c>
      <c r="T1444" s="48">
        <v>0</v>
      </c>
      <c r="U1444" s="48">
        <v>0</v>
      </c>
      <c r="V1444" s="48">
        <v>0</v>
      </c>
    </row>
    <row r="1445" spans="1:22" s="4" customFormat="1" ht="15.6" hidden="1" x14ac:dyDescent="0.35">
      <c r="A1445" s="1" t="s">
        <v>14</v>
      </c>
      <c r="B1445" s="1" t="s">
        <v>15</v>
      </c>
      <c r="C1445" s="1" t="s">
        <v>97</v>
      </c>
      <c r="D1445" s="1"/>
      <c r="E1445" s="1"/>
      <c r="F1445" s="1"/>
      <c r="G1445" s="1" t="s">
        <v>28</v>
      </c>
      <c r="H1445" s="1" t="s">
        <v>93</v>
      </c>
      <c r="I1445" s="1" t="s">
        <v>50</v>
      </c>
      <c r="J1445" s="1" t="s">
        <v>14</v>
      </c>
      <c r="K1445" s="1"/>
      <c r="L1445" s="48">
        <v>0</v>
      </c>
      <c r="M1445" s="48">
        <v>0</v>
      </c>
      <c r="N1445" s="48">
        <v>0</v>
      </c>
      <c r="O1445" s="48">
        <v>0</v>
      </c>
      <c r="P1445" s="48">
        <v>0</v>
      </c>
      <c r="Q1445" s="48">
        <v>0</v>
      </c>
      <c r="R1445" s="48">
        <v>0</v>
      </c>
      <c r="S1445" s="48">
        <v>0</v>
      </c>
      <c r="T1445" s="48">
        <v>0</v>
      </c>
      <c r="U1445" s="48">
        <v>0</v>
      </c>
      <c r="V1445" s="48">
        <v>0</v>
      </c>
    </row>
    <row r="1446" spans="1:22" s="4" customFormat="1" ht="15.6" hidden="1" x14ac:dyDescent="0.35">
      <c r="A1446" s="1" t="s">
        <v>14</v>
      </c>
      <c r="B1446" s="1" t="s">
        <v>15</v>
      </c>
      <c r="C1446" s="1" t="s">
        <v>97</v>
      </c>
      <c r="D1446" s="1"/>
      <c r="E1446" s="1"/>
      <c r="F1446" s="1"/>
      <c r="G1446" s="1" t="s">
        <v>28</v>
      </c>
      <c r="H1446" s="1" t="s">
        <v>93</v>
      </c>
      <c r="I1446" s="1" t="s">
        <v>51</v>
      </c>
      <c r="J1446" s="1" t="s">
        <v>14</v>
      </c>
      <c r="K1446" s="1"/>
      <c r="L1446" s="48">
        <v>0</v>
      </c>
      <c r="M1446" s="48">
        <v>0</v>
      </c>
      <c r="N1446" s="48">
        <v>0</v>
      </c>
      <c r="O1446" s="48">
        <v>0</v>
      </c>
      <c r="P1446" s="48">
        <v>0</v>
      </c>
      <c r="Q1446" s="48">
        <v>0</v>
      </c>
      <c r="R1446" s="48">
        <v>0</v>
      </c>
      <c r="S1446" s="48">
        <v>0</v>
      </c>
      <c r="T1446" s="48">
        <v>0</v>
      </c>
      <c r="U1446" s="48">
        <v>0</v>
      </c>
      <c r="V1446" s="48">
        <v>0</v>
      </c>
    </row>
    <row r="1447" spans="1:22" s="4" customFormat="1" ht="15.6" hidden="1" x14ac:dyDescent="0.35">
      <c r="A1447" s="1" t="s">
        <v>14</v>
      </c>
      <c r="B1447" s="1" t="s">
        <v>15</v>
      </c>
      <c r="C1447" s="1" t="s">
        <v>97</v>
      </c>
      <c r="D1447" s="1"/>
      <c r="E1447" s="1"/>
      <c r="F1447" s="1"/>
      <c r="G1447" s="1" t="s">
        <v>28</v>
      </c>
      <c r="H1447" s="1" t="s">
        <v>93</v>
      </c>
      <c r="I1447" s="1" t="s">
        <v>52</v>
      </c>
      <c r="J1447" s="1" t="s">
        <v>14</v>
      </c>
      <c r="K1447" s="1"/>
      <c r="L1447" s="48">
        <v>0</v>
      </c>
      <c r="M1447" s="48">
        <v>0</v>
      </c>
      <c r="N1447" s="48">
        <v>0</v>
      </c>
      <c r="O1447" s="48">
        <v>0</v>
      </c>
      <c r="P1447" s="48">
        <v>0</v>
      </c>
      <c r="Q1447" s="48">
        <v>0</v>
      </c>
      <c r="R1447" s="48">
        <v>0</v>
      </c>
      <c r="S1447" s="48">
        <v>0</v>
      </c>
      <c r="T1447" s="48">
        <v>0</v>
      </c>
      <c r="U1447" s="48">
        <v>0</v>
      </c>
      <c r="V1447" s="48">
        <v>0</v>
      </c>
    </row>
    <row r="1448" spans="1:22" s="4" customFormat="1" ht="15.6" hidden="1" x14ac:dyDescent="0.35">
      <c r="A1448" s="1" t="s">
        <v>14</v>
      </c>
      <c r="B1448" s="1" t="s">
        <v>15</v>
      </c>
      <c r="C1448" s="1" t="s">
        <v>97</v>
      </c>
      <c r="D1448" s="1"/>
      <c r="E1448" s="1"/>
      <c r="F1448" s="1"/>
      <c r="G1448" s="1" t="s">
        <v>28</v>
      </c>
      <c r="H1448" s="1" t="s">
        <v>93</v>
      </c>
      <c r="I1448" s="1" t="s">
        <v>53</v>
      </c>
      <c r="J1448" s="1" t="s">
        <v>14</v>
      </c>
      <c r="K1448" s="1"/>
      <c r="L1448" s="48">
        <v>0</v>
      </c>
      <c r="M1448" s="48">
        <v>0</v>
      </c>
      <c r="N1448" s="48">
        <v>0</v>
      </c>
      <c r="O1448" s="48">
        <v>0</v>
      </c>
      <c r="P1448" s="48">
        <v>0</v>
      </c>
      <c r="Q1448" s="48">
        <v>0</v>
      </c>
      <c r="R1448" s="48">
        <v>0</v>
      </c>
      <c r="S1448" s="48">
        <v>0</v>
      </c>
      <c r="T1448" s="48">
        <v>0</v>
      </c>
      <c r="U1448" s="48">
        <v>0</v>
      </c>
      <c r="V1448" s="48">
        <v>0</v>
      </c>
    </row>
    <row r="1449" spans="1:22" s="4" customFormat="1" ht="15.6" hidden="1" x14ac:dyDescent="0.35">
      <c r="A1449" s="1" t="s">
        <v>14</v>
      </c>
      <c r="B1449" s="1" t="s">
        <v>15</v>
      </c>
      <c r="C1449" s="1" t="s">
        <v>97</v>
      </c>
      <c r="D1449" s="1"/>
      <c r="E1449" s="1"/>
      <c r="F1449" s="1"/>
      <c r="G1449" s="1" t="s">
        <v>28</v>
      </c>
      <c r="H1449" s="1" t="s">
        <v>93</v>
      </c>
      <c r="I1449" s="1" t="s">
        <v>54</v>
      </c>
      <c r="J1449" s="1" t="s">
        <v>14</v>
      </c>
      <c r="K1449" s="1"/>
      <c r="L1449" s="48">
        <v>0</v>
      </c>
      <c r="M1449" s="48">
        <v>0</v>
      </c>
      <c r="N1449" s="48">
        <v>0</v>
      </c>
      <c r="O1449" s="48">
        <v>0</v>
      </c>
      <c r="P1449" s="48">
        <v>0</v>
      </c>
      <c r="Q1449" s="48">
        <v>0</v>
      </c>
      <c r="R1449" s="48">
        <v>0</v>
      </c>
      <c r="S1449" s="48">
        <v>0</v>
      </c>
      <c r="T1449" s="48">
        <v>0</v>
      </c>
      <c r="U1449" s="48">
        <v>0</v>
      </c>
      <c r="V1449" s="48">
        <v>0</v>
      </c>
    </row>
    <row r="1450" spans="1:22" s="4" customFormat="1" ht="15.6" hidden="1" x14ac:dyDescent="0.35">
      <c r="A1450" s="1" t="s">
        <v>14</v>
      </c>
      <c r="B1450" s="1" t="s">
        <v>15</v>
      </c>
      <c r="C1450" s="1" t="s">
        <v>97</v>
      </c>
      <c r="D1450" s="1"/>
      <c r="E1450" s="1"/>
      <c r="F1450" s="1"/>
      <c r="G1450" s="1" t="s">
        <v>28</v>
      </c>
      <c r="H1450" s="1" t="s">
        <v>93</v>
      </c>
      <c r="I1450" s="1" t="s">
        <v>55</v>
      </c>
      <c r="J1450" s="1" t="s">
        <v>14</v>
      </c>
      <c r="K1450" s="1"/>
      <c r="L1450" s="48">
        <v>0</v>
      </c>
      <c r="M1450" s="48">
        <v>0</v>
      </c>
      <c r="N1450" s="48">
        <v>0</v>
      </c>
      <c r="O1450" s="48">
        <v>0</v>
      </c>
      <c r="P1450" s="48">
        <v>0</v>
      </c>
      <c r="Q1450" s="48">
        <v>0</v>
      </c>
      <c r="R1450" s="48">
        <v>0</v>
      </c>
      <c r="S1450" s="48">
        <v>0</v>
      </c>
      <c r="T1450" s="48">
        <v>0</v>
      </c>
      <c r="U1450" s="48">
        <v>0</v>
      </c>
      <c r="V1450" s="48">
        <v>0</v>
      </c>
    </row>
    <row r="1451" spans="1:22" s="4" customFormat="1" ht="15.6" hidden="1" x14ac:dyDescent="0.35">
      <c r="A1451" s="1" t="s">
        <v>14</v>
      </c>
      <c r="B1451" s="1" t="s">
        <v>15</v>
      </c>
      <c r="C1451" s="1" t="s">
        <v>97</v>
      </c>
      <c r="D1451" s="1"/>
      <c r="E1451" s="1"/>
      <c r="F1451" s="1"/>
      <c r="G1451" s="1" t="s">
        <v>28</v>
      </c>
      <c r="H1451" s="1" t="s">
        <v>93</v>
      </c>
      <c r="I1451" s="1" t="s">
        <v>56</v>
      </c>
      <c r="J1451" s="1" t="s">
        <v>14</v>
      </c>
      <c r="K1451" s="1"/>
      <c r="L1451" s="48">
        <v>0</v>
      </c>
      <c r="M1451" s="48">
        <v>0</v>
      </c>
      <c r="N1451" s="48">
        <v>0</v>
      </c>
      <c r="O1451" s="48">
        <v>0</v>
      </c>
      <c r="P1451" s="48">
        <v>0</v>
      </c>
      <c r="Q1451" s="48">
        <v>0</v>
      </c>
      <c r="R1451" s="48">
        <v>0</v>
      </c>
      <c r="S1451" s="48">
        <v>0</v>
      </c>
      <c r="T1451" s="48">
        <v>0</v>
      </c>
      <c r="U1451" s="48">
        <v>0</v>
      </c>
      <c r="V1451" s="48">
        <v>0</v>
      </c>
    </row>
    <row r="1452" spans="1:22" s="4" customFormat="1" ht="15.6" hidden="1" x14ac:dyDescent="0.35">
      <c r="A1452" s="1" t="s">
        <v>14</v>
      </c>
      <c r="B1452" s="1" t="s">
        <v>15</v>
      </c>
      <c r="C1452" s="1" t="s">
        <v>97</v>
      </c>
      <c r="D1452" s="1"/>
      <c r="E1452" s="1"/>
      <c r="F1452" s="1"/>
      <c r="G1452" s="1" t="s">
        <v>28</v>
      </c>
      <c r="H1452" s="1" t="s">
        <v>93</v>
      </c>
      <c r="I1452" s="1" t="s">
        <v>57</v>
      </c>
      <c r="J1452" s="1" t="s">
        <v>14</v>
      </c>
      <c r="K1452" s="1"/>
      <c r="L1452" s="48">
        <v>0</v>
      </c>
      <c r="M1452" s="48">
        <v>0</v>
      </c>
      <c r="N1452" s="48">
        <v>0</v>
      </c>
      <c r="O1452" s="48">
        <v>0</v>
      </c>
      <c r="P1452" s="48">
        <v>0</v>
      </c>
      <c r="Q1452" s="48">
        <v>0</v>
      </c>
      <c r="R1452" s="48">
        <v>0</v>
      </c>
      <c r="S1452" s="48">
        <v>0</v>
      </c>
      <c r="T1452" s="48">
        <v>0</v>
      </c>
      <c r="U1452" s="48">
        <v>0</v>
      </c>
      <c r="V1452" s="48">
        <v>0</v>
      </c>
    </row>
    <row r="1453" spans="1:22" s="4" customFormat="1" ht="15.6" hidden="1" x14ac:dyDescent="0.35">
      <c r="A1453" s="1" t="s">
        <v>14</v>
      </c>
      <c r="B1453" s="1" t="s">
        <v>15</v>
      </c>
      <c r="C1453" s="1" t="s">
        <v>97</v>
      </c>
      <c r="D1453" s="1"/>
      <c r="E1453" s="1"/>
      <c r="F1453" s="1"/>
      <c r="G1453" s="1" t="s">
        <v>28</v>
      </c>
      <c r="H1453" s="1" t="s">
        <v>93</v>
      </c>
      <c r="I1453" s="1" t="s">
        <v>58</v>
      </c>
      <c r="J1453" s="1" t="s">
        <v>14</v>
      </c>
      <c r="K1453" s="1"/>
      <c r="L1453" s="48">
        <v>0</v>
      </c>
      <c r="M1453" s="48">
        <v>0</v>
      </c>
      <c r="N1453" s="48">
        <v>0</v>
      </c>
      <c r="O1453" s="48">
        <v>0</v>
      </c>
      <c r="P1453" s="48">
        <v>0</v>
      </c>
      <c r="Q1453" s="48">
        <v>0</v>
      </c>
      <c r="R1453" s="48">
        <v>0</v>
      </c>
      <c r="S1453" s="48">
        <v>0</v>
      </c>
      <c r="T1453" s="48">
        <v>0</v>
      </c>
      <c r="U1453" s="48">
        <v>0</v>
      </c>
      <c r="V1453" s="48">
        <v>0</v>
      </c>
    </row>
    <row r="1454" spans="1:22" s="4" customFormat="1" ht="15.6" hidden="1" x14ac:dyDescent="0.35">
      <c r="A1454" s="1" t="s">
        <v>14</v>
      </c>
      <c r="B1454" s="1" t="s">
        <v>15</v>
      </c>
      <c r="C1454" s="1" t="s">
        <v>97</v>
      </c>
      <c r="D1454" s="1"/>
      <c r="E1454" s="1"/>
      <c r="F1454" s="1"/>
      <c r="G1454" s="1" t="s">
        <v>28</v>
      </c>
      <c r="H1454" s="1" t="s">
        <v>93</v>
      </c>
      <c r="I1454" s="1" t="s">
        <v>59</v>
      </c>
      <c r="J1454" s="1" t="s">
        <v>14</v>
      </c>
      <c r="K1454" s="1"/>
      <c r="L1454" s="48">
        <v>0</v>
      </c>
      <c r="M1454" s="48">
        <v>0</v>
      </c>
      <c r="N1454" s="48">
        <v>0</v>
      </c>
      <c r="O1454" s="48">
        <v>0</v>
      </c>
      <c r="P1454" s="48">
        <v>0</v>
      </c>
      <c r="Q1454" s="48">
        <v>0</v>
      </c>
      <c r="R1454" s="48">
        <v>0</v>
      </c>
      <c r="S1454" s="48">
        <v>0</v>
      </c>
      <c r="T1454" s="48">
        <v>0</v>
      </c>
      <c r="U1454" s="48">
        <v>0</v>
      </c>
      <c r="V1454" s="48">
        <v>0</v>
      </c>
    </row>
    <row r="1455" spans="1:22" s="4" customFormat="1" ht="15.6" hidden="1" x14ac:dyDescent="0.35">
      <c r="A1455" s="1" t="s">
        <v>14</v>
      </c>
      <c r="B1455" s="1" t="s">
        <v>15</v>
      </c>
      <c r="C1455" s="1" t="s">
        <v>97</v>
      </c>
      <c r="D1455" s="1"/>
      <c r="E1455" s="1"/>
      <c r="F1455" s="1"/>
      <c r="G1455" s="1" t="s">
        <v>28</v>
      </c>
      <c r="H1455" s="1" t="s">
        <v>93</v>
      </c>
      <c r="I1455" s="1" t="s">
        <v>60</v>
      </c>
      <c r="J1455" s="1" t="s">
        <v>14</v>
      </c>
      <c r="K1455" s="1"/>
      <c r="L1455" s="48">
        <v>0</v>
      </c>
      <c r="M1455" s="48">
        <v>0</v>
      </c>
      <c r="N1455" s="48">
        <v>0</v>
      </c>
      <c r="O1455" s="48">
        <v>0</v>
      </c>
      <c r="P1455" s="48">
        <v>0</v>
      </c>
      <c r="Q1455" s="48">
        <v>0</v>
      </c>
      <c r="R1455" s="48">
        <v>0</v>
      </c>
      <c r="S1455" s="48">
        <v>0</v>
      </c>
      <c r="T1455" s="48">
        <v>0</v>
      </c>
      <c r="U1455" s="48">
        <v>0</v>
      </c>
      <c r="V1455" s="48">
        <v>0</v>
      </c>
    </row>
    <row r="1456" spans="1:22" s="4" customFormat="1" ht="15.6" hidden="1" x14ac:dyDescent="0.35">
      <c r="A1456" s="1" t="s">
        <v>14</v>
      </c>
      <c r="B1456" s="1" t="s">
        <v>15</v>
      </c>
      <c r="C1456" s="1" t="s">
        <v>97</v>
      </c>
      <c r="D1456" s="1"/>
      <c r="E1456" s="1"/>
      <c r="F1456" s="1"/>
      <c r="G1456" s="1" t="s">
        <v>28</v>
      </c>
      <c r="H1456" s="1" t="s">
        <v>93</v>
      </c>
      <c r="I1456" s="1" t="s">
        <v>61</v>
      </c>
      <c r="J1456" s="1" t="s">
        <v>14</v>
      </c>
      <c r="K1456" s="1"/>
      <c r="L1456" s="48">
        <v>0</v>
      </c>
      <c r="M1456" s="48">
        <v>0</v>
      </c>
      <c r="N1456" s="48">
        <v>0</v>
      </c>
      <c r="O1456" s="48">
        <v>0</v>
      </c>
      <c r="P1456" s="48">
        <v>0</v>
      </c>
      <c r="Q1456" s="48">
        <v>0</v>
      </c>
      <c r="R1456" s="48">
        <v>0</v>
      </c>
      <c r="S1456" s="48">
        <v>0</v>
      </c>
      <c r="T1456" s="48">
        <v>0</v>
      </c>
      <c r="U1456" s="48">
        <v>0</v>
      </c>
      <c r="V1456" s="48">
        <v>0</v>
      </c>
    </row>
    <row r="1457" spans="1:22" s="4" customFormat="1" ht="15.6" hidden="1" x14ac:dyDescent="0.35">
      <c r="A1457" s="1" t="s">
        <v>14</v>
      </c>
      <c r="B1457" s="1" t="s">
        <v>15</v>
      </c>
      <c r="C1457" s="1" t="s">
        <v>97</v>
      </c>
      <c r="D1457" s="1"/>
      <c r="E1457" s="1"/>
      <c r="F1457" s="1"/>
      <c r="G1457" s="1" t="s">
        <v>28</v>
      </c>
      <c r="H1457" s="1" t="s">
        <v>93</v>
      </c>
      <c r="I1457" s="1" t="s">
        <v>62</v>
      </c>
      <c r="J1457" s="1" t="s">
        <v>14</v>
      </c>
      <c r="K1457" s="1"/>
      <c r="L1457" s="48">
        <v>0</v>
      </c>
      <c r="M1457" s="48">
        <v>0</v>
      </c>
      <c r="N1457" s="48">
        <v>0</v>
      </c>
      <c r="O1457" s="48">
        <v>0</v>
      </c>
      <c r="P1457" s="48">
        <v>0</v>
      </c>
      <c r="Q1457" s="48">
        <v>0</v>
      </c>
      <c r="R1457" s="48">
        <v>0</v>
      </c>
      <c r="S1457" s="48">
        <v>0</v>
      </c>
      <c r="T1457" s="48">
        <v>0</v>
      </c>
      <c r="U1457" s="48">
        <v>0</v>
      </c>
      <c r="V1457" s="48">
        <v>0</v>
      </c>
    </row>
    <row r="1458" spans="1:22" s="4" customFormat="1" ht="15.6" hidden="1" x14ac:dyDescent="0.35">
      <c r="A1458" s="1" t="s">
        <v>14</v>
      </c>
      <c r="B1458" s="1" t="s">
        <v>15</v>
      </c>
      <c r="C1458" s="1" t="s">
        <v>97</v>
      </c>
      <c r="D1458" s="1"/>
      <c r="E1458" s="1"/>
      <c r="F1458" s="1"/>
      <c r="G1458" s="1" t="s">
        <v>28</v>
      </c>
      <c r="H1458" s="1" t="s">
        <v>93</v>
      </c>
      <c r="I1458" s="1" t="s">
        <v>63</v>
      </c>
      <c r="J1458" s="1" t="s">
        <v>14</v>
      </c>
      <c r="K1458" s="1"/>
      <c r="L1458" s="48">
        <v>0</v>
      </c>
      <c r="M1458" s="48">
        <v>0</v>
      </c>
      <c r="N1458" s="48">
        <v>0</v>
      </c>
      <c r="O1458" s="48">
        <v>0</v>
      </c>
      <c r="P1458" s="48">
        <v>0</v>
      </c>
      <c r="Q1458" s="48">
        <v>0</v>
      </c>
      <c r="R1458" s="48">
        <v>0</v>
      </c>
      <c r="S1458" s="48">
        <v>0</v>
      </c>
      <c r="T1458" s="48">
        <v>0</v>
      </c>
      <c r="U1458" s="48">
        <v>0</v>
      </c>
      <c r="V1458" s="48">
        <v>0</v>
      </c>
    </row>
    <row r="1459" spans="1:22" s="4" customFormat="1" ht="15.6" hidden="1" x14ac:dyDescent="0.35">
      <c r="A1459" s="1" t="s">
        <v>14</v>
      </c>
      <c r="B1459" s="1" t="s">
        <v>15</v>
      </c>
      <c r="C1459" s="1" t="s">
        <v>97</v>
      </c>
      <c r="D1459" s="1"/>
      <c r="E1459" s="1"/>
      <c r="F1459" s="1"/>
      <c r="G1459" s="1" t="s">
        <v>28</v>
      </c>
      <c r="H1459" s="1" t="s">
        <v>93</v>
      </c>
      <c r="I1459" s="1" t="s">
        <v>64</v>
      </c>
      <c r="J1459" s="1" t="s">
        <v>14</v>
      </c>
      <c r="K1459" s="1"/>
      <c r="L1459" s="48">
        <v>0</v>
      </c>
      <c r="M1459" s="48">
        <v>0</v>
      </c>
      <c r="N1459" s="48">
        <v>0</v>
      </c>
      <c r="O1459" s="48">
        <v>0</v>
      </c>
      <c r="P1459" s="48">
        <v>0</v>
      </c>
      <c r="Q1459" s="48">
        <v>0</v>
      </c>
      <c r="R1459" s="48">
        <v>0</v>
      </c>
      <c r="S1459" s="48">
        <v>0</v>
      </c>
      <c r="T1459" s="48">
        <v>0</v>
      </c>
      <c r="U1459" s="48">
        <v>0</v>
      </c>
      <c r="V1459" s="48">
        <v>0</v>
      </c>
    </row>
    <row r="1460" spans="1:22" s="4" customFormat="1" ht="15.6" hidden="1" x14ac:dyDescent="0.35">
      <c r="A1460" s="1" t="s">
        <v>14</v>
      </c>
      <c r="B1460" s="1" t="s">
        <v>15</v>
      </c>
      <c r="C1460" s="1" t="s">
        <v>97</v>
      </c>
      <c r="D1460" s="1"/>
      <c r="E1460" s="1"/>
      <c r="F1460" s="1"/>
      <c r="G1460" s="1" t="s">
        <v>28</v>
      </c>
      <c r="H1460" s="1" t="s">
        <v>93</v>
      </c>
      <c r="I1460" s="1" t="s">
        <v>65</v>
      </c>
      <c r="J1460" s="1" t="s">
        <v>14</v>
      </c>
      <c r="K1460" s="1"/>
      <c r="L1460" s="48">
        <v>0</v>
      </c>
      <c r="M1460" s="48">
        <v>0</v>
      </c>
      <c r="N1460" s="48">
        <v>0</v>
      </c>
      <c r="O1460" s="48">
        <v>0</v>
      </c>
      <c r="P1460" s="48">
        <v>0</v>
      </c>
      <c r="Q1460" s="48">
        <v>0</v>
      </c>
      <c r="R1460" s="48">
        <v>0</v>
      </c>
      <c r="S1460" s="48">
        <v>0</v>
      </c>
      <c r="T1460" s="48">
        <v>0</v>
      </c>
      <c r="U1460" s="48">
        <v>0</v>
      </c>
      <c r="V1460" s="48">
        <v>0</v>
      </c>
    </row>
    <row r="1461" spans="1:22" s="4" customFormat="1" ht="15.6" hidden="1" x14ac:dyDescent="0.35">
      <c r="A1461" s="1" t="s">
        <v>14</v>
      </c>
      <c r="B1461" s="1" t="s">
        <v>15</v>
      </c>
      <c r="C1461" s="1" t="s">
        <v>97</v>
      </c>
      <c r="D1461" s="1"/>
      <c r="E1461" s="1"/>
      <c r="F1461" s="1"/>
      <c r="G1461" s="1" t="s">
        <v>28</v>
      </c>
      <c r="H1461" s="1" t="s">
        <v>93</v>
      </c>
      <c r="I1461" s="1" t="s">
        <v>66</v>
      </c>
      <c r="J1461" s="1" t="s">
        <v>14</v>
      </c>
      <c r="K1461" s="1"/>
      <c r="L1461" s="48">
        <v>0</v>
      </c>
      <c r="M1461" s="48">
        <v>0</v>
      </c>
      <c r="N1461" s="48">
        <v>0</v>
      </c>
      <c r="O1461" s="48">
        <v>0</v>
      </c>
      <c r="P1461" s="48">
        <v>0</v>
      </c>
      <c r="Q1461" s="48">
        <v>0</v>
      </c>
      <c r="R1461" s="48">
        <v>0</v>
      </c>
      <c r="S1461" s="48">
        <v>0</v>
      </c>
      <c r="T1461" s="48">
        <v>0</v>
      </c>
      <c r="U1461" s="48">
        <v>0</v>
      </c>
      <c r="V1461" s="48">
        <v>0</v>
      </c>
    </row>
    <row r="1462" spans="1:22" s="4" customFormat="1" ht="15.6" hidden="1" x14ac:dyDescent="0.35">
      <c r="A1462" s="1" t="s">
        <v>14</v>
      </c>
      <c r="B1462" s="1" t="s">
        <v>15</v>
      </c>
      <c r="C1462" s="1" t="s">
        <v>97</v>
      </c>
      <c r="D1462" s="1"/>
      <c r="E1462" s="1"/>
      <c r="F1462" s="1"/>
      <c r="G1462" s="1" t="s">
        <v>28</v>
      </c>
      <c r="H1462" s="1" t="s">
        <v>93</v>
      </c>
      <c r="I1462" s="1" t="s">
        <v>67</v>
      </c>
      <c r="J1462" s="1" t="s">
        <v>14</v>
      </c>
      <c r="K1462" s="1"/>
      <c r="L1462" s="48">
        <v>0</v>
      </c>
      <c r="M1462" s="48">
        <v>0</v>
      </c>
      <c r="N1462" s="48">
        <v>0</v>
      </c>
      <c r="O1462" s="48">
        <v>0</v>
      </c>
      <c r="P1462" s="48">
        <v>0</v>
      </c>
      <c r="Q1462" s="48">
        <v>0</v>
      </c>
      <c r="R1462" s="48">
        <v>0</v>
      </c>
      <c r="S1462" s="48">
        <v>0</v>
      </c>
      <c r="T1462" s="48">
        <v>0</v>
      </c>
      <c r="U1462" s="48">
        <v>0</v>
      </c>
      <c r="V1462" s="48">
        <v>0</v>
      </c>
    </row>
    <row r="1463" spans="1:22" s="4" customFormat="1" ht="15.6" hidden="1" x14ac:dyDescent="0.35">
      <c r="A1463" s="1" t="s">
        <v>14</v>
      </c>
      <c r="B1463" s="1" t="s">
        <v>15</v>
      </c>
      <c r="C1463" s="1" t="s">
        <v>97</v>
      </c>
      <c r="D1463" s="1"/>
      <c r="E1463" s="1"/>
      <c r="F1463" s="1"/>
      <c r="G1463" s="1" t="s">
        <v>28</v>
      </c>
      <c r="H1463" s="1" t="s">
        <v>93</v>
      </c>
      <c r="I1463" s="1" t="s">
        <v>68</v>
      </c>
      <c r="J1463" s="1" t="s">
        <v>14</v>
      </c>
      <c r="K1463" s="1"/>
      <c r="L1463" s="48">
        <v>0</v>
      </c>
      <c r="M1463" s="48">
        <v>0</v>
      </c>
      <c r="N1463" s="48">
        <v>0</v>
      </c>
      <c r="O1463" s="48">
        <v>0</v>
      </c>
      <c r="P1463" s="48">
        <v>0</v>
      </c>
      <c r="Q1463" s="48">
        <v>0</v>
      </c>
      <c r="R1463" s="48">
        <v>0</v>
      </c>
      <c r="S1463" s="48">
        <v>0</v>
      </c>
      <c r="T1463" s="48">
        <v>0</v>
      </c>
      <c r="U1463" s="48">
        <v>0</v>
      </c>
      <c r="V1463" s="48">
        <v>0</v>
      </c>
    </row>
    <row r="1464" spans="1:22" s="4" customFormat="1" ht="15.6" hidden="1" x14ac:dyDescent="0.35">
      <c r="A1464" s="1" t="s">
        <v>14</v>
      </c>
      <c r="B1464" s="1" t="s">
        <v>15</v>
      </c>
      <c r="C1464" s="1" t="s">
        <v>97</v>
      </c>
      <c r="D1464" s="1"/>
      <c r="E1464" s="1"/>
      <c r="F1464" s="1"/>
      <c r="G1464" s="1" t="s">
        <v>28</v>
      </c>
      <c r="H1464" s="1" t="s">
        <v>93</v>
      </c>
      <c r="I1464" s="1" t="s">
        <v>69</v>
      </c>
      <c r="J1464" s="1" t="s">
        <v>14</v>
      </c>
      <c r="K1464" s="1"/>
      <c r="L1464" s="48">
        <v>0</v>
      </c>
      <c r="M1464" s="48">
        <v>0</v>
      </c>
      <c r="N1464" s="48">
        <v>0</v>
      </c>
      <c r="O1464" s="48">
        <v>0</v>
      </c>
      <c r="P1464" s="48">
        <v>0</v>
      </c>
      <c r="Q1464" s="48">
        <v>0</v>
      </c>
      <c r="R1464" s="48">
        <v>0</v>
      </c>
      <c r="S1464" s="48">
        <v>0</v>
      </c>
      <c r="T1464" s="48">
        <v>0</v>
      </c>
      <c r="U1464" s="48">
        <v>0</v>
      </c>
      <c r="V1464" s="48">
        <v>0</v>
      </c>
    </row>
    <row r="1465" spans="1:22" s="4" customFormat="1" ht="15.6" hidden="1" x14ac:dyDescent="0.35">
      <c r="A1465" s="1" t="s">
        <v>14</v>
      </c>
      <c r="B1465" s="1" t="s">
        <v>15</v>
      </c>
      <c r="C1465" s="1" t="s">
        <v>97</v>
      </c>
      <c r="D1465" s="1"/>
      <c r="E1465" s="1"/>
      <c r="F1465" s="1"/>
      <c r="G1465" s="1" t="s">
        <v>28</v>
      </c>
      <c r="H1465" s="1" t="s">
        <v>93</v>
      </c>
      <c r="I1465" s="1" t="s">
        <v>70</v>
      </c>
      <c r="J1465" s="1" t="s">
        <v>14</v>
      </c>
      <c r="K1465" s="1"/>
      <c r="L1465" s="48">
        <v>0</v>
      </c>
      <c r="M1465" s="48">
        <v>0</v>
      </c>
      <c r="N1465" s="48">
        <v>0</v>
      </c>
      <c r="O1465" s="48">
        <v>0</v>
      </c>
      <c r="P1465" s="48">
        <v>0</v>
      </c>
      <c r="Q1465" s="48">
        <v>0</v>
      </c>
      <c r="R1465" s="48">
        <v>0</v>
      </c>
      <c r="S1465" s="48">
        <v>0</v>
      </c>
      <c r="T1465" s="48">
        <v>0</v>
      </c>
      <c r="U1465" s="48">
        <v>0</v>
      </c>
      <c r="V1465" s="48">
        <v>0</v>
      </c>
    </row>
    <row r="1466" spans="1:22" s="4" customFormat="1" ht="15.6" hidden="1" x14ac:dyDescent="0.35">
      <c r="A1466" s="1" t="s">
        <v>14</v>
      </c>
      <c r="B1466" s="1" t="s">
        <v>15</v>
      </c>
      <c r="C1466" s="1" t="s">
        <v>97</v>
      </c>
      <c r="D1466" s="1"/>
      <c r="E1466" s="1"/>
      <c r="F1466" s="1"/>
      <c r="G1466" s="1" t="s">
        <v>28</v>
      </c>
      <c r="H1466" s="1" t="s">
        <v>93</v>
      </c>
      <c r="I1466" s="1" t="s">
        <v>71</v>
      </c>
      <c r="J1466" s="1" t="s">
        <v>14</v>
      </c>
      <c r="K1466" s="1"/>
      <c r="L1466" s="48">
        <v>0</v>
      </c>
      <c r="M1466" s="48">
        <v>0</v>
      </c>
      <c r="N1466" s="48">
        <v>0</v>
      </c>
      <c r="O1466" s="48">
        <v>0</v>
      </c>
      <c r="P1466" s="48">
        <v>0</v>
      </c>
      <c r="Q1466" s="48">
        <v>0</v>
      </c>
      <c r="R1466" s="48">
        <v>0</v>
      </c>
      <c r="S1466" s="48">
        <v>0</v>
      </c>
      <c r="T1466" s="48">
        <v>0</v>
      </c>
      <c r="U1466" s="48">
        <v>0</v>
      </c>
      <c r="V1466" s="48">
        <v>0</v>
      </c>
    </row>
    <row r="1467" spans="1:22" s="4" customFormat="1" ht="15.6" hidden="1" x14ac:dyDescent="0.35">
      <c r="A1467" s="1" t="s">
        <v>14</v>
      </c>
      <c r="B1467" s="1" t="s">
        <v>15</v>
      </c>
      <c r="C1467" s="1" t="s">
        <v>97</v>
      </c>
      <c r="D1467" s="1"/>
      <c r="E1467" s="1"/>
      <c r="F1467" s="1"/>
      <c r="G1467" s="1" t="s">
        <v>28</v>
      </c>
      <c r="H1467" s="1" t="s">
        <v>93</v>
      </c>
      <c r="I1467" s="1" t="s">
        <v>72</v>
      </c>
      <c r="J1467" s="1" t="s">
        <v>14</v>
      </c>
      <c r="K1467" s="1"/>
      <c r="L1467" s="48">
        <v>0</v>
      </c>
      <c r="M1467" s="48">
        <v>0</v>
      </c>
      <c r="N1467" s="48">
        <v>0</v>
      </c>
      <c r="O1467" s="48">
        <v>0</v>
      </c>
      <c r="P1467" s="48">
        <v>0</v>
      </c>
      <c r="Q1467" s="48">
        <v>0</v>
      </c>
      <c r="R1467" s="48">
        <v>0</v>
      </c>
      <c r="S1467" s="48">
        <v>0</v>
      </c>
      <c r="T1467" s="48">
        <v>0</v>
      </c>
      <c r="U1467" s="48">
        <v>0</v>
      </c>
      <c r="V1467" s="48">
        <v>0</v>
      </c>
    </row>
    <row r="1468" spans="1:22" s="4" customFormat="1" ht="15.6" hidden="1" x14ac:dyDescent="0.35">
      <c r="A1468" s="1" t="s">
        <v>14</v>
      </c>
      <c r="B1468" s="1" t="s">
        <v>15</v>
      </c>
      <c r="C1468" s="1" t="s">
        <v>97</v>
      </c>
      <c r="D1468" s="1"/>
      <c r="E1468" s="1"/>
      <c r="F1468" s="1"/>
      <c r="G1468" s="1" t="s">
        <v>28</v>
      </c>
      <c r="H1468" s="1" t="s">
        <v>93</v>
      </c>
      <c r="I1468" s="1" t="s">
        <v>73</v>
      </c>
      <c r="J1468" s="1" t="s">
        <v>14</v>
      </c>
      <c r="K1468" s="1"/>
      <c r="L1468" s="48">
        <v>0</v>
      </c>
      <c r="M1468" s="48">
        <v>0</v>
      </c>
      <c r="N1468" s="48">
        <v>0</v>
      </c>
      <c r="O1468" s="48">
        <v>0</v>
      </c>
      <c r="P1468" s="48">
        <v>0</v>
      </c>
      <c r="Q1468" s="48">
        <v>0</v>
      </c>
      <c r="R1468" s="48">
        <v>0</v>
      </c>
      <c r="S1468" s="48">
        <v>0</v>
      </c>
      <c r="T1468" s="48">
        <v>0</v>
      </c>
      <c r="U1468" s="48">
        <v>0</v>
      </c>
      <c r="V1468" s="48">
        <v>0</v>
      </c>
    </row>
    <row r="1469" spans="1:22" s="4" customFormat="1" ht="15.6" hidden="1" x14ac:dyDescent="0.35">
      <c r="A1469" s="1" t="s">
        <v>14</v>
      </c>
      <c r="B1469" s="1" t="s">
        <v>15</v>
      </c>
      <c r="C1469" s="1" t="s">
        <v>97</v>
      </c>
      <c r="D1469" s="1"/>
      <c r="E1469" s="1"/>
      <c r="F1469" s="1"/>
      <c r="G1469" s="1" t="s">
        <v>28</v>
      </c>
      <c r="H1469" s="1" t="s">
        <v>93</v>
      </c>
      <c r="I1469" s="1" t="s">
        <v>74</v>
      </c>
      <c r="J1469" s="1" t="s">
        <v>14</v>
      </c>
      <c r="K1469" s="1"/>
      <c r="L1469" s="48">
        <v>0</v>
      </c>
      <c r="M1469" s="48">
        <v>0</v>
      </c>
      <c r="N1469" s="48">
        <v>0</v>
      </c>
      <c r="O1469" s="48">
        <v>0</v>
      </c>
      <c r="P1469" s="48">
        <v>0</v>
      </c>
      <c r="Q1469" s="48">
        <v>0</v>
      </c>
      <c r="R1469" s="48">
        <v>0</v>
      </c>
      <c r="S1469" s="48">
        <v>0</v>
      </c>
      <c r="T1469" s="48">
        <v>0</v>
      </c>
      <c r="U1469" s="48">
        <v>0</v>
      </c>
      <c r="V1469" s="48">
        <v>0</v>
      </c>
    </row>
    <row r="1470" spans="1:22" s="4" customFormat="1" ht="15.6" hidden="1" x14ac:dyDescent="0.35">
      <c r="A1470" s="1" t="s">
        <v>14</v>
      </c>
      <c r="B1470" s="1" t="s">
        <v>15</v>
      </c>
      <c r="C1470" s="1" t="s">
        <v>97</v>
      </c>
      <c r="D1470" s="1"/>
      <c r="E1470" s="1"/>
      <c r="F1470" s="1"/>
      <c r="G1470" s="1" t="s">
        <v>28</v>
      </c>
      <c r="H1470" s="1" t="s">
        <v>93</v>
      </c>
      <c r="I1470" s="1" t="s">
        <v>75</v>
      </c>
      <c r="J1470" s="1" t="s">
        <v>14</v>
      </c>
      <c r="K1470" s="1"/>
      <c r="L1470" s="48">
        <v>0</v>
      </c>
      <c r="M1470" s="48">
        <v>0</v>
      </c>
      <c r="N1470" s="48">
        <v>0</v>
      </c>
      <c r="O1470" s="48">
        <v>0</v>
      </c>
      <c r="P1470" s="48">
        <v>0</v>
      </c>
      <c r="Q1470" s="48">
        <v>0</v>
      </c>
      <c r="R1470" s="48">
        <v>0</v>
      </c>
      <c r="S1470" s="48">
        <v>0</v>
      </c>
      <c r="T1470" s="48">
        <v>0</v>
      </c>
      <c r="U1470" s="48">
        <v>0</v>
      </c>
      <c r="V1470" s="48">
        <v>0</v>
      </c>
    </row>
    <row r="1471" spans="1:22" s="4" customFormat="1" ht="15.6" hidden="1" x14ac:dyDescent="0.35">
      <c r="A1471" s="1" t="s">
        <v>14</v>
      </c>
      <c r="B1471" s="1" t="s">
        <v>15</v>
      </c>
      <c r="C1471" s="1" t="s">
        <v>97</v>
      </c>
      <c r="D1471" s="1"/>
      <c r="E1471" s="1"/>
      <c r="F1471" s="1"/>
      <c r="G1471" s="1" t="s">
        <v>28</v>
      </c>
      <c r="H1471" s="1" t="s">
        <v>93</v>
      </c>
      <c r="I1471" s="1" t="s">
        <v>76</v>
      </c>
      <c r="J1471" s="1" t="s">
        <v>14</v>
      </c>
      <c r="K1471" s="1"/>
      <c r="L1471" s="48">
        <v>0</v>
      </c>
      <c r="M1471" s="48">
        <v>0</v>
      </c>
      <c r="N1471" s="48">
        <v>0</v>
      </c>
      <c r="O1471" s="48">
        <v>0</v>
      </c>
      <c r="P1471" s="48">
        <v>0</v>
      </c>
      <c r="Q1471" s="48">
        <v>0</v>
      </c>
      <c r="R1471" s="48">
        <v>0</v>
      </c>
      <c r="S1471" s="48">
        <v>0</v>
      </c>
      <c r="T1471" s="48">
        <v>0</v>
      </c>
      <c r="U1471" s="48">
        <v>0</v>
      </c>
      <c r="V1471" s="48">
        <v>0</v>
      </c>
    </row>
    <row r="1472" spans="1:22" s="4" customFormat="1" ht="15.6" hidden="1" x14ac:dyDescent="0.35">
      <c r="A1472" s="1" t="s">
        <v>14</v>
      </c>
      <c r="B1472" s="1" t="s">
        <v>15</v>
      </c>
      <c r="C1472" s="1" t="s">
        <v>97</v>
      </c>
      <c r="D1472" s="1"/>
      <c r="E1472" s="1"/>
      <c r="F1472" s="1"/>
      <c r="G1472" s="1" t="s">
        <v>28</v>
      </c>
      <c r="H1472" s="1" t="s">
        <v>93</v>
      </c>
      <c r="I1472" s="1" t="s">
        <v>77</v>
      </c>
      <c r="J1472" s="1" t="s">
        <v>14</v>
      </c>
      <c r="K1472" s="1"/>
      <c r="L1472" s="48">
        <v>0</v>
      </c>
      <c r="M1472" s="48">
        <v>0</v>
      </c>
      <c r="N1472" s="48">
        <v>0</v>
      </c>
      <c r="O1472" s="48">
        <v>0</v>
      </c>
      <c r="P1472" s="48">
        <v>0</v>
      </c>
      <c r="Q1472" s="48">
        <v>0</v>
      </c>
      <c r="R1472" s="48">
        <v>0</v>
      </c>
      <c r="S1472" s="48">
        <v>0</v>
      </c>
      <c r="T1472" s="48">
        <v>0</v>
      </c>
      <c r="U1472" s="48">
        <v>0</v>
      </c>
      <c r="V1472" s="48">
        <v>0</v>
      </c>
    </row>
    <row r="1473" spans="1:22" s="4" customFormat="1" ht="15.6" hidden="1" x14ac:dyDescent="0.35">
      <c r="A1473" s="1" t="s">
        <v>14</v>
      </c>
      <c r="B1473" s="1" t="s">
        <v>15</v>
      </c>
      <c r="C1473" s="1" t="s">
        <v>97</v>
      </c>
      <c r="D1473" s="1"/>
      <c r="E1473" s="1"/>
      <c r="F1473" s="1"/>
      <c r="G1473" s="1" t="s">
        <v>28</v>
      </c>
      <c r="H1473" s="1" t="s">
        <v>93</v>
      </c>
      <c r="I1473" s="1" t="s">
        <v>78</v>
      </c>
      <c r="J1473" s="1" t="s">
        <v>14</v>
      </c>
      <c r="K1473" s="1"/>
      <c r="L1473" s="48">
        <v>0</v>
      </c>
      <c r="M1473" s="48">
        <v>0</v>
      </c>
      <c r="N1473" s="48">
        <v>0</v>
      </c>
      <c r="O1473" s="48">
        <v>0</v>
      </c>
      <c r="P1473" s="48">
        <v>0</v>
      </c>
      <c r="Q1473" s="48">
        <v>0</v>
      </c>
      <c r="R1473" s="48">
        <v>0</v>
      </c>
      <c r="S1473" s="48">
        <v>0</v>
      </c>
      <c r="T1473" s="48">
        <v>0</v>
      </c>
      <c r="U1473" s="48">
        <v>0</v>
      </c>
      <c r="V1473" s="48">
        <v>0</v>
      </c>
    </row>
    <row r="1474" spans="1:22" s="4" customFormat="1" ht="15.6" hidden="1" x14ac:dyDescent="0.35">
      <c r="A1474" s="1" t="s">
        <v>14</v>
      </c>
      <c r="B1474" s="1" t="s">
        <v>15</v>
      </c>
      <c r="C1474" s="1" t="s">
        <v>97</v>
      </c>
      <c r="D1474" s="1"/>
      <c r="E1474" s="1"/>
      <c r="F1474" s="1"/>
      <c r="G1474" s="1" t="s">
        <v>28</v>
      </c>
      <c r="H1474" s="1" t="s">
        <v>93</v>
      </c>
      <c r="I1474" s="1" t="s">
        <v>79</v>
      </c>
      <c r="J1474" s="1" t="s">
        <v>14</v>
      </c>
      <c r="K1474" s="1"/>
      <c r="L1474" s="48">
        <v>0</v>
      </c>
      <c r="M1474" s="48">
        <v>0</v>
      </c>
      <c r="N1474" s="48">
        <v>0</v>
      </c>
      <c r="O1474" s="48">
        <v>0</v>
      </c>
      <c r="P1474" s="48">
        <v>0</v>
      </c>
      <c r="Q1474" s="48">
        <v>0</v>
      </c>
      <c r="R1474" s="48">
        <v>0</v>
      </c>
      <c r="S1474" s="48">
        <v>0</v>
      </c>
      <c r="T1474" s="48">
        <v>0</v>
      </c>
      <c r="U1474" s="48">
        <v>0</v>
      </c>
      <c r="V1474" s="48">
        <v>0</v>
      </c>
    </row>
    <row r="1475" spans="1:22" s="4" customFormat="1" ht="15.6" hidden="1" x14ac:dyDescent="0.35">
      <c r="A1475" s="1" t="s">
        <v>14</v>
      </c>
      <c r="B1475" s="1" t="s">
        <v>15</v>
      </c>
      <c r="C1475" s="1" t="s">
        <v>97</v>
      </c>
      <c r="D1475" s="1"/>
      <c r="E1475" s="1"/>
      <c r="F1475" s="1"/>
      <c r="G1475" s="1" t="s">
        <v>28</v>
      </c>
      <c r="H1475" s="1" t="s">
        <v>93</v>
      </c>
      <c r="I1475" s="1" t="s">
        <v>80</v>
      </c>
      <c r="J1475" s="1" t="s">
        <v>14</v>
      </c>
      <c r="K1475" s="1"/>
      <c r="L1475" s="48">
        <v>0</v>
      </c>
      <c r="M1475" s="48">
        <v>0</v>
      </c>
      <c r="N1475" s="48">
        <v>0</v>
      </c>
      <c r="O1475" s="48">
        <v>0</v>
      </c>
      <c r="P1475" s="48">
        <v>0</v>
      </c>
      <c r="Q1475" s="48">
        <v>0</v>
      </c>
      <c r="R1475" s="48">
        <v>0</v>
      </c>
      <c r="S1475" s="48">
        <v>0</v>
      </c>
      <c r="T1475" s="48">
        <v>0</v>
      </c>
      <c r="U1475" s="48">
        <v>0</v>
      </c>
      <c r="V1475" s="48">
        <v>0</v>
      </c>
    </row>
    <row r="1476" spans="1:22" s="4" customFormat="1" ht="15.6" hidden="1" x14ac:dyDescent="0.35">
      <c r="A1476" s="1" t="s">
        <v>14</v>
      </c>
      <c r="B1476" s="1" t="s">
        <v>15</v>
      </c>
      <c r="C1476" s="1" t="s">
        <v>97</v>
      </c>
      <c r="D1476" s="1"/>
      <c r="E1476" s="1"/>
      <c r="F1476" s="1"/>
      <c r="G1476" s="1" t="s">
        <v>28</v>
      </c>
      <c r="H1476" s="1" t="s">
        <v>93</v>
      </c>
      <c r="I1476" s="1" t="s">
        <v>96</v>
      </c>
      <c r="J1476" s="1" t="s">
        <v>14</v>
      </c>
      <c r="K1476" s="1"/>
      <c r="L1476" s="48">
        <v>0</v>
      </c>
      <c r="M1476" s="48">
        <v>0</v>
      </c>
      <c r="N1476" s="48">
        <v>0</v>
      </c>
      <c r="O1476" s="48">
        <v>0</v>
      </c>
      <c r="P1476" s="48">
        <v>0</v>
      </c>
      <c r="Q1476" s="48">
        <v>0</v>
      </c>
      <c r="R1476" s="48">
        <v>0</v>
      </c>
      <c r="S1476" s="48">
        <v>0</v>
      </c>
      <c r="T1476" s="48">
        <v>0</v>
      </c>
      <c r="U1476" s="48">
        <v>0</v>
      </c>
      <c r="V1476" s="48">
        <v>0</v>
      </c>
    </row>
    <row r="1477" spans="1:22" s="4" customFormat="1" ht="15.6" hidden="1" x14ac:dyDescent="0.35">
      <c r="A1477" s="1" t="s">
        <v>14</v>
      </c>
      <c r="B1477" s="1" t="s">
        <v>15</v>
      </c>
      <c r="C1477" s="1" t="s">
        <v>97</v>
      </c>
      <c r="D1477" s="1"/>
      <c r="E1477" s="1"/>
      <c r="F1477" s="1"/>
      <c r="G1477" s="1" t="s">
        <v>28</v>
      </c>
      <c r="H1477" s="1" t="s">
        <v>93</v>
      </c>
      <c r="I1477" s="1" t="s">
        <v>81</v>
      </c>
      <c r="J1477" s="1" t="s">
        <v>14</v>
      </c>
      <c r="K1477" s="1"/>
      <c r="L1477" s="48">
        <v>0</v>
      </c>
      <c r="M1477" s="48">
        <v>0</v>
      </c>
      <c r="N1477" s="48">
        <v>0</v>
      </c>
      <c r="O1477" s="48">
        <v>0</v>
      </c>
      <c r="P1477" s="48">
        <v>0</v>
      </c>
      <c r="Q1477" s="48">
        <v>0</v>
      </c>
      <c r="R1477" s="48">
        <v>0</v>
      </c>
      <c r="S1477" s="48">
        <v>0</v>
      </c>
      <c r="T1477" s="48">
        <v>0</v>
      </c>
      <c r="U1477" s="48">
        <v>0</v>
      </c>
      <c r="V1477" s="48">
        <v>0</v>
      </c>
    </row>
    <row r="1478" spans="1:22" s="4" customFormat="1" ht="15.6" hidden="1" x14ac:dyDescent="0.35">
      <c r="A1478" s="1" t="s">
        <v>14</v>
      </c>
      <c r="B1478" s="1" t="s">
        <v>25</v>
      </c>
      <c r="C1478" s="1" t="s">
        <v>41</v>
      </c>
      <c r="D1478" s="1"/>
      <c r="E1478" s="1"/>
      <c r="F1478" s="1"/>
      <c r="G1478" s="1" t="s">
        <v>28</v>
      </c>
      <c r="H1478" s="1" t="s">
        <v>93</v>
      </c>
      <c r="I1478" s="1" t="s">
        <v>95</v>
      </c>
      <c r="J1478" s="1" t="s">
        <v>14</v>
      </c>
      <c r="K1478" s="1"/>
      <c r="L1478" s="52">
        <f>(L398*28)+(L506*265)</f>
        <v>12031.165628440893</v>
      </c>
      <c r="M1478" s="52">
        <f t="shared" ref="M1478:V1478" si="791">(M398*28)+(M506*265)</f>
        <v>12134.573421147144</v>
      </c>
      <c r="N1478" s="52">
        <f t="shared" si="791"/>
        <v>12237.981213853398</v>
      </c>
      <c r="O1478" s="52">
        <f t="shared" si="791"/>
        <v>12341.389006559652</v>
      </c>
      <c r="P1478" s="52">
        <f t="shared" si="791"/>
        <v>12512.352615120903</v>
      </c>
      <c r="Q1478" s="52">
        <f t="shared" si="791"/>
        <v>12617.096058203651</v>
      </c>
      <c r="R1478" s="52">
        <f t="shared" si="791"/>
        <v>17647.084687792511</v>
      </c>
      <c r="S1478" s="52">
        <f t="shared" si="791"/>
        <v>17802.472531754476</v>
      </c>
      <c r="T1478" s="52">
        <f t="shared" si="791"/>
        <v>17957.860375716446</v>
      </c>
      <c r="U1478" s="52">
        <f t="shared" si="791"/>
        <v>18113.248219678415</v>
      </c>
      <c r="V1478" s="52">
        <f t="shared" si="791"/>
        <v>18268.636063640384</v>
      </c>
    </row>
    <row r="1479" spans="1:22" s="4" customFormat="1" ht="15.6" hidden="1" x14ac:dyDescent="0.35">
      <c r="A1479" s="1" t="s">
        <v>14</v>
      </c>
      <c r="B1479" s="1" t="s">
        <v>25</v>
      </c>
      <c r="C1479" s="1" t="s">
        <v>41</v>
      </c>
      <c r="D1479" s="1"/>
      <c r="E1479" s="1"/>
      <c r="F1479" s="1"/>
      <c r="G1479" s="1" t="s">
        <v>28</v>
      </c>
      <c r="H1479" s="1" t="s">
        <v>93</v>
      </c>
      <c r="I1479" s="1" t="s">
        <v>48</v>
      </c>
      <c r="J1479" s="1" t="s">
        <v>14</v>
      </c>
      <c r="K1479" s="1"/>
      <c r="L1479" s="52">
        <f t="shared" ref="L1479:V1479" si="792">(L399*28)+(L507*265)</f>
        <v>1221951.0971137674</v>
      </c>
      <c r="M1479" s="52">
        <f t="shared" si="792"/>
        <v>1240124.8223462901</v>
      </c>
      <c r="N1479" s="52">
        <f t="shared" si="792"/>
        <v>1258298.547578813</v>
      </c>
      <c r="O1479" s="52">
        <f t="shared" si="792"/>
        <v>1246613.9361551208</v>
      </c>
      <c r="P1479" s="52">
        <f t="shared" si="792"/>
        <v>1286672.2076339554</v>
      </c>
      <c r="Q1479" s="52">
        <f t="shared" si="792"/>
        <v>1305156.3570832224</v>
      </c>
      <c r="R1479" s="52">
        <f t="shared" si="792"/>
        <v>1809659.9258152689</v>
      </c>
      <c r="S1479" s="52">
        <f t="shared" si="792"/>
        <v>1837929.0533148013</v>
      </c>
      <c r="T1479" s="52">
        <f t="shared" si="792"/>
        <v>1866198.1808143337</v>
      </c>
      <c r="U1479" s="52">
        <f t="shared" si="792"/>
        <v>1076809.7777692555</v>
      </c>
      <c r="V1479" s="52">
        <f t="shared" si="792"/>
        <v>1091940.1133576022</v>
      </c>
    </row>
    <row r="1480" spans="1:22" s="4" customFormat="1" ht="15.6" hidden="1" x14ac:dyDescent="0.35">
      <c r="A1480" s="1" t="s">
        <v>14</v>
      </c>
      <c r="B1480" s="1" t="s">
        <v>25</v>
      </c>
      <c r="C1480" s="1" t="s">
        <v>41</v>
      </c>
      <c r="D1480" s="1"/>
      <c r="E1480" s="1"/>
      <c r="F1480" s="1"/>
      <c r="G1480" s="1" t="s">
        <v>28</v>
      </c>
      <c r="H1480" s="1" t="s">
        <v>93</v>
      </c>
      <c r="I1480" s="1" t="s">
        <v>49</v>
      </c>
      <c r="J1480" s="1" t="s">
        <v>14</v>
      </c>
      <c r="K1480" s="1"/>
      <c r="L1480" s="52">
        <f t="shared" ref="L1480:V1480" si="793">(L400*28)+(L508*265)</f>
        <v>16838.727009161244</v>
      </c>
      <c r="M1480" s="52">
        <f t="shared" si="793"/>
        <v>17289.920513721241</v>
      </c>
      <c r="N1480" s="52">
        <f t="shared" si="793"/>
        <v>17741.114018281238</v>
      </c>
      <c r="O1480" s="52">
        <f t="shared" si="793"/>
        <v>18192.307522841227</v>
      </c>
      <c r="P1480" s="52">
        <f t="shared" si="793"/>
        <v>16349.364431133225</v>
      </c>
      <c r="Q1480" s="52">
        <f t="shared" si="793"/>
        <v>16732.00457943722</v>
      </c>
      <c r="R1480" s="52">
        <f t="shared" si="793"/>
        <v>26260.095156716146</v>
      </c>
      <c r="S1480" s="52">
        <f t="shared" si="793"/>
        <v>26994.748657766075</v>
      </c>
      <c r="T1480" s="52">
        <f t="shared" si="793"/>
        <v>27729.402158816003</v>
      </c>
      <c r="U1480" s="52">
        <f t="shared" si="793"/>
        <v>28464.055659865928</v>
      </c>
      <c r="V1480" s="52">
        <f t="shared" si="793"/>
        <v>29198.709160915863</v>
      </c>
    </row>
    <row r="1481" spans="1:22" s="4" customFormat="1" ht="15.6" hidden="1" x14ac:dyDescent="0.35">
      <c r="A1481" s="1" t="s">
        <v>14</v>
      </c>
      <c r="B1481" s="1" t="s">
        <v>25</v>
      </c>
      <c r="C1481" s="1" t="s">
        <v>41</v>
      </c>
      <c r="D1481" s="1"/>
      <c r="E1481" s="1"/>
      <c r="F1481" s="1"/>
      <c r="G1481" s="1" t="s">
        <v>28</v>
      </c>
      <c r="H1481" s="1" t="s">
        <v>93</v>
      </c>
      <c r="I1481" s="1" t="s">
        <v>50</v>
      </c>
      <c r="J1481" s="1" t="s">
        <v>14</v>
      </c>
      <c r="K1481" s="1"/>
      <c r="L1481" s="52">
        <f t="shared" ref="L1481:V1481" si="794">(L401*28)+(L509*265)</f>
        <v>257480.71124515455</v>
      </c>
      <c r="M1481" s="52">
        <f t="shared" si="794"/>
        <v>262009.41825781367</v>
      </c>
      <c r="N1481" s="52">
        <f t="shared" si="794"/>
        <v>266538.12527047278</v>
      </c>
      <c r="O1481" s="52">
        <f t="shared" si="794"/>
        <v>271066.83228313184</v>
      </c>
      <c r="P1481" s="52">
        <f t="shared" si="794"/>
        <v>275416.50713357667</v>
      </c>
      <c r="Q1481" s="52">
        <f t="shared" si="794"/>
        <v>279941.13145285391</v>
      </c>
      <c r="R1481" s="52">
        <f t="shared" si="794"/>
        <v>329858.86004352733</v>
      </c>
      <c r="S1481" s="52">
        <f t="shared" si="794"/>
        <v>336031.45550379163</v>
      </c>
      <c r="T1481" s="52">
        <f t="shared" si="794"/>
        <v>342204.05096405587</v>
      </c>
      <c r="U1481" s="52">
        <f t="shared" si="794"/>
        <v>348376.64642432018</v>
      </c>
      <c r="V1481" s="52">
        <f t="shared" si="794"/>
        <v>354549.24188458442</v>
      </c>
    </row>
    <row r="1482" spans="1:22" s="4" customFormat="1" ht="15.6" hidden="1" x14ac:dyDescent="0.35">
      <c r="A1482" s="1" t="s">
        <v>14</v>
      </c>
      <c r="B1482" s="1" t="s">
        <v>25</v>
      </c>
      <c r="C1482" s="1" t="s">
        <v>41</v>
      </c>
      <c r="D1482" s="1"/>
      <c r="E1482" s="1"/>
      <c r="F1482" s="1"/>
      <c r="G1482" s="1" t="s">
        <v>28</v>
      </c>
      <c r="H1482" s="1" t="s">
        <v>93</v>
      </c>
      <c r="I1482" s="1" t="s">
        <v>51</v>
      </c>
      <c r="J1482" s="1" t="s">
        <v>14</v>
      </c>
      <c r="K1482" s="1"/>
      <c r="L1482" s="52">
        <f t="shared" ref="L1482:V1482" si="795">(L402*28)+(L510*265)</f>
        <v>505942.01030758157</v>
      </c>
      <c r="M1482" s="52">
        <f t="shared" si="795"/>
        <v>518661.45429210993</v>
      </c>
      <c r="N1482" s="52">
        <f t="shared" si="795"/>
        <v>531380.89827663812</v>
      </c>
      <c r="O1482" s="52">
        <f t="shared" si="795"/>
        <v>544100.34226116654</v>
      </c>
      <c r="P1482" s="52">
        <f t="shared" si="795"/>
        <v>550299.1888162609</v>
      </c>
      <c r="Q1482" s="52">
        <f t="shared" si="795"/>
        <v>562838.61687026604</v>
      </c>
      <c r="R1482" s="52">
        <f t="shared" si="795"/>
        <v>717901.45865807775</v>
      </c>
      <c r="S1482" s="52">
        <f t="shared" si="795"/>
        <v>737646.77929991332</v>
      </c>
      <c r="T1482" s="52">
        <f t="shared" si="795"/>
        <v>757392.09994174889</v>
      </c>
      <c r="U1482" s="52">
        <f t="shared" si="795"/>
        <v>777137.42058358458</v>
      </c>
      <c r="V1482" s="52">
        <f t="shared" si="795"/>
        <v>796882.74122541968</v>
      </c>
    </row>
    <row r="1483" spans="1:22" s="4" customFormat="1" ht="15.6" hidden="1" x14ac:dyDescent="0.35">
      <c r="A1483" s="1" t="s">
        <v>14</v>
      </c>
      <c r="B1483" s="1" t="s">
        <v>25</v>
      </c>
      <c r="C1483" s="1" t="s">
        <v>41</v>
      </c>
      <c r="D1483" s="1"/>
      <c r="E1483" s="1"/>
      <c r="F1483" s="1"/>
      <c r="G1483" s="1" t="s">
        <v>28</v>
      </c>
      <c r="H1483" s="1" t="s">
        <v>93</v>
      </c>
      <c r="I1483" s="1" t="s">
        <v>52</v>
      </c>
      <c r="J1483" s="1" t="s">
        <v>14</v>
      </c>
      <c r="K1483" s="1"/>
      <c r="L1483" s="52">
        <f t="shared" ref="L1483:V1483" si="796">(L403*28)+(L511*265)</f>
        <v>86989.346189404852</v>
      </c>
      <c r="M1483" s="52">
        <f t="shared" si="796"/>
        <v>88491.43432959808</v>
      </c>
      <c r="N1483" s="52">
        <f t="shared" si="796"/>
        <v>89993.522469791322</v>
      </c>
      <c r="O1483" s="52">
        <f t="shared" si="796"/>
        <v>186090.28324635761</v>
      </c>
      <c r="P1483" s="52">
        <f t="shared" si="796"/>
        <v>188834.61843480889</v>
      </c>
      <c r="Q1483" s="52">
        <f t="shared" si="796"/>
        <v>191783.46568428265</v>
      </c>
      <c r="R1483" s="52">
        <f t="shared" si="796"/>
        <v>295328.4237313121</v>
      </c>
      <c r="S1483" s="52">
        <f t="shared" si="796"/>
        <v>300533.19411774311</v>
      </c>
      <c r="T1483" s="52">
        <f t="shared" si="796"/>
        <v>305737.96450417402</v>
      </c>
      <c r="U1483" s="52">
        <f t="shared" si="796"/>
        <v>310942.73489060503</v>
      </c>
      <c r="V1483" s="52">
        <f t="shared" si="796"/>
        <v>316147.50527703593</v>
      </c>
    </row>
    <row r="1484" spans="1:22" s="4" customFormat="1" ht="15.6" hidden="1" x14ac:dyDescent="0.35">
      <c r="A1484" s="1" t="s">
        <v>14</v>
      </c>
      <c r="B1484" s="1" t="s">
        <v>25</v>
      </c>
      <c r="C1484" s="1" t="s">
        <v>41</v>
      </c>
      <c r="D1484" s="1"/>
      <c r="E1484" s="1"/>
      <c r="F1484" s="1"/>
      <c r="G1484" s="1" t="s">
        <v>28</v>
      </c>
      <c r="H1484" s="1" t="s">
        <v>93</v>
      </c>
      <c r="I1484" s="1" t="s">
        <v>53</v>
      </c>
      <c r="J1484" s="1" t="s">
        <v>14</v>
      </c>
      <c r="K1484" s="1"/>
      <c r="L1484" s="52">
        <f t="shared" ref="L1484:V1484" si="797">(L404*28)+(L512*265)</f>
        <v>323089.95686140383</v>
      </c>
      <c r="M1484" s="52">
        <f t="shared" si="797"/>
        <v>330635.80998931883</v>
      </c>
      <c r="N1484" s="52">
        <f t="shared" si="797"/>
        <v>338181.6631172339</v>
      </c>
      <c r="O1484" s="52">
        <f t="shared" si="797"/>
        <v>345727.51624514896</v>
      </c>
      <c r="P1484" s="52">
        <f t="shared" si="797"/>
        <v>351073.95490672969</v>
      </c>
      <c r="Q1484" s="52">
        <f t="shared" si="797"/>
        <v>363300.08066866582</v>
      </c>
      <c r="R1484" s="52">
        <f t="shared" si="797"/>
        <v>486674.78676195187</v>
      </c>
      <c r="S1484" s="52">
        <f t="shared" si="797"/>
        <v>498975.22766422824</v>
      </c>
      <c r="T1484" s="52">
        <f t="shared" si="797"/>
        <v>511275.66856650455</v>
      </c>
      <c r="U1484" s="52">
        <f t="shared" si="797"/>
        <v>523576.10946878081</v>
      </c>
      <c r="V1484" s="52">
        <f t="shared" si="797"/>
        <v>527382.25815156754</v>
      </c>
    </row>
    <row r="1485" spans="1:22" s="4" customFormat="1" ht="15.6" hidden="1" x14ac:dyDescent="0.35">
      <c r="A1485" s="1" t="s">
        <v>14</v>
      </c>
      <c r="B1485" s="1" t="s">
        <v>25</v>
      </c>
      <c r="C1485" s="1" t="s">
        <v>41</v>
      </c>
      <c r="D1485" s="1"/>
      <c r="E1485" s="1"/>
      <c r="F1485" s="1"/>
      <c r="G1485" s="1" t="s">
        <v>28</v>
      </c>
      <c r="H1485" s="1" t="s">
        <v>93</v>
      </c>
      <c r="I1485" s="1" t="s">
        <v>54</v>
      </c>
      <c r="J1485" s="1" t="s">
        <v>14</v>
      </c>
      <c r="K1485" s="1"/>
      <c r="L1485" s="52">
        <f t="shared" ref="L1485:V1485" si="798">(L405*28)+(L513*265)</f>
        <v>6588.3636874655176</v>
      </c>
      <c r="M1485" s="52">
        <f t="shared" si="798"/>
        <v>6963.2363920340313</v>
      </c>
      <c r="N1485" s="52">
        <f t="shared" si="798"/>
        <v>7338.1090966025449</v>
      </c>
      <c r="O1485" s="52">
        <f t="shared" si="798"/>
        <v>7712.9818011710577</v>
      </c>
      <c r="P1485" s="52">
        <f t="shared" si="798"/>
        <v>8093.7518467869722</v>
      </c>
      <c r="Q1485" s="52">
        <f t="shared" si="798"/>
        <v>8469.0932621342836</v>
      </c>
      <c r="R1485" s="52">
        <f t="shared" si="798"/>
        <v>16949.42371779848</v>
      </c>
      <c r="S1485" s="52">
        <f t="shared" si="798"/>
        <v>18184.868707343037</v>
      </c>
      <c r="T1485" s="52">
        <f t="shared" si="798"/>
        <v>19420.313696887602</v>
      </c>
      <c r="U1485" s="52">
        <f t="shared" si="798"/>
        <v>20655.758686432171</v>
      </c>
      <c r="V1485" s="52">
        <f t="shared" si="798"/>
        <v>21891.203675976732</v>
      </c>
    </row>
    <row r="1486" spans="1:22" s="4" customFormat="1" ht="15.6" hidden="1" x14ac:dyDescent="0.35">
      <c r="A1486" s="1" t="s">
        <v>14</v>
      </c>
      <c r="B1486" s="1" t="s">
        <v>25</v>
      </c>
      <c r="C1486" s="1" t="s">
        <v>41</v>
      </c>
      <c r="D1486" s="1"/>
      <c r="E1486" s="1"/>
      <c r="F1486" s="1"/>
      <c r="G1486" s="1" t="s">
        <v>28</v>
      </c>
      <c r="H1486" s="1" t="s">
        <v>93</v>
      </c>
      <c r="I1486" s="1" t="s">
        <v>55</v>
      </c>
      <c r="J1486" s="1" t="s">
        <v>14</v>
      </c>
      <c r="K1486" s="1"/>
      <c r="L1486" s="52">
        <f t="shared" ref="L1486:V1486" si="799">(L406*28)+(L514*265)</f>
        <v>8023.5191660858682</v>
      </c>
      <c r="M1486" s="52">
        <f t="shared" si="799"/>
        <v>8457.4240849773923</v>
      </c>
      <c r="N1486" s="52">
        <f t="shared" si="799"/>
        <v>8891.3290038689192</v>
      </c>
      <c r="O1486" s="52">
        <f t="shared" si="799"/>
        <v>9325.2339227604461</v>
      </c>
      <c r="P1486" s="52">
        <f t="shared" si="799"/>
        <v>9952.1576957679699</v>
      </c>
      <c r="Q1486" s="52">
        <f t="shared" si="799"/>
        <v>10401.418800918374</v>
      </c>
      <c r="R1486" s="52">
        <f t="shared" si="799"/>
        <v>21119.216920237828</v>
      </c>
      <c r="S1486" s="52">
        <f t="shared" si="799"/>
        <v>22588.834097900013</v>
      </c>
      <c r="T1486" s="52">
        <f t="shared" si="799"/>
        <v>24058.451275562194</v>
      </c>
      <c r="U1486" s="52">
        <f t="shared" si="799"/>
        <v>25528.068453224372</v>
      </c>
      <c r="V1486" s="52">
        <f t="shared" si="799"/>
        <v>26997.685630886561</v>
      </c>
    </row>
    <row r="1487" spans="1:22" s="4" customFormat="1" ht="15.6" hidden="1" x14ac:dyDescent="0.35">
      <c r="A1487" s="1" t="s">
        <v>14</v>
      </c>
      <c r="B1487" s="1" t="s">
        <v>25</v>
      </c>
      <c r="C1487" s="1" t="s">
        <v>41</v>
      </c>
      <c r="D1487" s="1"/>
      <c r="E1487" s="1"/>
      <c r="F1487" s="1"/>
      <c r="G1487" s="1" t="s">
        <v>28</v>
      </c>
      <c r="H1487" s="1" t="s">
        <v>93</v>
      </c>
      <c r="I1487" s="1" t="s">
        <v>56</v>
      </c>
      <c r="J1487" s="1" t="s">
        <v>14</v>
      </c>
      <c r="K1487" s="1"/>
      <c r="L1487" s="52">
        <f t="shared" ref="L1487:V1487" si="800">(L407*28)+(L515*265)</f>
        <v>868648.64065966476</v>
      </c>
      <c r="M1487" s="52">
        <f t="shared" si="800"/>
        <v>886503.46304047422</v>
      </c>
      <c r="N1487" s="52">
        <f t="shared" si="800"/>
        <v>904358.28542128333</v>
      </c>
      <c r="O1487" s="52">
        <f t="shared" si="800"/>
        <v>891421.97613274911</v>
      </c>
      <c r="P1487" s="52">
        <f t="shared" si="800"/>
        <v>882688.69271389791</v>
      </c>
      <c r="Q1487" s="52">
        <f t="shared" si="800"/>
        <v>899400.0977103496</v>
      </c>
      <c r="R1487" s="52">
        <f t="shared" si="800"/>
        <v>1164410.9112071081</v>
      </c>
      <c r="S1487" s="52">
        <f t="shared" si="800"/>
        <v>1190268.8946276924</v>
      </c>
      <c r="T1487" s="52">
        <f t="shared" si="800"/>
        <v>1216126.8780482768</v>
      </c>
      <c r="U1487" s="52">
        <f t="shared" si="800"/>
        <v>1241984.8614688613</v>
      </c>
      <c r="V1487" s="52">
        <f t="shared" si="800"/>
        <v>1267842.8448894457</v>
      </c>
    </row>
    <row r="1488" spans="1:22" s="4" customFormat="1" ht="15.6" hidden="1" x14ac:dyDescent="0.35">
      <c r="A1488" s="1" t="s">
        <v>14</v>
      </c>
      <c r="B1488" s="1" t="s">
        <v>25</v>
      </c>
      <c r="C1488" s="1" t="s">
        <v>41</v>
      </c>
      <c r="D1488" s="1"/>
      <c r="E1488" s="1"/>
      <c r="F1488" s="1"/>
      <c r="G1488" s="1" t="s">
        <v>28</v>
      </c>
      <c r="H1488" s="1" t="s">
        <v>93</v>
      </c>
      <c r="I1488" s="1" t="s">
        <v>57</v>
      </c>
      <c r="J1488" s="1" t="s">
        <v>14</v>
      </c>
      <c r="K1488" s="1"/>
      <c r="L1488" s="52">
        <f t="shared" ref="L1488:V1488" si="801">(L408*28)+(L516*265)</f>
        <v>47171.63972897036</v>
      </c>
      <c r="M1488" s="52">
        <f t="shared" si="801"/>
        <v>47722.692471573988</v>
      </c>
      <c r="N1488" s="52">
        <f t="shared" si="801"/>
        <v>48273.745214177638</v>
      </c>
      <c r="O1488" s="52">
        <f t="shared" si="801"/>
        <v>48824.79795678128</v>
      </c>
      <c r="P1488" s="52">
        <f t="shared" si="801"/>
        <v>51451.895936628353</v>
      </c>
      <c r="Q1488" s="52">
        <f t="shared" si="801"/>
        <v>52060.005188723015</v>
      </c>
      <c r="R1488" s="52">
        <f t="shared" si="801"/>
        <v>76745.920307311259</v>
      </c>
      <c r="S1488" s="52">
        <f t="shared" si="801"/>
        <v>77690.737857811648</v>
      </c>
      <c r="T1488" s="52">
        <f t="shared" si="801"/>
        <v>78635.555408312066</v>
      </c>
      <c r="U1488" s="52">
        <f t="shared" si="801"/>
        <v>79580.372958812484</v>
      </c>
      <c r="V1488" s="52">
        <f t="shared" si="801"/>
        <v>80525.190509312917</v>
      </c>
    </row>
    <row r="1489" spans="1:22" s="4" customFormat="1" ht="15.6" hidden="1" x14ac:dyDescent="0.35">
      <c r="A1489" s="1" t="s">
        <v>14</v>
      </c>
      <c r="B1489" s="1" t="s">
        <v>25</v>
      </c>
      <c r="C1489" s="1" t="s">
        <v>41</v>
      </c>
      <c r="D1489" s="1"/>
      <c r="E1489" s="1"/>
      <c r="F1489" s="1"/>
      <c r="G1489" s="1" t="s">
        <v>28</v>
      </c>
      <c r="H1489" s="1" t="s">
        <v>93</v>
      </c>
      <c r="I1489" s="1" t="s">
        <v>58</v>
      </c>
      <c r="J1489" s="1" t="s">
        <v>14</v>
      </c>
      <c r="K1489" s="1"/>
      <c r="L1489" s="52">
        <f t="shared" ref="L1489:V1489" si="802">(L409*28)+(L517*265)</f>
        <v>1066800.390273479</v>
      </c>
      <c r="M1489" s="52">
        <f t="shared" si="802"/>
        <v>1089477.638734695</v>
      </c>
      <c r="N1489" s="52">
        <f t="shared" si="802"/>
        <v>1112154.8871959108</v>
      </c>
      <c r="O1489" s="52">
        <f t="shared" si="802"/>
        <v>1090499.0026795352</v>
      </c>
      <c r="P1489" s="52">
        <f t="shared" si="802"/>
        <v>1099711.6330610872</v>
      </c>
      <c r="Q1489" s="52">
        <f t="shared" si="802"/>
        <v>1121280.5351828993</v>
      </c>
      <c r="R1489" s="52">
        <f t="shared" si="802"/>
        <v>1873589.0650755309</v>
      </c>
      <c r="S1489" s="52">
        <f t="shared" si="802"/>
        <v>1914765.8891570014</v>
      </c>
      <c r="T1489" s="52">
        <f t="shared" si="802"/>
        <v>1955942.7132384719</v>
      </c>
      <c r="U1489" s="52">
        <f t="shared" si="802"/>
        <v>1997119.5373199428</v>
      </c>
      <c r="V1489" s="52">
        <f t="shared" si="802"/>
        <v>2038296.3614014131</v>
      </c>
    </row>
    <row r="1490" spans="1:22" s="4" customFormat="1" ht="15.6" hidden="1" x14ac:dyDescent="0.35">
      <c r="A1490" s="1" t="s">
        <v>14</v>
      </c>
      <c r="B1490" s="1" t="s">
        <v>25</v>
      </c>
      <c r="C1490" s="1" t="s">
        <v>41</v>
      </c>
      <c r="D1490" s="1"/>
      <c r="E1490" s="1"/>
      <c r="F1490" s="1"/>
      <c r="G1490" s="1" t="s">
        <v>28</v>
      </c>
      <c r="H1490" s="1" t="s">
        <v>93</v>
      </c>
      <c r="I1490" s="1" t="s">
        <v>59</v>
      </c>
      <c r="J1490" s="1" t="s">
        <v>14</v>
      </c>
      <c r="K1490" s="1"/>
      <c r="L1490" s="52">
        <f t="shared" ref="L1490:V1490" si="803">(L410*28)+(L518*265)</f>
        <v>301874.97395320761</v>
      </c>
      <c r="M1490" s="52">
        <f t="shared" si="803"/>
        <v>309239.10413670272</v>
      </c>
      <c r="N1490" s="52">
        <f t="shared" si="803"/>
        <v>316603.23432019801</v>
      </c>
      <c r="O1490" s="52">
        <f t="shared" si="803"/>
        <v>304125.25013087341</v>
      </c>
      <c r="P1490" s="52">
        <f t="shared" si="803"/>
        <v>312113.89169309288</v>
      </c>
      <c r="Q1490" s="52">
        <f t="shared" si="803"/>
        <v>319163.41895285447</v>
      </c>
      <c r="R1490" s="52">
        <f t="shared" si="803"/>
        <v>630666.92954792234</v>
      </c>
      <c r="S1490" s="52">
        <f t="shared" si="803"/>
        <v>646239.33940868289</v>
      </c>
      <c r="T1490" s="52">
        <f t="shared" si="803"/>
        <v>661811.7492694431</v>
      </c>
      <c r="U1490" s="52">
        <f t="shared" si="803"/>
        <v>677384.15913020342</v>
      </c>
      <c r="V1490" s="52">
        <f t="shared" si="803"/>
        <v>692956.56899096398</v>
      </c>
    </row>
    <row r="1491" spans="1:22" s="4" customFormat="1" ht="15.6" hidden="1" x14ac:dyDescent="0.35">
      <c r="A1491" s="1" t="s">
        <v>14</v>
      </c>
      <c r="B1491" s="1" t="s">
        <v>25</v>
      </c>
      <c r="C1491" s="1" t="s">
        <v>41</v>
      </c>
      <c r="D1491" s="1"/>
      <c r="E1491" s="1"/>
      <c r="F1491" s="1"/>
      <c r="G1491" s="1" t="s">
        <v>28</v>
      </c>
      <c r="H1491" s="1" t="s">
        <v>93</v>
      </c>
      <c r="I1491" s="1" t="s">
        <v>60</v>
      </c>
      <c r="J1491" s="1" t="s">
        <v>14</v>
      </c>
      <c r="K1491" s="1"/>
      <c r="L1491" s="52">
        <f t="shared" ref="L1491:V1491" si="804">(L411*28)+(L519*265)</f>
        <v>24020.761594609194</v>
      </c>
      <c r="M1491" s="52">
        <f t="shared" si="804"/>
        <v>24337.674775161187</v>
      </c>
      <c r="N1491" s="52">
        <f t="shared" si="804"/>
        <v>24654.587955713192</v>
      </c>
      <c r="O1491" s="52">
        <f t="shared" si="804"/>
        <v>24971.501136265189</v>
      </c>
      <c r="P1491" s="52">
        <f t="shared" si="804"/>
        <v>25131.594279761088</v>
      </c>
      <c r="Q1491" s="52">
        <f t="shared" si="804"/>
        <v>29365.954173544858</v>
      </c>
      <c r="R1491" s="52">
        <f t="shared" si="804"/>
        <v>29931.783284611036</v>
      </c>
      <c r="S1491" s="52">
        <f t="shared" si="804"/>
        <v>30346.361156745144</v>
      </c>
      <c r="T1491" s="52">
        <f t="shared" si="804"/>
        <v>30760.939028879264</v>
      </c>
      <c r="U1491" s="52">
        <f t="shared" si="804"/>
        <v>31175.516901013383</v>
      </c>
      <c r="V1491" s="52">
        <f t="shared" si="804"/>
        <v>24501.807049568593</v>
      </c>
    </row>
    <row r="1492" spans="1:22" s="4" customFormat="1" ht="15.6" hidden="1" x14ac:dyDescent="0.35">
      <c r="A1492" s="1" t="s">
        <v>14</v>
      </c>
      <c r="B1492" s="1" t="s">
        <v>25</v>
      </c>
      <c r="C1492" s="1" t="s">
        <v>41</v>
      </c>
      <c r="D1492" s="1"/>
      <c r="E1492" s="1"/>
      <c r="F1492" s="1"/>
      <c r="G1492" s="1" t="s">
        <v>28</v>
      </c>
      <c r="H1492" s="1" t="s">
        <v>93</v>
      </c>
      <c r="I1492" s="1" t="s">
        <v>61</v>
      </c>
      <c r="J1492" s="1" t="s">
        <v>14</v>
      </c>
      <c r="K1492" s="1"/>
      <c r="L1492" s="52">
        <f t="shared" ref="L1492:V1492" si="805">(L412*28)+(L520*265)</f>
        <v>138256.64524160745</v>
      </c>
      <c r="M1492" s="52">
        <f t="shared" si="805"/>
        <v>141623.18124112205</v>
      </c>
      <c r="N1492" s="52">
        <f t="shared" si="805"/>
        <v>144989.71724063667</v>
      </c>
      <c r="O1492" s="52">
        <f t="shared" si="805"/>
        <v>148356.25324015124</v>
      </c>
      <c r="P1492" s="52">
        <f t="shared" si="805"/>
        <v>152725.56136320918</v>
      </c>
      <c r="Q1492" s="52">
        <f t="shared" si="805"/>
        <v>176762.87136639559</v>
      </c>
      <c r="R1492" s="52">
        <f t="shared" si="805"/>
        <v>222037.14910783462</v>
      </c>
      <c r="S1492" s="52">
        <f t="shared" si="805"/>
        <v>227877.86256756182</v>
      </c>
      <c r="T1492" s="52">
        <f t="shared" si="805"/>
        <v>233718.576027289</v>
      </c>
      <c r="U1492" s="52">
        <f t="shared" si="805"/>
        <v>239559.2894870161</v>
      </c>
      <c r="V1492" s="52">
        <f t="shared" si="805"/>
        <v>217144.63669726957</v>
      </c>
    </row>
    <row r="1493" spans="1:22" s="4" customFormat="1" ht="15.6" hidden="1" x14ac:dyDescent="0.35">
      <c r="A1493" s="1" t="s">
        <v>14</v>
      </c>
      <c r="B1493" s="1" t="s">
        <v>25</v>
      </c>
      <c r="C1493" s="1" t="s">
        <v>41</v>
      </c>
      <c r="D1493" s="1"/>
      <c r="E1493" s="1"/>
      <c r="F1493" s="1"/>
      <c r="G1493" s="1" t="s">
        <v>28</v>
      </c>
      <c r="H1493" s="1" t="s">
        <v>93</v>
      </c>
      <c r="I1493" s="1" t="s">
        <v>62</v>
      </c>
      <c r="J1493" s="1" t="s">
        <v>14</v>
      </c>
      <c r="K1493" s="1"/>
      <c r="L1493" s="52">
        <f t="shared" ref="L1493:V1493" si="806">(L413*28)+(L521*265)</f>
        <v>325834.92540365574</v>
      </c>
      <c r="M1493" s="52">
        <f t="shared" si="806"/>
        <v>333347.92068242159</v>
      </c>
      <c r="N1493" s="52">
        <f t="shared" si="806"/>
        <v>340860.91596118762</v>
      </c>
      <c r="O1493" s="52">
        <f t="shared" si="806"/>
        <v>348373.91123995348</v>
      </c>
      <c r="P1493" s="52">
        <f t="shared" si="806"/>
        <v>338948.03545498109</v>
      </c>
      <c r="Q1493" s="52">
        <f t="shared" si="806"/>
        <v>346025.65586638008</v>
      </c>
      <c r="R1493" s="52">
        <f t="shared" si="806"/>
        <v>437041.70934267901</v>
      </c>
      <c r="S1493" s="52">
        <f t="shared" si="806"/>
        <v>447831.08884600084</v>
      </c>
      <c r="T1493" s="52">
        <f t="shared" si="806"/>
        <v>458620.46834932233</v>
      </c>
      <c r="U1493" s="52">
        <f t="shared" si="806"/>
        <v>469409.84785264404</v>
      </c>
      <c r="V1493" s="52">
        <f t="shared" si="806"/>
        <v>480199.22735596576</v>
      </c>
    </row>
    <row r="1494" spans="1:22" s="4" customFormat="1" ht="15.6" hidden="1" x14ac:dyDescent="0.35">
      <c r="A1494" s="1" t="s">
        <v>14</v>
      </c>
      <c r="B1494" s="1" t="s">
        <v>25</v>
      </c>
      <c r="C1494" s="1" t="s">
        <v>41</v>
      </c>
      <c r="D1494" s="1"/>
      <c r="E1494" s="1"/>
      <c r="F1494" s="1"/>
      <c r="G1494" s="1" t="s">
        <v>28</v>
      </c>
      <c r="H1494" s="1" t="s">
        <v>93</v>
      </c>
      <c r="I1494" s="1" t="s">
        <v>63</v>
      </c>
      <c r="J1494" s="1" t="s">
        <v>14</v>
      </c>
      <c r="K1494" s="1"/>
      <c r="L1494" s="52">
        <f t="shared" ref="L1494:V1494" si="807">(L414*28)+(L522*265)</f>
        <v>838132.39754753863</v>
      </c>
      <c r="M1494" s="52">
        <f t="shared" si="807"/>
        <v>853432.17203480122</v>
      </c>
      <c r="N1494" s="52">
        <f t="shared" si="807"/>
        <v>868731.94652206404</v>
      </c>
      <c r="O1494" s="52">
        <f t="shared" si="807"/>
        <v>865230.28440373135</v>
      </c>
      <c r="P1494" s="52">
        <f t="shared" si="807"/>
        <v>889120.49640067923</v>
      </c>
      <c r="Q1494" s="52">
        <f t="shared" si="807"/>
        <v>904378.83469384606</v>
      </c>
      <c r="R1494" s="52">
        <f t="shared" si="807"/>
        <v>1288089.8543127521</v>
      </c>
      <c r="S1494" s="52">
        <f t="shared" si="807"/>
        <v>1312630.8292339882</v>
      </c>
      <c r="T1494" s="52">
        <f t="shared" si="807"/>
        <v>1337171.804155224</v>
      </c>
      <c r="U1494" s="52">
        <f t="shared" si="807"/>
        <v>1361712.7790764596</v>
      </c>
      <c r="V1494" s="52">
        <f t="shared" si="807"/>
        <v>1386253.7539976954</v>
      </c>
    </row>
    <row r="1495" spans="1:22" s="4" customFormat="1" ht="15.6" hidden="1" x14ac:dyDescent="0.35">
      <c r="A1495" s="1" t="s">
        <v>14</v>
      </c>
      <c r="B1495" s="1" t="s">
        <v>25</v>
      </c>
      <c r="C1495" s="1" t="s">
        <v>41</v>
      </c>
      <c r="D1495" s="1"/>
      <c r="E1495" s="1"/>
      <c r="F1495" s="1"/>
      <c r="G1495" s="1" t="s">
        <v>28</v>
      </c>
      <c r="H1495" s="1" t="s">
        <v>93</v>
      </c>
      <c r="I1495" s="1" t="s">
        <v>64</v>
      </c>
      <c r="J1495" s="1" t="s">
        <v>14</v>
      </c>
      <c r="K1495" s="1"/>
      <c r="L1495" s="52">
        <f t="shared" ref="L1495:V1495" si="808">(L415*28)+(L523*265)</f>
        <v>731215.85325274896</v>
      </c>
      <c r="M1495" s="52">
        <f t="shared" si="808"/>
        <v>743332.55026209098</v>
      </c>
      <c r="N1495" s="52">
        <f t="shared" si="808"/>
        <v>755449.24727143289</v>
      </c>
      <c r="O1495" s="52">
        <f t="shared" si="808"/>
        <v>767565.94428077445</v>
      </c>
      <c r="P1495" s="52">
        <f t="shared" si="808"/>
        <v>780448.77382101887</v>
      </c>
      <c r="Q1495" s="52">
        <f t="shared" si="808"/>
        <v>792606.26363718079</v>
      </c>
      <c r="R1495" s="52">
        <f t="shared" si="808"/>
        <v>1305518.8993737644</v>
      </c>
      <c r="S1495" s="52">
        <f t="shared" si="808"/>
        <v>1329731.2557080546</v>
      </c>
      <c r="T1495" s="52">
        <f t="shared" si="808"/>
        <v>1353943.6120423451</v>
      </c>
      <c r="U1495" s="52">
        <f t="shared" si="808"/>
        <v>1378155.9683766353</v>
      </c>
      <c r="V1495" s="52">
        <f t="shared" si="808"/>
        <v>1402368.324710926</v>
      </c>
    </row>
    <row r="1496" spans="1:22" s="4" customFormat="1" ht="15.6" hidden="1" x14ac:dyDescent="0.35">
      <c r="A1496" s="1" t="s">
        <v>14</v>
      </c>
      <c r="B1496" s="1" t="s">
        <v>25</v>
      </c>
      <c r="C1496" s="1" t="s">
        <v>41</v>
      </c>
      <c r="D1496" s="1"/>
      <c r="E1496" s="1"/>
      <c r="F1496" s="1"/>
      <c r="G1496" s="1" t="s">
        <v>28</v>
      </c>
      <c r="H1496" s="1" t="s">
        <v>93</v>
      </c>
      <c r="I1496" s="1" t="s">
        <v>65</v>
      </c>
      <c r="J1496" s="1" t="s">
        <v>14</v>
      </c>
      <c r="K1496" s="1"/>
      <c r="L1496" s="52">
        <f t="shared" ref="L1496:V1496" si="809">(L416*28)+(L524*265)</f>
        <v>3110.6157678344875</v>
      </c>
      <c r="M1496" s="52">
        <f t="shared" si="809"/>
        <v>3161.9384492633726</v>
      </c>
      <c r="N1496" s="52">
        <f t="shared" si="809"/>
        <v>3213.2611306922572</v>
      </c>
      <c r="O1496" s="52">
        <f t="shared" si="809"/>
        <v>3264.5838121211427</v>
      </c>
      <c r="P1496" s="52">
        <f t="shared" si="809"/>
        <v>3287.2442731802776</v>
      </c>
      <c r="Q1496" s="52">
        <f t="shared" si="809"/>
        <v>3337.1002278325368</v>
      </c>
      <c r="R1496" s="52">
        <f t="shared" si="809"/>
        <v>6502.7894504139113</v>
      </c>
      <c r="S1496" s="52">
        <f t="shared" si="809"/>
        <v>6603.5815708916989</v>
      </c>
      <c r="T1496" s="52">
        <f t="shared" si="809"/>
        <v>6704.3736913694829</v>
      </c>
      <c r="U1496" s="52">
        <f t="shared" si="809"/>
        <v>6805.1658118472697</v>
      </c>
      <c r="V1496" s="52">
        <f t="shared" si="809"/>
        <v>6905.9579323250564</v>
      </c>
    </row>
    <row r="1497" spans="1:22" s="4" customFormat="1" ht="15.6" hidden="1" x14ac:dyDescent="0.35">
      <c r="A1497" s="1" t="s">
        <v>14</v>
      </c>
      <c r="B1497" s="1" t="s">
        <v>25</v>
      </c>
      <c r="C1497" s="1" t="s">
        <v>41</v>
      </c>
      <c r="D1497" s="1"/>
      <c r="E1497" s="1"/>
      <c r="F1497" s="1"/>
      <c r="G1497" s="1" t="s">
        <v>28</v>
      </c>
      <c r="H1497" s="1" t="s">
        <v>93</v>
      </c>
      <c r="I1497" s="1" t="s">
        <v>66</v>
      </c>
      <c r="J1497" s="1" t="s">
        <v>14</v>
      </c>
      <c r="K1497" s="1"/>
      <c r="L1497" s="52">
        <f t="shared" ref="L1497:V1497" si="810">(L417*28)+(L525*265)</f>
        <v>944594.98258215166</v>
      </c>
      <c r="M1497" s="52">
        <f t="shared" si="810"/>
        <v>963345.29316786234</v>
      </c>
      <c r="N1497" s="52">
        <f t="shared" si="810"/>
        <v>982095.60375357326</v>
      </c>
      <c r="O1497" s="52">
        <f t="shared" si="810"/>
        <v>998595.82779314753</v>
      </c>
      <c r="P1497" s="52">
        <f t="shared" si="810"/>
        <v>1010547.5307416079</v>
      </c>
      <c r="Q1497" s="52">
        <f t="shared" si="810"/>
        <v>1029113.7320948099</v>
      </c>
      <c r="R1497" s="52">
        <f t="shared" si="810"/>
        <v>1322793.9394302315</v>
      </c>
      <c r="S1497" s="52">
        <f t="shared" si="810"/>
        <v>1351090.556415549</v>
      </c>
      <c r="T1497" s="52">
        <f t="shared" si="810"/>
        <v>1379387.173400867</v>
      </c>
      <c r="U1497" s="52">
        <f t="shared" si="810"/>
        <v>1407683.7903861846</v>
      </c>
      <c r="V1497" s="52">
        <f t="shared" si="810"/>
        <v>1435980.4073715028</v>
      </c>
    </row>
    <row r="1498" spans="1:22" s="4" customFormat="1" ht="15.6" hidden="1" x14ac:dyDescent="0.35">
      <c r="A1498" s="1" t="s">
        <v>14</v>
      </c>
      <c r="B1498" s="1" t="s">
        <v>25</v>
      </c>
      <c r="C1498" s="1" t="s">
        <v>41</v>
      </c>
      <c r="D1498" s="1"/>
      <c r="E1498" s="1"/>
      <c r="F1498" s="1"/>
      <c r="G1498" s="1" t="s">
        <v>28</v>
      </c>
      <c r="H1498" s="1" t="s">
        <v>93</v>
      </c>
      <c r="I1498" s="1" t="s">
        <v>67</v>
      </c>
      <c r="J1498" s="1" t="s">
        <v>14</v>
      </c>
      <c r="K1498" s="1"/>
      <c r="L1498" s="52">
        <f t="shared" ref="L1498:V1498" si="811">(L418*28)+(L526*265)</f>
        <v>2894088.9062370826</v>
      </c>
      <c r="M1498" s="52">
        <f t="shared" si="811"/>
        <v>2940871.3668617937</v>
      </c>
      <c r="N1498" s="52">
        <f t="shared" si="811"/>
        <v>2987653.8274865048</v>
      </c>
      <c r="O1498" s="52">
        <f t="shared" si="811"/>
        <v>3006499.5309740203</v>
      </c>
      <c r="P1498" s="52">
        <f t="shared" si="811"/>
        <v>3090841.2827218175</v>
      </c>
      <c r="Q1498" s="52">
        <f t="shared" si="811"/>
        <v>3137976.6320537226</v>
      </c>
      <c r="R1498" s="52">
        <f t="shared" si="811"/>
        <v>3230296.9093882032</v>
      </c>
      <c r="S1498" s="52">
        <f t="shared" si="811"/>
        <v>3286778.4824980078</v>
      </c>
      <c r="T1498" s="52">
        <f t="shared" si="811"/>
        <v>3343260.0556078139</v>
      </c>
      <c r="U1498" s="52">
        <f t="shared" si="811"/>
        <v>3399741.6287176181</v>
      </c>
      <c r="V1498" s="52">
        <f t="shared" si="811"/>
        <v>3456223.2018274227</v>
      </c>
    </row>
    <row r="1499" spans="1:22" s="4" customFormat="1" ht="15.6" hidden="1" x14ac:dyDescent="0.35">
      <c r="A1499" s="1" t="s">
        <v>14</v>
      </c>
      <c r="B1499" s="1" t="s">
        <v>25</v>
      </c>
      <c r="C1499" s="1" t="s">
        <v>41</v>
      </c>
      <c r="D1499" s="1"/>
      <c r="E1499" s="1"/>
      <c r="F1499" s="1"/>
      <c r="G1499" s="1" t="s">
        <v>28</v>
      </c>
      <c r="H1499" s="1" t="s">
        <v>93</v>
      </c>
      <c r="I1499" s="1" t="s">
        <v>68</v>
      </c>
      <c r="J1499" s="1" t="s">
        <v>14</v>
      </c>
      <c r="K1499" s="1"/>
      <c r="L1499" s="52">
        <f t="shared" ref="L1499:V1499" si="812">(L419*28)+(L527*265)</f>
        <v>31294.837845078335</v>
      </c>
      <c r="M1499" s="52">
        <f t="shared" si="812"/>
        <v>31855.87900389768</v>
      </c>
      <c r="N1499" s="52">
        <f t="shared" si="812"/>
        <v>32416.92016271703</v>
      </c>
      <c r="O1499" s="52">
        <f t="shared" si="812"/>
        <v>32977.961321536379</v>
      </c>
      <c r="P1499" s="52">
        <f t="shared" si="812"/>
        <v>32531.582722496936</v>
      </c>
      <c r="Q1499" s="52">
        <f t="shared" si="812"/>
        <v>33059.384763944916</v>
      </c>
      <c r="R1499" s="52">
        <f t="shared" si="812"/>
        <v>61317.655121337826</v>
      </c>
      <c r="S1499" s="52">
        <f t="shared" si="812"/>
        <v>62329.287314285772</v>
      </c>
      <c r="T1499" s="52">
        <f t="shared" si="812"/>
        <v>63340.919507233702</v>
      </c>
      <c r="U1499" s="52">
        <f t="shared" si="812"/>
        <v>64352.551700181648</v>
      </c>
      <c r="V1499" s="52">
        <f t="shared" si="812"/>
        <v>65364.183893129593</v>
      </c>
    </row>
    <row r="1500" spans="1:22" s="4" customFormat="1" ht="15.6" hidden="1" x14ac:dyDescent="0.35">
      <c r="A1500" s="1" t="s">
        <v>14</v>
      </c>
      <c r="B1500" s="1" t="s">
        <v>25</v>
      </c>
      <c r="C1500" s="1" t="s">
        <v>41</v>
      </c>
      <c r="D1500" s="1"/>
      <c r="E1500" s="1"/>
      <c r="F1500" s="1"/>
      <c r="G1500" s="1" t="s">
        <v>28</v>
      </c>
      <c r="H1500" s="1" t="s">
        <v>93</v>
      </c>
      <c r="I1500" s="1" t="s">
        <v>69</v>
      </c>
      <c r="J1500" s="1" t="s">
        <v>14</v>
      </c>
      <c r="K1500" s="1"/>
      <c r="L1500" s="52">
        <f t="shared" ref="L1500:V1500" si="813">(L420*28)+(L528*265)</f>
        <v>35922.257523229331</v>
      </c>
      <c r="M1500" s="52">
        <f t="shared" si="813"/>
        <v>36839.2360163212</v>
      </c>
      <c r="N1500" s="52">
        <f t="shared" si="813"/>
        <v>37756.214509413061</v>
      </c>
      <c r="O1500" s="52">
        <f t="shared" si="813"/>
        <v>38673.193002504922</v>
      </c>
      <c r="P1500" s="52">
        <f t="shared" si="813"/>
        <v>38630.657882417232</v>
      </c>
      <c r="Q1500" s="52">
        <f t="shared" si="813"/>
        <v>39523.725770667632</v>
      </c>
      <c r="R1500" s="52">
        <f t="shared" si="813"/>
        <v>56700.562079065741</v>
      </c>
      <c r="S1500" s="52">
        <f t="shared" si="813"/>
        <v>58304.493254711648</v>
      </c>
      <c r="T1500" s="52">
        <f t="shared" si="813"/>
        <v>59908.424430357569</v>
      </c>
      <c r="U1500" s="52">
        <f t="shared" si="813"/>
        <v>61512.355606003461</v>
      </c>
      <c r="V1500" s="52">
        <f t="shared" si="813"/>
        <v>63116.286781649389</v>
      </c>
    </row>
    <row r="1501" spans="1:22" s="4" customFormat="1" ht="15.6" hidden="1" x14ac:dyDescent="0.35">
      <c r="A1501" s="1" t="s">
        <v>14</v>
      </c>
      <c r="B1501" s="1" t="s">
        <v>25</v>
      </c>
      <c r="C1501" s="1" t="s">
        <v>41</v>
      </c>
      <c r="D1501" s="1"/>
      <c r="E1501" s="1"/>
      <c r="F1501" s="1"/>
      <c r="G1501" s="1" t="s">
        <v>28</v>
      </c>
      <c r="H1501" s="1" t="s">
        <v>93</v>
      </c>
      <c r="I1501" s="1" t="s">
        <v>70</v>
      </c>
      <c r="J1501" s="1" t="s">
        <v>14</v>
      </c>
      <c r="K1501" s="1"/>
      <c r="L1501" s="52">
        <f t="shared" ref="L1501:V1501" si="814">(L421*28)+(L529*265)</f>
        <v>33243.432176191433</v>
      </c>
      <c r="M1501" s="52">
        <f t="shared" si="814"/>
        <v>33992.752404582403</v>
      </c>
      <c r="N1501" s="52">
        <f t="shared" si="814"/>
        <v>34742.072632973381</v>
      </c>
      <c r="O1501" s="52">
        <f t="shared" si="814"/>
        <v>35491.392861364344</v>
      </c>
      <c r="P1501" s="52">
        <f t="shared" si="814"/>
        <v>34917.118571421313</v>
      </c>
      <c r="Q1501" s="52">
        <f t="shared" si="814"/>
        <v>35634.717002292775</v>
      </c>
      <c r="R1501" s="52">
        <f t="shared" si="814"/>
        <v>58667.300823031721</v>
      </c>
      <c r="S1501" s="52">
        <f t="shared" si="814"/>
        <v>60087.323970583777</v>
      </c>
      <c r="T1501" s="52">
        <f t="shared" si="814"/>
        <v>61507.347118135876</v>
      </c>
      <c r="U1501" s="52">
        <f t="shared" si="814"/>
        <v>62927.370265687925</v>
      </c>
      <c r="V1501" s="52">
        <f t="shared" si="814"/>
        <v>64347.393413239988</v>
      </c>
    </row>
    <row r="1502" spans="1:22" s="4" customFormat="1" ht="15.6" hidden="1" x14ac:dyDescent="0.35">
      <c r="A1502" s="1" t="s">
        <v>14</v>
      </c>
      <c r="B1502" s="1" t="s">
        <v>25</v>
      </c>
      <c r="C1502" s="1" t="s">
        <v>41</v>
      </c>
      <c r="D1502" s="1"/>
      <c r="E1502" s="1"/>
      <c r="F1502" s="1"/>
      <c r="G1502" s="1" t="s">
        <v>28</v>
      </c>
      <c r="H1502" s="1" t="s">
        <v>93</v>
      </c>
      <c r="I1502" s="1" t="s">
        <v>71</v>
      </c>
      <c r="J1502" s="1" t="s">
        <v>14</v>
      </c>
      <c r="K1502" s="1"/>
      <c r="L1502" s="52">
        <f t="shared" ref="L1502:V1502" si="815">(L422*28)+(L530*265)</f>
        <v>21989.091524957261</v>
      </c>
      <c r="M1502" s="52">
        <f t="shared" si="815"/>
        <v>22339.106693412366</v>
      </c>
      <c r="N1502" s="52">
        <f t="shared" si="815"/>
        <v>22689.121861867483</v>
      </c>
      <c r="O1502" s="52">
        <f t="shared" si="815"/>
        <v>23039.137030322596</v>
      </c>
      <c r="P1502" s="52">
        <f t="shared" si="815"/>
        <v>21689.980072160906</v>
      </c>
      <c r="Q1502" s="52">
        <f t="shared" si="815"/>
        <v>21966.191108152416</v>
      </c>
      <c r="R1502" s="52">
        <f t="shared" si="815"/>
        <v>58224.523481225886</v>
      </c>
      <c r="S1502" s="52">
        <f t="shared" si="815"/>
        <v>58655.787902945987</v>
      </c>
      <c r="T1502" s="52">
        <f t="shared" si="815"/>
        <v>59087.052324666096</v>
      </c>
      <c r="U1502" s="52">
        <f t="shared" si="815"/>
        <v>59518.31674638619</v>
      </c>
      <c r="V1502" s="52">
        <f t="shared" si="815"/>
        <v>59949.581168106306</v>
      </c>
    </row>
    <row r="1503" spans="1:22" s="4" customFormat="1" ht="15.6" hidden="1" x14ac:dyDescent="0.35">
      <c r="A1503" s="1" t="s">
        <v>14</v>
      </c>
      <c r="B1503" s="1" t="s">
        <v>25</v>
      </c>
      <c r="C1503" s="1" t="s">
        <v>41</v>
      </c>
      <c r="D1503" s="1"/>
      <c r="E1503" s="1"/>
      <c r="F1503" s="1"/>
      <c r="G1503" s="1" t="s">
        <v>28</v>
      </c>
      <c r="H1503" s="1" t="s">
        <v>93</v>
      </c>
      <c r="I1503" s="1" t="s">
        <v>72</v>
      </c>
      <c r="J1503" s="1" t="s">
        <v>14</v>
      </c>
      <c r="K1503" s="1"/>
      <c r="L1503" s="52">
        <f t="shared" ref="L1503:V1503" si="816">(L423*28)+(L531*265)</f>
        <v>385864.48033215082</v>
      </c>
      <c r="M1503" s="52">
        <f t="shared" si="816"/>
        <v>391787.25677200872</v>
      </c>
      <c r="N1503" s="52">
        <f t="shared" si="816"/>
        <v>397710.03321186668</v>
      </c>
      <c r="O1503" s="52">
        <f t="shared" si="816"/>
        <v>401667.16478933528</v>
      </c>
      <c r="P1503" s="52">
        <f t="shared" si="816"/>
        <v>407636.15761901694</v>
      </c>
      <c r="Q1503" s="52">
        <f t="shared" si="816"/>
        <v>413535.37783454731</v>
      </c>
      <c r="R1503" s="52">
        <f t="shared" si="816"/>
        <v>515244.51818621205</v>
      </c>
      <c r="S1503" s="52">
        <f t="shared" si="816"/>
        <v>523526.13831018884</v>
      </c>
      <c r="T1503" s="52">
        <f t="shared" si="816"/>
        <v>531807.75843416585</v>
      </c>
      <c r="U1503" s="52">
        <f t="shared" si="816"/>
        <v>540089.37855814258</v>
      </c>
      <c r="V1503" s="52">
        <f t="shared" si="816"/>
        <v>548370.99868211942</v>
      </c>
    </row>
    <row r="1504" spans="1:22" s="4" customFormat="1" ht="15.6" hidden="1" x14ac:dyDescent="0.35">
      <c r="A1504" s="1" t="s">
        <v>14</v>
      </c>
      <c r="B1504" s="1" t="s">
        <v>25</v>
      </c>
      <c r="C1504" s="1" t="s">
        <v>41</v>
      </c>
      <c r="D1504" s="1"/>
      <c r="E1504" s="1"/>
      <c r="F1504" s="1"/>
      <c r="G1504" s="1" t="s">
        <v>28</v>
      </c>
      <c r="H1504" s="1" t="s">
        <v>93</v>
      </c>
      <c r="I1504" s="1" t="s">
        <v>73</v>
      </c>
      <c r="J1504" s="1" t="s">
        <v>14</v>
      </c>
      <c r="K1504" s="1"/>
      <c r="L1504" s="52">
        <f t="shared" ref="L1504:V1504" si="817">(L424*28)+(L532*265)</f>
        <v>56812.393192592237</v>
      </c>
      <c r="M1504" s="52">
        <f t="shared" si="817"/>
        <v>58268.573195390796</v>
      </c>
      <c r="N1504" s="52">
        <f t="shared" si="817"/>
        <v>59724.753198189341</v>
      </c>
      <c r="O1504" s="52">
        <f t="shared" si="817"/>
        <v>61912.129076452213</v>
      </c>
      <c r="P1504" s="52">
        <f t="shared" si="817"/>
        <v>64931.794707127585</v>
      </c>
      <c r="Q1504" s="52">
        <f t="shared" si="817"/>
        <v>66444.012139632789</v>
      </c>
      <c r="R1504" s="52">
        <f t="shared" si="817"/>
        <v>74857.196537687196</v>
      </c>
      <c r="S1504" s="52">
        <f t="shared" si="817"/>
        <v>76997.827596377072</v>
      </c>
      <c r="T1504" s="52">
        <f t="shared" si="817"/>
        <v>79138.458655066876</v>
      </c>
      <c r="U1504" s="52">
        <f t="shared" si="817"/>
        <v>81279.089713756708</v>
      </c>
      <c r="V1504" s="52">
        <f t="shared" si="817"/>
        <v>83419.72077244657</v>
      </c>
    </row>
    <row r="1505" spans="1:22" s="4" customFormat="1" ht="15.6" hidden="1" x14ac:dyDescent="0.35">
      <c r="A1505" s="1" t="s">
        <v>14</v>
      </c>
      <c r="B1505" s="1" t="s">
        <v>25</v>
      </c>
      <c r="C1505" s="1" t="s">
        <v>41</v>
      </c>
      <c r="D1505" s="1"/>
      <c r="E1505" s="1"/>
      <c r="F1505" s="1"/>
      <c r="G1505" s="1" t="s">
        <v>28</v>
      </c>
      <c r="H1505" s="1" t="s">
        <v>93</v>
      </c>
      <c r="I1505" s="1" t="s">
        <v>74</v>
      </c>
      <c r="J1505" s="1" t="s">
        <v>14</v>
      </c>
      <c r="K1505" s="1"/>
      <c r="L1505" s="52">
        <f t="shared" ref="L1505:V1505" si="818">(L425*28)+(L533*265)</f>
        <v>499990.60420283407</v>
      </c>
      <c r="M1505" s="52">
        <f t="shared" si="818"/>
        <v>507835.15446210443</v>
      </c>
      <c r="N1505" s="52">
        <f t="shared" si="818"/>
        <v>515679.70472137473</v>
      </c>
      <c r="O1505" s="52">
        <f t="shared" si="818"/>
        <v>551323.18037722434</v>
      </c>
      <c r="P1505" s="52">
        <f t="shared" si="818"/>
        <v>557397.77105053701</v>
      </c>
      <c r="Q1505" s="52">
        <f t="shared" si="818"/>
        <v>565548.84842347237</v>
      </c>
      <c r="R1505" s="52">
        <f t="shared" si="818"/>
        <v>1135966.7973961683</v>
      </c>
      <c r="S1505" s="52">
        <f t="shared" si="818"/>
        <v>1153429.5422606706</v>
      </c>
      <c r="T1505" s="52">
        <f t="shared" si="818"/>
        <v>1170892.2871251723</v>
      </c>
      <c r="U1505" s="52">
        <f t="shared" si="818"/>
        <v>1188355.031989675</v>
      </c>
      <c r="V1505" s="52">
        <f t="shared" si="818"/>
        <v>1205817.7768541768</v>
      </c>
    </row>
    <row r="1506" spans="1:22" s="4" customFormat="1" ht="15.6" hidden="1" x14ac:dyDescent="0.35">
      <c r="A1506" s="1" t="s">
        <v>14</v>
      </c>
      <c r="B1506" s="1" t="s">
        <v>25</v>
      </c>
      <c r="C1506" s="1" t="s">
        <v>41</v>
      </c>
      <c r="D1506" s="1"/>
      <c r="E1506" s="1"/>
      <c r="F1506" s="1"/>
      <c r="G1506" s="1" t="s">
        <v>28</v>
      </c>
      <c r="H1506" s="1" t="s">
        <v>93</v>
      </c>
      <c r="I1506" s="1" t="s">
        <v>75</v>
      </c>
      <c r="J1506" s="1" t="s">
        <v>14</v>
      </c>
      <c r="K1506" s="1"/>
      <c r="L1506" s="52">
        <f t="shared" ref="L1506:V1506" si="819">(L426*28)+(L534*265)</f>
        <v>827879.73380830418</v>
      </c>
      <c r="M1506" s="52">
        <f t="shared" si="819"/>
        <v>845412.91024255671</v>
      </c>
      <c r="N1506" s="52">
        <f t="shared" si="819"/>
        <v>862946.08667680924</v>
      </c>
      <c r="O1506" s="52">
        <f t="shared" si="819"/>
        <v>875677.59609293414</v>
      </c>
      <c r="P1506" s="52">
        <f t="shared" si="819"/>
        <v>886539.01614076656</v>
      </c>
      <c r="Q1506" s="52">
        <f t="shared" si="819"/>
        <v>903828.15319690458</v>
      </c>
      <c r="R1506" s="52">
        <f t="shared" si="819"/>
        <v>1181024.9245313471</v>
      </c>
      <c r="S1506" s="52">
        <f t="shared" si="819"/>
        <v>1207999.5387724128</v>
      </c>
      <c r="T1506" s="52">
        <f t="shared" si="819"/>
        <v>1234974.1530134785</v>
      </c>
      <c r="U1506" s="52">
        <f t="shared" si="819"/>
        <v>1261948.7672545444</v>
      </c>
      <c r="V1506" s="52">
        <f t="shared" si="819"/>
        <v>1288923.3814956099</v>
      </c>
    </row>
    <row r="1507" spans="1:22" s="4" customFormat="1" ht="15.6" hidden="1" x14ac:dyDescent="0.35">
      <c r="A1507" s="1" t="s">
        <v>14</v>
      </c>
      <c r="B1507" s="1" t="s">
        <v>25</v>
      </c>
      <c r="C1507" s="1" t="s">
        <v>41</v>
      </c>
      <c r="D1507" s="1"/>
      <c r="E1507" s="1"/>
      <c r="F1507" s="1"/>
      <c r="G1507" s="1" t="s">
        <v>28</v>
      </c>
      <c r="H1507" s="1" t="s">
        <v>93</v>
      </c>
      <c r="I1507" s="1" t="s">
        <v>76</v>
      </c>
      <c r="J1507" s="1" t="s">
        <v>14</v>
      </c>
      <c r="K1507" s="1"/>
      <c r="L1507" s="52">
        <f t="shared" ref="L1507:V1507" si="820">(L427*28)+(L535*265)</f>
        <v>5225.389441403353</v>
      </c>
      <c r="M1507" s="52">
        <f t="shared" si="820"/>
        <v>5379.0654861591256</v>
      </c>
      <c r="N1507" s="52">
        <f t="shared" si="820"/>
        <v>5532.7415309149001</v>
      </c>
      <c r="O1507" s="52">
        <f t="shared" si="820"/>
        <v>5686.4175756706736</v>
      </c>
      <c r="P1507" s="52">
        <f t="shared" si="820"/>
        <v>5990.7293070509459</v>
      </c>
      <c r="Q1507" s="52">
        <f t="shared" si="820"/>
        <v>6154.8741635832193</v>
      </c>
      <c r="R1507" s="52">
        <f t="shared" si="820"/>
        <v>11293.747332768276</v>
      </c>
      <c r="S1507" s="52">
        <f t="shared" si="820"/>
        <v>11682.250859805126</v>
      </c>
      <c r="T1507" s="52">
        <f t="shared" si="820"/>
        <v>12070.75438684198</v>
      </c>
      <c r="U1507" s="52">
        <f t="shared" si="820"/>
        <v>12459.257913878831</v>
      </c>
      <c r="V1507" s="52">
        <f t="shared" si="820"/>
        <v>12847.761440915683</v>
      </c>
    </row>
    <row r="1508" spans="1:22" s="4" customFormat="1" ht="15.6" hidden="1" x14ac:dyDescent="0.35">
      <c r="A1508" s="1" t="s">
        <v>14</v>
      </c>
      <c r="B1508" s="1" t="s">
        <v>25</v>
      </c>
      <c r="C1508" s="1" t="s">
        <v>41</v>
      </c>
      <c r="D1508" s="1"/>
      <c r="E1508" s="1"/>
      <c r="F1508" s="1"/>
      <c r="G1508" s="1" t="s">
        <v>28</v>
      </c>
      <c r="H1508" s="1" t="s">
        <v>93</v>
      </c>
      <c r="I1508" s="1" t="s">
        <v>77</v>
      </c>
      <c r="J1508" s="1" t="s">
        <v>14</v>
      </c>
      <c r="K1508" s="1"/>
      <c r="L1508" s="52">
        <f t="shared" ref="L1508:V1508" si="821">(L428*28)+(L536*265)</f>
        <v>1817498.2963634697</v>
      </c>
      <c r="M1508" s="52">
        <f t="shared" si="821"/>
        <v>1847299.0557684004</v>
      </c>
      <c r="N1508" s="52">
        <f t="shared" si="821"/>
        <v>1877099.8151733312</v>
      </c>
      <c r="O1508" s="52">
        <f t="shared" si="821"/>
        <v>1885213.3714904063</v>
      </c>
      <c r="P1508" s="52">
        <f t="shared" si="821"/>
        <v>1940674.6699085212</v>
      </c>
      <c r="Q1508" s="52">
        <f t="shared" si="821"/>
        <v>1970747.6017960929</v>
      </c>
      <c r="R1508" s="52">
        <f t="shared" si="821"/>
        <v>2275181.7658605506</v>
      </c>
      <c r="S1508" s="52">
        <f t="shared" si="821"/>
        <v>2315234.5250531072</v>
      </c>
      <c r="T1508" s="52">
        <f t="shared" si="821"/>
        <v>2355287.2842456624</v>
      </c>
      <c r="U1508" s="52">
        <f t="shared" si="821"/>
        <v>2395340.0434382181</v>
      </c>
      <c r="V1508" s="52">
        <f t="shared" si="821"/>
        <v>2435392.8026307742</v>
      </c>
    </row>
    <row r="1509" spans="1:22" s="4" customFormat="1" ht="15.6" hidden="1" x14ac:dyDescent="0.35">
      <c r="A1509" s="1" t="s">
        <v>14</v>
      </c>
      <c r="B1509" s="1" t="s">
        <v>25</v>
      </c>
      <c r="C1509" s="1" t="s">
        <v>41</v>
      </c>
      <c r="D1509" s="1"/>
      <c r="E1509" s="1"/>
      <c r="F1509" s="1"/>
      <c r="G1509" s="1" t="s">
        <v>28</v>
      </c>
      <c r="H1509" s="1" t="s">
        <v>93</v>
      </c>
      <c r="I1509" s="1" t="s">
        <v>78</v>
      </c>
      <c r="J1509" s="1" t="s">
        <v>14</v>
      </c>
      <c r="K1509" s="1"/>
      <c r="L1509" s="52">
        <f t="shared" ref="L1509:V1509" si="822">(L429*28)+(L537*265)</f>
        <v>0</v>
      </c>
      <c r="M1509" s="52">
        <f t="shared" si="822"/>
        <v>0</v>
      </c>
      <c r="N1509" s="52">
        <f t="shared" si="822"/>
        <v>0</v>
      </c>
      <c r="O1509" s="52">
        <f t="shared" si="822"/>
        <v>0</v>
      </c>
      <c r="P1509" s="52">
        <f t="shared" si="822"/>
        <v>0</v>
      </c>
      <c r="Q1509" s="52">
        <f t="shared" si="822"/>
        <v>0</v>
      </c>
      <c r="R1509" s="52">
        <f t="shared" si="822"/>
        <v>0</v>
      </c>
      <c r="S1509" s="52">
        <f t="shared" si="822"/>
        <v>0</v>
      </c>
      <c r="T1509" s="52">
        <f t="shared" si="822"/>
        <v>0</v>
      </c>
      <c r="U1509" s="52">
        <f t="shared" si="822"/>
        <v>1031371.4780508482</v>
      </c>
      <c r="V1509" s="52">
        <f t="shared" si="822"/>
        <v>1048704.2642108516</v>
      </c>
    </row>
    <row r="1510" spans="1:22" s="4" customFormat="1" ht="15.6" hidden="1" x14ac:dyDescent="0.35">
      <c r="A1510" s="1" t="s">
        <v>14</v>
      </c>
      <c r="B1510" s="1" t="s">
        <v>25</v>
      </c>
      <c r="C1510" s="1" t="s">
        <v>41</v>
      </c>
      <c r="D1510" s="1"/>
      <c r="E1510" s="1"/>
      <c r="F1510" s="1"/>
      <c r="G1510" s="1" t="s">
        <v>28</v>
      </c>
      <c r="H1510" s="1" t="s">
        <v>93</v>
      </c>
      <c r="I1510" s="1" t="s">
        <v>79</v>
      </c>
      <c r="J1510" s="1" t="s">
        <v>14</v>
      </c>
      <c r="K1510" s="1"/>
      <c r="L1510" s="52">
        <f t="shared" ref="L1510:V1510" si="823">(L430*28)+(L538*265)</f>
        <v>39825.713242838188</v>
      </c>
      <c r="M1510" s="52">
        <f t="shared" si="823"/>
        <v>40766.132154833409</v>
      </c>
      <c r="N1510" s="52">
        <f t="shared" si="823"/>
        <v>41706.55106682863</v>
      </c>
      <c r="O1510" s="52">
        <f t="shared" si="823"/>
        <v>42646.969978823836</v>
      </c>
      <c r="P1510" s="52">
        <f t="shared" si="823"/>
        <v>44727.481862482869</v>
      </c>
      <c r="Q1510" s="52">
        <f t="shared" si="823"/>
        <v>45721.861081607924</v>
      </c>
      <c r="R1510" s="52">
        <f t="shared" si="823"/>
        <v>67605.188737681441</v>
      </c>
      <c r="S1510" s="52">
        <f t="shared" si="823"/>
        <v>69354.963955930565</v>
      </c>
      <c r="T1510" s="52">
        <f t="shared" si="823"/>
        <v>71104.739174179704</v>
      </c>
      <c r="U1510" s="52">
        <f t="shared" si="823"/>
        <v>72031.987073572018</v>
      </c>
      <c r="V1510" s="52">
        <f t="shared" si="823"/>
        <v>73781.762291821156</v>
      </c>
    </row>
    <row r="1511" spans="1:22" s="4" customFormat="1" ht="15.6" hidden="1" x14ac:dyDescent="0.35">
      <c r="A1511" s="1" t="s">
        <v>14</v>
      </c>
      <c r="B1511" s="1" t="s">
        <v>25</v>
      </c>
      <c r="C1511" s="1" t="s">
        <v>41</v>
      </c>
      <c r="D1511" s="1"/>
      <c r="E1511" s="1"/>
      <c r="F1511" s="1"/>
      <c r="G1511" s="1" t="s">
        <v>28</v>
      </c>
      <c r="H1511" s="1" t="s">
        <v>93</v>
      </c>
      <c r="I1511" s="1" t="s">
        <v>80</v>
      </c>
      <c r="J1511" s="1" t="s">
        <v>14</v>
      </c>
      <c r="K1511" s="1"/>
      <c r="L1511" s="52">
        <f t="shared" ref="L1511:V1511" si="824">(L431*28)+(L539*265)</f>
        <v>1987196.9331105314</v>
      </c>
      <c r="M1511" s="52">
        <f t="shared" si="824"/>
        <v>2028186.7554142741</v>
      </c>
      <c r="N1511" s="52">
        <f t="shared" si="824"/>
        <v>2069176.5777180165</v>
      </c>
      <c r="O1511" s="52">
        <f t="shared" si="824"/>
        <v>2130825.9602650581</v>
      </c>
      <c r="P1511" s="52">
        <f t="shared" si="824"/>
        <v>2109321.6216212274</v>
      </c>
      <c r="Q1511" s="52">
        <f t="shared" si="824"/>
        <v>2149205.1314803986</v>
      </c>
      <c r="R1511" s="52">
        <f t="shared" si="824"/>
        <v>3159597.5124088102</v>
      </c>
      <c r="S1511" s="52">
        <f t="shared" si="824"/>
        <v>3228317.3106374089</v>
      </c>
      <c r="T1511" s="52">
        <f t="shared" si="824"/>
        <v>3297037.108866008</v>
      </c>
      <c r="U1511" s="52">
        <f t="shared" si="824"/>
        <v>3365756.9070946071</v>
      </c>
      <c r="V1511" s="52">
        <f t="shared" si="824"/>
        <v>3434476.7053232063</v>
      </c>
    </row>
    <row r="1512" spans="1:22" s="4" customFormat="1" ht="15.6" hidden="1" x14ac:dyDescent="0.35">
      <c r="A1512" s="1" t="s">
        <v>14</v>
      </c>
      <c r="B1512" s="1" t="s">
        <v>25</v>
      </c>
      <c r="C1512" s="1" t="s">
        <v>41</v>
      </c>
      <c r="D1512" s="1"/>
      <c r="E1512" s="1"/>
      <c r="F1512" s="1"/>
      <c r="G1512" s="1" t="s">
        <v>28</v>
      </c>
      <c r="H1512" s="1" t="s">
        <v>93</v>
      </c>
      <c r="I1512" s="1" t="s">
        <v>96</v>
      </c>
      <c r="J1512" s="1" t="s">
        <v>14</v>
      </c>
      <c r="K1512" s="1"/>
      <c r="L1512" s="52">
        <f t="shared" ref="L1512:V1512" si="825">(L432*28)+(L540*265)</f>
        <v>139509.42537838581</v>
      </c>
      <c r="M1512" s="52">
        <f t="shared" si="825"/>
        <v>142522.25439422711</v>
      </c>
      <c r="N1512" s="52">
        <f t="shared" si="825"/>
        <v>145535.08341006847</v>
      </c>
      <c r="O1512" s="52">
        <f t="shared" si="825"/>
        <v>148547.9124259098</v>
      </c>
      <c r="P1512" s="52">
        <f t="shared" si="825"/>
        <v>148256.77134542761</v>
      </c>
      <c r="Q1512" s="52">
        <f t="shared" si="825"/>
        <v>151169.59893421369</v>
      </c>
      <c r="R1512" s="52">
        <f t="shared" si="825"/>
        <v>214328.19872649197</v>
      </c>
      <c r="S1512" s="52">
        <f t="shared" si="825"/>
        <v>219268.82571845414</v>
      </c>
      <c r="T1512" s="52">
        <f t="shared" si="825"/>
        <v>224209.45271041631</v>
      </c>
      <c r="U1512" s="52">
        <f t="shared" si="825"/>
        <v>229150.07970237854</v>
      </c>
      <c r="V1512" s="52">
        <f t="shared" si="825"/>
        <v>234090.70669434068</v>
      </c>
    </row>
    <row r="1513" spans="1:22" s="4" customFormat="1" ht="15.6" hidden="1" x14ac:dyDescent="0.35">
      <c r="A1513" s="1" t="s">
        <v>14</v>
      </c>
      <c r="B1513" s="1" t="s">
        <v>25</v>
      </c>
      <c r="C1513" s="1" t="s">
        <v>41</v>
      </c>
      <c r="D1513" s="1"/>
      <c r="E1513" s="1"/>
      <c r="F1513" s="1"/>
      <c r="G1513" s="1" t="s">
        <v>28</v>
      </c>
      <c r="H1513" s="1" t="s">
        <v>93</v>
      </c>
      <c r="I1513" s="1" t="s">
        <v>81</v>
      </c>
      <c r="J1513" s="1" t="s">
        <v>14</v>
      </c>
      <c r="K1513" s="1"/>
      <c r="L1513" s="52">
        <f t="shared" ref="L1513:V1513" si="826">(L433*28)+(L541*265)</f>
        <v>1643246.9926547089</v>
      </c>
      <c r="M1513" s="52">
        <f t="shared" si="826"/>
        <v>1668759.0500171203</v>
      </c>
      <c r="N1513" s="52">
        <f t="shared" si="826"/>
        <v>1694271.1073795322</v>
      </c>
      <c r="O1513" s="52">
        <f t="shared" si="826"/>
        <v>1719745.5404152838</v>
      </c>
      <c r="P1513" s="52">
        <f t="shared" si="826"/>
        <v>1728421.7235692083</v>
      </c>
      <c r="Q1513" s="52">
        <f t="shared" si="826"/>
        <v>1753529.051096956</v>
      </c>
      <c r="R1513" s="52">
        <f t="shared" si="826"/>
        <v>2103504.8497197516</v>
      </c>
      <c r="S1513" s="52">
        <f t="shared" si="826"/>
        <v>2138116.3228510646</v>
      </c>
      <c r="T1513" s="52">
        <f t="shared" si="826"/>
        <v>2172727.7959823771</v>
      </c>
      <c r="U1513" s="52">
        <f t="shared" si="826"/>
        <v>2207339.2691136901</v>
      </c>
      <c r="V1513" s="52">
        <f t="shared" si="826"/>
        <v>2241950.7422450031</v>
      </c>
    </row>
    <row r="1514" spans="1:22" s="4" customFormat="1" ht="15.6" hidden="1" x14ac:dyDescent="0.35">
      <c r="A1514" s="1" t="s">
        <v>14</v>
      </c>
      <c r="B1514" s="1" t="s">
        <v>25</v>
      </c>
      <c r="C1514" s="1" t="s">
        <v>42</v>
      </c>
      <c r="D1514" s="1"/>
      <c r="E1514" s="1"/>
      <c r="F1514" s="1"/>
      <c r="G1514" s="1" t="s">
        <v>28</v>
      </c>
      <c r="H1514" s="1" t="s">
        <v>93</v>
      </c>
      <c r="I1514" s="1" t="s">
        <v>95</v>
      </c>
      <c r="J1514" s="1" t="s">
        <v>14</v>
      </c>
      <c r="K1514" s="1"/>
      <c r="L1514" s="25">
        <f t="shared" ref="L1514:V1514" si="827">(L434*28)+(L542*265)</f>
        <v>13128.494423484293</v>
      </c>
      <c r="M1514" s="25">
        <f t="shared" si="827"/>
        <v>13194.772702661438</v>
      </c>
      <c r="N1514" s="25">
        <f t="shared" si="827"/>
        <v>13261.050981838584</v>
      </c>
      <c r="O1514" s="25">
        <f t="shared" si="827"/>
        <v>13327.32926101573</v>
      </c>
      <c r="P1514" s="25">
        <f t="shared" si="827"/>
        <v>13765.326192012773</v>
      </c>
      <c r="Q1514" s="25">
        <f t="shared" si="827"/>
        <v>13831.156998416092</v>
      </c>
      <c r="R1514" s="25">
        <f t="shared" si="827"/>
        <v>20690.381639619678</v>
      </c>
      <c r="S1514" s="25">
        <f t="shared" si="827"/>
        <v>20806.464860654527</v>
      </c>
      <c r="T1514" s="25">
        <f t="shared" si="827"/>
        <v>20922.548081689372</v>
      </c>
      <c r="U1514" s="25">
        <f t="shared" si="827"/>
        <v>21038.631302724221</v>
      </c>
      <c r="V1514" s="25">
        <f t="shared" si="827"/>
        <v>21154.714523759067</v>
      </c>
    </row>
    <row r="1515" spans="1:22" s="4" customFormat="1" ht="15.6" hidden="1" x14ac:dyDescent="0.35">
      <c r="A1515" s="1" t="s">
        <v>14</v>
      </c>
      <c r="B1515" s="1" t="s">
        <v>25</v>
      </c>
      <c r="C1515" s="1" t="s">
        <v>42</v>
      </c>
      <c r="D1515" s="1"/>
      <c r="E1515" s="1"/>
      <c r="F1515" s="1"/>
      <c r="G1515" s="1" t="s">
        <v>28</v>
      </c>
      <c r="H1515" s="1" t="s">
        <v>93</v>
      </c>
      <c r="I1515" s="1" t="s">
        <v>48</v>
      </c>
      <c r="J1515" s="1" t="s">
        <v>14</v>
      </c>
      <c r="K1515" s="1"/>
      <c r="L1515" s="25">
        <f t="shared" ref="L1515:V1515" si="828">(L435*28)+(L543*265)</f>
        <v>2622544.0602309601</v>
      </c>
      <c r="M1515" s="25">
        <f t="shared" si="828"/>
        <v>2644935.2967970846</v>
      </c>
      <c r="N1515" s="25">
        <f t="shared" si="828"/>
        <v>2667326.5333632091</v>
      </c>
      <c r="O1515" s="25">
        <f t="shared" si="828"/>
        <v>2689717.7699293345</v>
      </c>
      <c r="P1515" s="25">
        <f t="shared" si="828"/>
        <v>2759919.4253439596</v>
      </c>
      <c r="Q1515" s="25">
        <f t="shared" si="828"/>
        <v>2782392.4292400139</v>
      </c>
      <c r="R1515" s="25">
        <f t="shared" si="828"/>
        <v>3422017.7139200685</v>
      </c>
      <c r="S1515" s="25">
        <f t="shared" si="828"/>
        <v>3453308.8073090296</v>
      </c>
      <c r="T1515" s="25">
        <f t="shared" si="828"/>
        <v>3484599.9006979903</v>
      </c>
      <c r="U1515" s="25">
        <f t="shared" si="828"/>
        <v>2066401.3673082371</v>
      </c>
      <c r="V1515" s="25">
        <f t="shared" si="828"/>
        <v>2082056.5900988937</v>
      </c>
    </row>
    <row r="1516" spans="1:22" s="4" customFormat="1" ht="15.6" hidden="1" x14ac:dyDescent="0.35">
      <c r="A1516" s="1" t="s">
        <v>14</v>
      </c>
      <c r="B1516" s="1" t="s">
        <v>25</v>
      </c>
      <c r="C1516" s="1" t="s">
        <v>42</v>
      </c>
      <c r="D1516" s="1"/>
      <c r="E1516" s="1"/>
      <c r="F1516" s="1"/>
      <c r="G1516" s="1" t="s">
        <v>28</v>
      </c>
      <c r="H1516" s="1" t="s">
        <v>93</v>
      </c>
      <c r="I1516" s="1" t="s">
        <v>49</v>
      </c>
      <c r="J1516" s="1" t="s">
        <v>14</v>
      </c>
      <c r="K1516" s="1"/>
      <c r="L1516" s="25">
        <f t="shared" ref="L1516:V1516" si="829">(L436*28)+(L544*265)</f>
        <v>42919.274292257069</v>
      </c>
      <c r="M1516" s="25">
        <f t="shared" si="829"/>
        <v>43891.598117218557</v>
      </c>
      <c r="N1516" s="25">
        <f t="shared" si="829"/>
        <v>44863.921942180074</v>
      </c>
      <c r="O1516" s="25">
        <f t="shared" si="829"/>
        <v>45836.245767141561</v>
      </c>
      <c r="P1516" s="25">
        <f t="shared" si="829"/>
        <v>44928.931635262459</v>
      </c>
      <c r="Q1516" s="25">
        <f t="shared" si="829"/>
        <v>45865.337141021257</v>
      </c>
      <c r="R1516" s="25">
        <f t="shared" si="829"/>
        <v>52283.102338503479</v>
      </c>
      <c r="S1516" s="25">
        <f t="shared" si="829"/>
        <v>53603.179213036608</v>
      </c>
      <c r="T1516" s="25">
        <f t="shared" si="829"/>
        <v>54923.256087569724</v>
      </c>
      <c r="U1516" s="25">
        <f t="shared" si="829"/>
        <v>56243.332962102839</v>
      </c>
      <c r="V1516" s="25">
        <f t="shared" si="829"/>
        <v>57563.409836635954</v>
      </c>
    </row>
    <row r="1517" spans="1:22" s="4" customFormat="1" ht="15.6" hidden="1" x14ac:dyDescent="0.35">
      <c r="A1517" s="1" t="s">
        <v>14</v>
      </c>
      <c r="B1517" s="1" t="s">
        <v>25</v>
      </c>
      <c r="C1517" s="1" t="s">
        <v>42</v>
      </c>
      <c r="D1517" s="1"/>
      <c r="E1517" s="1"/>
      <c r="F1517" s="1"/>
      <c r="G1517" s="1" t="s">
        <v>28</v>
      </c>
      <c r="H1517" s="1" t="s">
        <v>93</v>
      </c>
      <c r="I1517" s="1" t="s">
        <v>50</v>
      </c>
      <c r="J1517" s="1" t="s">
        <v>14</v>
      </c>
      <c r="K1517" s="1"/>
      <c r="L1517" s="25">
        <f t="shared" ref="L1517:V1517" si="830">(L437*28)+(L545*265)</f>
        <v>1008531.6029814216</v>
      </c>
      <c r="M1517" s="25">
        <f t="shared" si="830"/>
        <v>1024255.9681231277</v>
      </c>
      <c r="N1517" s="25">
        <f t="shared" si="830"/>
        <v>1039980.3332648339</v>
      </c>
      <c r="O1517" s="25">
        <f t="shared" si="830"/>
        <v>1055704.6984065403</v>
      </c>
      <c r="P1517" s="25">
        <f t="shared" si="830"/>
        <v>1065044.7416710784</v>
      </c>
      <c r="Q1517" s="25">
        <f t="shared" si="830"/>
        <v>1080681.2361413515</v>
      </c>
      <c r="R1517" s="25">
        <f t="shared" si="830"/>
        <v>1196341.0649667638</v>
      </c>
      <c r="S1517" s="25">
        <f t="shared" si="830"/>
        <v>1216284.9608366007</v>
      </c>
      <c r="T1517" s="25">
        <f t="shared" si="830"/>
        <v>1236228.8567064372</v>
      </c>
      <c r="U1517" s="25">
        <f t="shared" si="830"/>
        <v>1256172.7525762736</v>
      </c>
      <c r="V1517" s="25">
        <f t="shared" si="830"/>
        <v>1276116.6484461105</v>
      </c>
    </row>
    <row r="1518" spans="1:22" s="4" customFormat="1" ht="15.6" hidden="1" x14ac:dyDescent="0.35">
      <c r="A1518" s="1" t="s">
        <v>14</v>
      </c>
      <c r="B1518" s="1" t="s">
        <v>25</v>
      </c>
      <c r="C1518" s="1" t="s">
        <v>42</v>
      </c>
      <c r="D1518" s="1"/>
      <c r="E1518" s="1"/>
      <c r="F1518" s="1"/>
      <c r="G1518" s="1" t="s">
        <v>28</v>
      </c>
      <c r="H1518" s="1" t="s">
        <v>93</v>
      </c>
      <c r="I1518" s="1" t="s">
        <v>51</v>
      </c>
      <c r="J1518" s="1" t="s">
        <v>14</v>
      </c>
      <c r="K1518" s="1"/>
      <c r="L1518" s="25">
        <f t="shared" ref="L1518:V1518" si="831">(L438*28)+(L546*265)</f>
        <v>2581175.0779480916</v>
      </c>
      <c r="M1518" s="25">
        <f t="shared" si="831"/>
        <v>2639769.5103160599</v>
      </c>
      <c r="N1518" s="25">
        <f t="shared" si="831"/>
        <v>2698363.9426840288</v>
      </c>
      <c r="O1518" s="25">
        <f t="shared" si="831"/>
        <v>2756958.3750519971</v>
      </c>
      <c r="P1518" s="25">
        <f t="shared" si="831"/>
        <v>2774010.9080820661</v>
      </c>
      <c r="Q1518" s="25">
        <f t="shared" si="831"/>
        <v>2831761.5146580031</v>
      </c>
      <c r="R1518" s="25">
        <f t="shared" si="831"/>
        <v>3450022.9666224904</v>
      </c>
      <c r="S1518" s="25">
        <f t="shared" si="831"/>
        <v>3536352.9255307671</v>
      </c>
      <c r="T1518" s="25">
        <f t="shared" si="831"/>
        <v>3622682.8844390446</v>
      </c>
      <c r="U1518" s="25">
        <f t="shared" si="831"/>
        <v>3709012.8433473213</v>
      </c>
      <c r="V1518" s="25">
        <f t="shared" si="831"/>
        <v>3795342.8022555979</v>
      </c>
    </row>
    <row r="1519" spans="1:22" s="4" customFormat="1" ht="15.6" hidden="1" x14ac:dyDescent="0.35">
      <c r="A1519" s="1" t="s">
        <v>14</v>
      </c>
      <c r="B1519" s="1" t="s">
        <v>25</v>
      </c>
      <c r="C1519" s="1" t="s">
        <v>42</v>
      </c>
      <c r="D1519" s="1"/>
      <c r="E1519" s="1"/>
      <c r="F1519" s="1"/>
      <c r="G1519" s="1" t="s">
        <v>28</v>
      </c>
      <c r="H1519" s="1" t="s">
        <v>93</v>
      </c>
      <c r="I1519" s="1" t="s">
        <v>52</v>
      </c>
      <c r="J1519" s="1" t="s">
        <v>14</v>
      </c>
      <c r="K1519" s="1"/>
      <c r="L1519" s="25">
        <f t="shared" ref="L1519:V1519" si="832">(L439*28)+(L547*265)</f>
        <v>3562.6449531270346</v>
      </c>
      <c r="M1519" s="25">
        <f t="shared" si="832"/>
        <v>3525.1409195202982</v>
      </c>
      <c r="N1519" s="25">
        <f t="shared" si="832"/>
        <v>3487.6368859135623</v>
      </c>
      <c r="O1519" s="25">
        <f t="shared" si="832"/>
        <v>3450.1328523068278</v>
      </c>
      <c r="P1519" s="25">
        <f t="shared" si="832"/>
        <v>3434.7684360900907</v>
      </c>
      <c r="Q1519" s="25">
        <f t="shared" si="832"/>
        <v>3393.906018594605</v>
      </c>
      <c r="R1519" s="25">
        <f t="shared" si="832"/>
        <v>547.60215569668571</v>
      </c>
      <c r="S1519" s="25">
        <f t="shared" si="832"/>
        <v>524.46691487625935</v>
      </c>
      <c r="T1519" s="25">
        <f t="shared" si="832"/>
        <v>501.33167405583265</v>
      </c>
      <c r="U1519" s="25">
        <f t="shared" si="832"/>
        <v>478.19643323540635</v>
      </c>
      <c r="V1519" s="25">
        <f t="shared" si="832"/>
        <v>455.06119241497981</v>
      </c>
    </row>
    <row r="1520" spans="1:22" s="4" customFormat="1" ht="15.6" hidden="1" x14ac:dyDescent="0.35">
      <c r="A1520" s="1" t="s">
        <v>14</v>
      </c>
      <c r="B1520" s="1" t="s">
        <v>25</v>
      </c>
      <c r="C1520" s="1" t="s">
        <v>42</v>
      </c>
      <c r="D1520" s="1"/>
      <c r="E1520" s="1"/>
      <c r="F1520" s="1"/>
      <c r="G1520" s="1" t="s">
        <v>28</v>
      </c>
      <c r="H1520" s="1" t="s">
        <v>93</v>
      </c>
      <c r="I1520" s="1" t="s">
        <v>53</v>
      </c>
      <c r="J1520" s="1" t="s">
        <v>14</v>
      </c>
      <c r="K1520" s="1"/>
      <c r="L1520" s="25">
        <f t="shared" ref="L1520:V1520" si="833">(L440*28)+(L548*265)</f>
        <v>659683.35598078067</v>
      </c>
      <c r="M1520" s="25">
        <f t="shared" si="833"/>
        <v>672619.51668287604</v>
      </c>
      <c r="N1520" s="25">
        <f t="shared" si="833"/>
        <v>685555.67738497129</v>
      </c>
      <c r="O1520" s="25">
        <f t="shared" si="833"/>
        <v>698491.83808706678</v>
      </c>
      <c r="P1520" s="25">
        <f t="shared" si="833"/>
        <v>708797.77023749717</v>
      </c>
      <c r="Q1520" s="25">
        <f t="shared" si="833"/>
        <v>721692.99049560167</v>
      </c>
      <c r="R1520" s="25">
        <f t="shared" si="833"/>
        <v>843801.74728534452</v>
      </c>
      <c r="S1520" s="25">
        <f t="shared" si="833"/>
        <v>861882.02195572795</v>
      </c>
      <c r="T1520" s="25">
        <f t="shared" si="833"/>
        <v>879962.29662611161</v>
      </c>
      <c r="U1520" s="25">
        <f t="shared" si="833"/>
        <v>898042.57129649515</v>
      </c>
      <c r="V1520" s="25">
        <f t="shared" si="833"/>
        <v>916122.84596687905</v>
      </c>
    </row>
    <row r="1521" spans="1:22" s="4" customFormat="1" ht="15.6" hidden="1" x14ac:dyDescent="0.35">
      <c r="A1521" s="1" t="s">
        <v>14</v>
      </c>
      <c r="B1521" s="1" t="s">
        <v>25</v>
      </c>
      <c r="C1521" s="1" t="s">
        <v>42</v>
      </c>
      <c r="D1521" s="1"/>
      <c r="E1521" s="1"/>
      <c r="F1521" s="1"/>
      <c r="G1521" s="1" t="s">
        <v>28</v>
      </c>
      <c r="H1521" s="1" t="s">
        <v>93</v>
      </c>
      <c r="I1521" s="1" t="s">
        <v>54</v>
      </c>
      <c r="J1521" s="1" t="s">
        <v>14</v>
      </c>
      <c r="K1521" s="1"/>
      <c r="L1521" s="25">
        <f t="shared" ref="L1521:V1521" si="834">(L441*28)+(L549*265)</f>
        <v>10390.411329907822</v>
      </c>
      <c r="M1521" s="25">
        <f t="shared" si="834"/>
        <v>10806.136358539386</v>
      </c>
      <c r="N1521" s="25">
        <f t="shared" si="834"/>
        <v>11221.861387170957</v>
      </c>
      <c r="O1521" s="25">
        <f t="shared" si="834"/>
        <v>11637.586415802523</v>
      </c>
      <c r="P1521" s="25">
        <f t="shared" si="834"/>
        <v>12193.503469523142</v>
      </c>
      <c r="Q1521" s="25">
        <f t="shared" si="834"/>
        <v>12610.24496773493</v>
      </c>
      <c r="R1521" s="25">
        <f t="shared" si="834"/>
        <v>10691.516110789649</v>
      </c>
      <c r="S1521" s="25">
        <f t="shared" si="834"/>
        <v>11211.921357617763</v>
      </c>
      <c r="T1521" s="25">
        <f t="shared" si="834"/>
        <v>11732.335339680629</v>
      </c>
      <c r="U1521" s="25">
        <f t="shared" si="834"/>
        <v>12252.740586508748</v>
      </c>
      <c r="V1521" s="25">
        <f t="shared" si="834"/>
        <v>12773.149596536023</v>
      </c>
    </row>
    <row r="1522" spans="1:22" s="4" customFormat="1" ht="15.6" hidden="1" x14ac:dyDescent="0.35">
      <c r="A1522" s="1" t="s">
        <v>14</v>
      </c>
      <c r="B1522" s="1" t="s">
        <v>25</v>
      </c>
      <c r="C1522" s="1" t="s">
        <v>42</v>
      </c>
      <c r="D1522" s="1"/>
      <c r="E1522" s="1"/>
      <c r="F1522" s="1"/>
      <c r="G1522" s="1" t="s">
        <v>28</v>
      </c>
      <c r="H1522" s="1" t="s">
        <v>93</v>
      </c>
      <c r="I1522" s="1" t="s">
        <v>55</v>
      </c>
      <c r="J1522" s="1" t="s">
        <v>14</v>
      </c>
      <c r="K1522" s="1"/>
      <c r="L1522" s="25">
        <f t="shared" ref="L1522:V1522" si="835">(L442*28)+(L550*265)</f>
        <v>8664.1073815575692</v>
      </c>
      <c r="M1522" s="25">
        <f t="shared" si="835"/>
        <v>8965.1845168971849</v>
      </c>
      <c r="N1522" s="25">
        <f t="shared" si="835"/>
        <v>9266.2616522368007</v>
      </c>
      <c r="O1522" s="25">
        <f t="shared" si="835"/>
        <v>9567.338787576422</v>
      </c>
      <c r="P1522" s="25">
        <f t="shared" si="835"/>
        <v>9912.1376347960377</v>
      </c>
      <c r="Q1522" s="25">
        <f t="shared" si="835"/>
        <v>10210.631864425659</v>
      </c>
      <c r="R1522" s="25">
        <f t="shared" si="835"/>
        <v>5884.6690903119579</v>
      </c>
      <c r="S1522" s="25">
        <f t="shared" si="835"/>
        <v>6134.28369079205</v>
      </c>
      <c r="T1522" s="25">
        <f t="shared" si="835"/>
        <v>6383.8982912721394</v>
      </c>
      <c r="U1522" s="25">
        <f t="shared" si="835"/>
        <v>6633.5128917522306</v>
      </c>
      <c r="V1522" s="25">
        <f t="shared" si="835"/>
        <v>6883.1288774202503</v>
      </c>
    </row>
    <row r="1523" spans="1:22" s="4" customFormat="1" ht="15.6" hidden="1" x14ac:dyDescent="0.35">
      <c r="A1523" s="1" t="s">
        <v>14</v>
      </c>
      <c r="B1523" s="1" t="s">
        <v>25</v>
      </c>
      <c r="C1523" s="1" t="s">
        <v>42</v>
      </c>
      <c r="D1523" s="1"/>
      <c r="E1523" s="1"/>
      <c r="F1523" s="1"/>
      <c r="G1523" s="1" t="s">
        <v>28</v>
      </c>
      <c r="H1523" s="1" t="s">
        <v>93</v>
      </c>
      <c r="I1523" s="1" t="s">
        <v>56</v>
      </c>
      <c r="J1523" s="1" t="s">
        <v>14</v>
      </c>
      <c r="K1523" s="1"/>
      <c r="L1523" s="25">
        <f t="shared" ref="L1523:V1523" si="836">(L443*28)+(L551*265)</f>
        <v>73105.797452512546</v>
      </c>
      <c r="M1523" s="25">
        <f t="shared" si="836"/>
        <v>73724.640339544669</v>
      </c>
      <c r="N1523" s="25">
        <f t="shared" si="836"/>
        <v>74343.483226576805</v>
      </c>
      <c r="O1523" s="25">
        <f t="shared" si="836"/>
        <v>74962.326113608913</v>
      </c>
      <c r="P1523" s="25">
        <f t="shared" si="836"/>
        <v>75592.323267671571</v>
      </c>
      <c r="Q1523" s="25">
        <f t="shared" si="836"/>
        <v>76210.047523307891</v>
      </c>
      <c r="R1523" s="25">
        <f t="shared" si="836"/>
        <v>44834.335000055878</v>
      </c>
      <c r="S1523" s="25">
        <f t="shared" si="836"/>
        <v>45375.383033867933</v>
      </c>
      <c r="T1523" s="25">
        <f t="shared" si="836"/>
        <v>45916.431067679965</v>
      </c>
      <c r="U1523" s="25">
        <f t="shared" si="836"/>
        <v>46457.479101492005</v>
      </c>
      <c r="V1523" s="25">
        <f t="shared" si="836"/>
        <v>46998.527135304059</v>
      </c>
    </row>
    <row r="1524" spans="1:22" s="4" customFormat="1" ht="15.6" hidden="1" x14ac:dyDescent="0.35">
      <c r="A1524" s="1" t="s">
        <v>14</v>
      </c>
      <c r="B1524" s="1" t="s">
        <v>25</v>
      </c>
      <c r="C1524" s="1" t="s">
        <v>42</v>
      </c>
      <c r="D1524" s="1"/>
      <c r="E1524" s="1"/>
      <c r="F1524" s="1"/>
      <c r="G1524" s="1" t="s">
        <v>28</v>
      </c>
      <c r="H1524" s="1" t="s">
        <v>93</v>
      </c>
      <c r="I1524" s="1" t="s">
        <v>57</v>
      </c>
      <c r="J1524" s="1" t="s">
        <v>14</v>
      </c>
      <c r="K1524" s="1"/>
      <c r="L1524" s="25">
        <f t="shared" ref="L1524:V1524" si="837">(L444*28)+(L552*265)</f>
        <v>36322.905257508886</v>
      </c>
      <c r="M1524" s="25">
        <f t="shared" si="837"/>
        <v>36435.037653979038</v>
      </c>
      <c r="N1524" s="25">
        <f t="shared" si="837"/>
        <v>36547.170050449196</v>
      </c>
      <c r="O1524" s="25">
        <f t="shared" si="837"/>
        <v>36659.302446919355</v>
      </c>
      <c r="P1524" s="25">
        <f t="shared" si="837"/>
        <v>37581.524086330508</v>
      </c>
      <c r="Q1524" s="25">
        <f t="shared" si="837"/>
        <v>37676.050335208667</v>
      </c>
      <c r="R1524" s="25">
        <f t="shared" si="837"/>
        <v>45441.644530996942</v>
      </c>
      <c r="S1524" s="25">
        <f t="shared" si="837"/>
        <v>45645.496141445874</v>
      </c>
      <c r="T1524" s="25">
        <f t="shared" si="837"/>
        <v>45849.347751894813</v>
      </c>
      <c r="U1524" s="25">
        <f t="shared" si="837"/>
        <v>46053.199362343767</v>
      </c>
      <c r="V1524" s="25">
        <f t="shared" si="837"/>
        <v>46257.050972792698</v>
      </c>
    </row>
    <row r="1525" spans="1:22" s="4" customFormat="1" ht="15.6" hidden="1" x14ac:dyDescent="0.35">
      <c r="A1525" s="1" t="s">
        <v>14</v>
      </c>
      <c r="B1525" s="1" t="s">
        <v>25</v>
      </c>
      <c r="C1525" s="1" t="s">
        <v>42</v>
      </c>
      <c r="D1525" s="1"/>
      <c r="E1525" s="1"/>
      <c r="F1525" s="1"/>
      <c r="G1525" s="1" t="s">
        <v>28</v>
      </c>
      <c r="H1525" s="1" t="s">
        <v>93</v>
      </c>
      <c r="I1525" s="1" t="s">
        <v>58</v>
      </c>
      <c r="J1525" s="1" t="s">
        <v>14</v>
      </c>
      <c r="K1525" s="1"/>
      <c r="L1525" s="25">
        <f t="shared" ref="L1525:V1525" si="838">(L445*28)+(L553*265)</f>
        <v>1502461.2597532317</v>
      </c>
      <c r="M1525" s="25">
        <f t="shared" si="838"/>
        <v>1526019.8179214101</v>
      </c>
      <c r="N1525" s="25">
        <f t="shared" si="838"/>
        <v>1549578.3760895887</v>
      </c>
      <c r="O1525" s="25">
        <f t="shared" si="838"/>
        <v>1573136.9342577672</v>
      </c>
      <c r="P1525" s="25">
        <f t="shared" si="838"/>
        <v>1609032.6079187565</v>
      </c>
      <c r="Q1525" s="25">
        <f t="shared" si="838"/>
        <v>1632698.0217643611</v>
      </c>
      <c r="R1525" s="25">
        <f t="shared" si="838"/>
        <v>1896996.2019269334</v>
      </c>
      <c r="S1525" s="25">
        <f t="shared" si="838"/>
        <v>1929720.7619112977</v>
      </c>
      <c r="T1525" s="25">
        <f t="shared" si="838"/>
        <v>1962445.3218956627</v>
      </c>
      <c r="U1525" s="25">
        <f t="shared" si="838"/>
        <v>1995169.881880027</v>
      </c>
      <c r="V1525" s="25">
        <f t="shared" si="838"/>
        <v>2027894.4418643918</v>
      </c>
    </row>
    <row r="1526" spans="1:22" s="4" customFormat="1" ht="15.6" hidden="1" x14ac:dyDescent="0.35">
      <c r="A1526" s="1" t="s">
        <v>14</v>
      </c>
      <c r="B1526" s="1" t="s">
        <v>25</v>
      </c>
      <c r="C1526" s="1" t="s">
        <v>42</v>
      </c>
      <c r="D1526" s="1"/>
      <c r="E1526" s="1"/>
      <c r="F1526" s="1"/>
      <c r="G1526" s="1" t="s">
        <v>28</v>
      </c>
      <c r="H1526" s="1" t="s">
        <v>93</v>
      </c>
      <c r="I1526" s="1" t="s">
        <v>59</v>
      </c>
      <c r="J1526" s="1" t="s">
        <v>14</v>
      </c>
      <c r="K1526" s="1"/>
      <c r="L1526" s="25">
        <f t="shared" ref="L1526:V1526" si="839">(L446*28)+(L554*265)</f>
        <v>673132.47555033211</v>
      </c>
      <c r="M1526" s="25">
        <f t="shared" si="839"/>
        <v>683466.10826921952</v>
      </c>
      <c r="N1526" s="25">
        <f t="shared" si="839"/>
        <v>693799.7409881067</v>
      </c>
      <c r="O1526" s="25">
        <f t="shared" si="839"/>
        <v>704133.37370699423</v>
      </c>
      <c r="P1526" s="25">
        <f t="shared" si="839"/>
        <v>711879.41828958364</v>
      </c>
      <c r="Q1526" s="25">
        <f t="shared" si="839"/>
        <v>722189.42918346811</v>
      </c>
      <c r="R1526" s="25">
        <f t="shared" si="839"/>
        <v>1037396.2390644359</v>
      </c>
      <c r="S1526" s="25">
        <f t="shared" si="839"/>
        <v>1055552.8767002281</v>
      </c>
      <c r="T1526" s="25">
        <f t="shared" si="839"/>
        <v>1073709.5143360202</v>
      </c>
      <c r="U1526" s="25">
        <f t="shared" si="839"/>
        <v>1091866.1519718124</v>
      </c>
      <c r="V1526" s="25">
        <f t="shared" si="839"/>
        <v>1110022.7896076045</v>
      </c>
    </row>
    <row r="1527" spans="1:22" s="4" customFormat="1" ht="15.6" hidden="1" x14ac:dyDescent="0.35">
      <c r="A1527" s="1" t="s">
        <v>14</v>
      </c>
      <c r="B1527" s="1" t="s">
        <v>25</v>
      </c>
      <c r="C1527" s="1" t="s">
        <v>42</v>
      </c>
      <c r="D1527" s="1"/>
      <c r="E1527" s="1"/>
      <c r="F1527" s="1"/>
      <c r="G1527" s="1" t="s">
        <v>28</v>
      </c>
      <c r="H1527" s="1" t="s">
        <v>93</v>
      </c>
      <c r="I1527" s="1" t="s">
        <v>60</v>
      </c>
      <c r="J1527" s="1" t="s">
        <v>14</v>
      </c>
      <c r="K1527" s="1"/>
      <c r="L1527" s="25">
        <f t="shared" ref="L1527:V1527" si="840">(L447*28)+(L555*265)</f>
        <v>174162.73468729705</v>
      </c>
      <c r="M1527" s="25">
        <f t="shared" si="840"/>
        <v>176284.08843543369</v>
      </c>
      <c r="N1527" s="25">
        <f t="shared" si="840"/>
        <v>178405.44218357033</v>
      </c>
      <c r="O1527" s="25">
        <f t="shared" si="840"/>
        <v>180526.79593170696</v>
      </c>
      <c r="P1527" s="25">
        <f t="shared" si="840"/>
        <v>184960.62419166137</v>
      </c>
      <c r="Q1527" s="25">
        <f t="shared" si="840"/>
        <v>187108.54998766416</v>
      </c>
      <c r="R1527" s="25">
        <f t="shared" si="840"/>
        <v>320093.89055500453</v>
      </c>
      <c r="S1527" s="25">
        <f t="shared" si="840"/>
        <v>324209.11053766304</v>
      </c>
      <c r="T1527" s="25">
        <f t="shared" si="840"/>
        <v>328324.33052032162</v>
      </c>
      <c r="U1527" s="25">
        <f t="shared" si="840"/>
        <v>332439.55050298019</v>
      </c>
      <c r="V1527" s="25">
        <f t="shared" si="840"/>
        <v>336554.77048563876</v>
      </c>
    </row>
    <row r="1528" spans="1:22" s="4" customFormat="1" ht="15.6" hidden="1" x14ac:dyDescent="0.35">
      <c r="A1528" s="1" t="s">
        <v>14</v>
      </c>
      <c r="B1528" s="1" t="s">
        <v>25</v>
      </c>
      <c r="C1528" s="1" t="s">
        <v>42</v>
      </c>
      <c r="D1528" s="1"/>
      <c r="E1528" s="1"/>
      <c r="F1528" s="1"/>
      <c r="G1528" s="1" t="s">
        <v>28</v>
      </c>
      <c r="H1528" s="1" t="s">
        <v>93</v>
      </c>
      <c r="I1528" s="1" t="s">
        <v>61</v>
      </c>
      <c r="J1528" s="1" t="s">
        <v>14</v>
      </c>
      <c r="K1528" s="1"/>
      <c r="L1528" s="25">
        <f t="shared" ref="L1528:V1528" si="841">(L448*28)+(L556*265)</f>
        <v>352469.36535049364</v>
      </c>
      <c r="M1528" s="25">
        <f t="shared" si="841"/>
        <v>359682.98016369686</v>
      </c>
      <c r="N1528" s="25">
        <f t="shared" si="841"/>
        <v>366896.59497690015</v>
      </c>
      <c r="O1528" s="25">
        <f t="shared" si="841"/>
        <v>374110.20979010325</v>
      </c>
      <c r="P1528" s="25">
        <f t="shared" si="841"/>
        <v>382167.62852852442</v>
      </c>
      <c r="Q1528" s="25">
        <f t="shared" si="841"/>
        <v>389395.42504535109</v>
      </c>
      <c r="R1528" s="25">
        <f t="shared" si="841"/>
        <v>460659.45789960539</v>
      </c>
      <c r="S1528" s="25">
        <f t="shared" si="841"/>
        <v>471010.58001832699</v>
      </c>
      <c r="T1528" s="25">
        <f t="shared" si="841"/>
        <v>481361.70213704847</v>
      </c>
      <c r="U1528" s="25">
        <f t="shared" si="841"/>
        <v>491712.82425576984</v>
      </c>
      <c r="V1528" s="25">
        <f t="shared" si="841"/>
        <v>502063.94637449132</v>
      </c>
    </row>
    <row r="1529" spans="1:22" s="4" customFormat="1" ht="15.6" hidden="1" x14ac:dyDescent="0.35">
      <c r="A1529" s="1" t="s">
        <v>14</v>
      </c>
      <c r="B1529" s="1" t="s">
        <v>25</v>
      </c>
      <c r="C1529" s="1" t="s">
        <v>42</v>
      </c>
      <c r="D1529" s="1"/>
      <c r="E1529" s="1"/>
      <c r="F1529" s="1"/>
      <c r="G1529" s="1" t="s">
        <v>28</v>
      </c>
      <c r="H1529" s="1" t="s">
        <v>93</v>
      </c>
      <c r="I1529" s="1" t="s">
        <v>62</v>
      </c>
      <c r="J1529" s="1" t="s">
        <v>14</v>
      </c>
      <c r="K1529" s="1"/>
      <c r="L1529" s="25">
        <f t="shared" ref="L1529:V1529" si="842">(L449*28)+(L557*265)</f>
        <v>660561.28783041565</v>
      </c>
      <c r="M1529" s="25">
        <f t="shared" si="842"/>
        <v>673559.21520985698</v>
      </c>
      <c r="N1529" s="25">
        <f t="shared" si="842"/>
        <v>686557.14258929843</v>
      </c>
      <c r="O1529" s="25">
        <f t="shared" si="842"/>
        <v>699555.06996873976</v>
      </c>
      <c r="P1529" s="25">
        <f t="shared" si="842"/>
        <v>711779.45105011808</v>
      </c>
      <c r="Q1529" s="25">
        <f t="shared" si="842"/>
        <v>724764.28200916341</v>
      </c>
      <c r="R1529" s="25">
        <f t="shared" si="842"/>
        <v>790090.1633262462</v>
      </c>
      <c r="S1529" s="25">
        <f t="shared" si="842"/>
        <v>807003.45729121612</v>
      </c>
      <c r="T1529" s="25">
        <f t="shared" si="842"/>
        <v>823916.7512561857</v>
      </c>
      <c r="U1529" s="25">
        <f t="shared" si="842"/>
        <v>840830.04522115539</v>
      </c>
      <c r="V1529" s="25">
        <f t="shared" si="842"/>
        <v>857743.33918612532</v>
      </c>
    </row>
    <row r="1530" spans="1:22" s="4" customFormat="1" ht="15.6" hidden="1" x14ac:dyDescent="0.35">
      <c r="A1530" s="1" t="s">
        <v>14</v>
      </c>
      <c r="B1530" s="1" t="s">
        <v>25</v>
      </c>
      <c r="C1530" s="1" t="s">
        <v>42</v>
      </c>
      <c r="D1530" s="1"/>
      <c r="E1530" s="1"/>
      <c r="F1530" s="1"/>
      <c r="G1530" s="1" t="s">
        <v>28</v>
      </c>
      <c r="H1530" s="1" t="s">
        <v>93</v>
      </c>
      <c r="I1530" s="1" t="s">
        <v>63</v>
      </c>
      <c r="J1530" s="1" t="s">
        <v>14</v>
      </c>
      <c r="K1530" s="1"/>
      <c r="L1530" s="25">
        <f t="shared" ref="L1530:V1530" si="843">(L450*28)+(L558*265)</f>
        <v>1485892.853266672</v>
      </c>
      <c r="M1530" s="25">
        <f t="shared" si="843"/>
        <v>1504913.566887687</v>
      </c>
      <c r="N1530" s="25">
        <f t="shared" si="843"/>
        <v>1523934.2805087026</v>
      </c>
      <c r="O1530" s="25">
        <f t="shared" si="843"/>
        <v>1542954.9941297171</v>
      </c>
      <c r="P1530" s="25">
        <f t="shared" si="843"/>
        <v>1580848.0407151498</v>
      </c>
      <c r="Q1530" s="25">
        <f t="shared" si="843"/>
        <v>1600000.5324235461</v>
      </c>
      <c r="R1530" s="25">
        <f t="shared" si="843"/>
        <v>1743757.8868667316</v>
      </c>
      <c r="S1530" s="25">
        <f t="shared" si="843"/>
        <v>1767480.5540807084</v>
      </c>
      <c r="T1530" s="25">
        <f t="shared" si="843"/>
        <v>1791203.2212946846</v>
      </c>
      <c r="U1530" s="25">
        <f t="shared" si="843"/>
        <v>1814925.8885086612</v>
      </c>
      <c r="V1530" s="25">
        <f t="shared" si="843"/>
        <v>1838648.5557226376</v>
      </c>
    </row>
    <row r="1531" spans="1:22" s="4" customFormat="1" ht="15.6" hidden="1" x14ac:dyDescent="0.35">
      <c r="A1531" s="1" t="s">
        <v>14</v>
      </c>
      <c r="B1531" s="1" t="s">
        <v>25</v>
      </c>
      <c r="C1531" s="1" t="s">
        <v>42</v>
      </c>
      <c r="D1531" s="1"/>
      <c r="E1531" s="1"/>
      <c r="F1531" s="1"/>
      <c r="G1531" s="1" t="s">
        <v>28</v>
      </c>
      <c r="H1531" s="1" t="s">
        <v>93</v>
      </c>
      <c r="I1531" s="1" t="s">
        <v>64</v>
      </c>
      <c r="J1531" s="1" t="s">
        <v>14</v>
      </c>
      <c r="K1531" s="1"/>
      <c r="L1531" s="25">
        <f t="shared" ref="L1531:V1531" si="844">(L451*28)+(L559*265)</f>
        <v>1800377.4585077302</v>
      </c>
      <c r="M1531" s="25">
        <f t="shared" si="844"/>
        <v>1800658.225854283</v>
      </c>
      <c r="N1531" s="25">
        <f t="shared" si="844"/>
        <v>1800938.9932008358</v>
      </c>
      <c r="O1531" s="25">
        <f t="shared" si="844"/>
        <v>1801219.7605473886</v>
      </c>
      <c r="P1531" s="25">
        <f t="shared" si="844"/>
        <v>1803290.4123947241</v>
      </c>
      <c r="Q1531" s="25">
        <f t="shared" si="844"/>
        <v>1803512.7357796584</v>
      </c>
      <c r="R1531" s="25">
        <f t="shared" si="844"/>
        <v>1287733.2068073377</v>
      </c>
      <c r="S1531" s="25">
        <f t="shared" si="844"/>
        <v>1287441.8524444893</v>
      </c>
      <c r="T1531" s="25">
        <f t="shared" si="844"/>
        <v>1287150.4980816408</v>
      </c>
      <c r="U1531" s="25">
        <f t="shared" si="844"/>
        <v>1286859.1437187919</v>
      </c>
      <c r="V1531" s="25">
        <f t="shared" si="844"/>
        <v>1286567.7893559432</v>
      </c>
    </row>
    <row r="1532" spans="1:22" s="4" customFormat="1" ht="15.6" hidden="1" x14ac:dyDescent="0.35">
      <c r="A1532" s="1" t="s">
        <v>14</v>
      </c>
      <c r="B1532" s="1" t="s">
        <v>25</v>
      </c>
      <c r="C1532" s="1" t="s">
        <v>42</v>
      </c>
      <c r="D1532" s="1"/>
      <c r="E1532" s="1"/>
      <c r="F1532" s="1"/>
      <c r="G1532" s="1" t="s">
        <v>28</v>
      </c>
      <c r="H1532" s="1" t="s">
        <v>93</v>
      </c>
      <c r="I1532" s="1" t="s">
        <v>65</v>
      </c>
      <c r="J1532" s="1" t="s">
        <v>14</v>
      </c>
      <c r="K1532" s="1"/>
      <c r="L1532" s="25">
        <f t="shared" ref="L1532:V1532" si="845">(L452*28)+(L560*265)</f>
        <v>4353.2129324061625</v>
      </c>
      <c r="M1532" s="25">
        <f t="shared" si="845"/>
        <v>4347.9604183755218</v>
      </c>
      <c r="N1532" s="25">
        <f t="shared" si="845"/>
        <v>4342.7079043448821</v>
      </c>
      <c r="O1532" s="25">
        <f t="shared" si="845"/>
        <v>4337.4553903142405</v>
      </c>
      <c r="P1532" s="25">
        <f t="shared" si="845"/>
        <v>4331.626752972652</v>
      </c>
      <c r="Q1532" s="25">
        <f t="shared" si="845"/>
        <v>4326.4366155403604</v>
      </c>
      <c r="R1532" s="25">
        <f t="shared" si="845"/>
        <v>1925.546334019426</v>
      </c>
      <c r="S1532" s="25">
        <f t="shared" si="845"/>
        <v>1923.4965807460385</v>
      </c>
      <c r="T1532" s="25">
        <f t="shared" si="845"/>
        <v>1921.4468274726503</v>
      </c>
      <c r="U1532" s="25">
        <f t="shared" si="845"/>
        <v>1919.3970741992628</v>
      </c>
      <c r="V1532" s="25">
        <f t="shared" si="845"/>
        <v>1917.347320925875</v>
      </c>
    </row>
    <row r="1533" spans="1:22" s="4" customFormat="1" ht="15.6" hidden="1" x14ac:dyDescent="0.35">
      <c r="A1533" s="1" t="s">
        <v>14</v>
      </c>
      <c r="B1533" s="1" t="s">
        <v>25</v>
      </c>
      <c r="C1533" s="1" t="s">
        <v>42</v>
      </c>
      <c r="D1533" s="1"/>
      <c r="E1533" s="1"/>
      <c r="F1533" s="1"/>
      <c r="G1533" s="1" t="s">
        <v>28</v>
      </c>
      <c r="H1533" s="1" t="s">
        <v>93</v>
      </c>
      <c r="I1533" s="1" t="s">
        <v>66</v>
      </c>
      <c r="J1533" s="1" t="s">
        <v>14</v>
      </c>
      <c r="K1533" s="1"/>
      <c r="L1533" s="25">
        <f t="shared" ref="L1533:V1533" si="846">(L453*28)+(L561*265)</f>
        <v>1696647.870380539</v>
      </c>
      <c r="M1533" s="25">
        <f t="shared" si="846"/>
        <v>1727583.2929611197</v>
      </c>
      <c r="N1533" s="25">
        <f t="shared" si="846"/>
        <v>1758518.7155417001</v>
      </c>
      <c r="O1533" s="25">
        <f t="shared" si="846"/>
        <v>1789454.1381222808</v>
      </c>
      <c r="P1533" s="25">
        <f t="shared" si="846"/>
        <v>1839352.5047276174</v>
      </c>
      <c r="Q1533" s="25">
        <f t="shared" si="846"/>
        <v>1870592.4139819774</v>
      </c>
      <c r="R1533" s="25">
        <f t="shared" si="846"/>
        <v>2177677.4509622082</v>
      </c>
      <c r="S1533" s="25">
        <f t="shared" si="846"/>
        <v>2220622.245433535</v>
      </c>
      <c r="T1533" s="25">
        <f t="shared" si="846"/>
        <v>2263567.0399048622</v>
      </c>
      <c r="U1533" s="25">
        <f t="shared" si="846"/>
        <v>2306511.8343761889</v>
      </c>
      <c r="V1533" s="25">
        <f t="shared" si="846"/>
        <v>2349456.6288475161</v>
      </c>
    </row>
    <row r="1534" spans="1:22" s="4" customFormat="1" ht="15.6" hidden="1" x14ac:dyDescent="0.35">
      <c r="A1534" s="1" t="s">
        <v>14</v>
      </c>
      <c r="B1534" s="1" t="s">
        <v>25</v>
      </c>
      <c r="C1534" s="1" t="s">
        <v>42</v>
      </c>
      <c r="D1534" s="1"/>
      <c r="E1534" s="1"/>
      <c r="F1534" s="1"/>
      <c r="G1534" s="1" t="s">
        <v>28</v>
      </c>
      <c r="H1534" s="1" t="s">
        <v>93</v>
      </c>
      <c r="I1534" s="1" t="s">
        <v>67</v>
      </c>
      <c r="J1534" s="1" t="s">
        <v>14</v>
      </c>
      <c r="K1534" s="1"/>
      <c r="L1534" s="25">
        <f t="shared" ref="L1534:V1534" si="847">(L454*28)+(L562*265)</f>
        <v>2744381.6432988653</v>
      </c>
      <c r="M1534" s="25">
        <f t="shared" si="847"/>
        <v>2782136.8453445798</v>
      </c>
      <c r="N1534" s="25">
        <f t="shared" si="847"/>
        <v>2819892.0473902943</v>
      </c>
      <c r="O1534" s="25">
        <f t="shared" si="847"/>
        <v>2857647.2494360078</v>
      </c>
      <c r="P1534" s="25">
        <f t="shared" si="847"/>
        <v>2927534.7032120647</v>
      </c>
      <c r="Q1534" s="25">
        <f t="shared" si="847"/>
        <v>2965597.310351145</v>
      </c>
      <c r="R1534" s="25">
        <f t="shared" si="847"/>
        <v>3579895.0745557654</v>
      </c>
      <c r="S1534" s="25">
        <f t="shared" si="847"/>
        <v>3632848.2968551917</v>
      </c>
      <c r="T1534" s="25">
        <f t="shared" si="847"/>
        <v>3685801.5191546185</v>
      </c>
      <c r="U1534" s="25">
        <f t="shared" si="847"/>
        <v>3738754.7414540453</v>
      </c>
      <c r="V1534" s="25">
        <f t="shared" si="847"/>
        <v>3791707.9637534712</v>
      </c>
    </row>
    <row r="1535" spans="1:22" s="4" customFormat="1" ht="15.6" hidden="1" x14ac:dyDescent="0.35">
      <c r="A1535" s="1" t="s">
        <v>14</v>
      </c>
      <c r="B1535" s="1" t="s">
        <v>25</v>
      </c>
      <c r="C1535" s="1" t="s">
        <v>42</v>
      </c>
      <c r="D1535" s="1"/>
      <c r="E1535" s="1"/>
      <c r="F1535" s="1"/>
      <c r="G1535" s="1" t="s">
        <v>28</v>
      </c>
      <c r="H1535" s="1" t="s">
        <v>93</v>
      </c>
      <c r="I1535" s="1" t="s">
        <v>68</v>
      </c>
      <c r="J1535" s="1" t="s">
        <v>14</v>
      </c>
      <c r="K1535" s="1"/>
      <c r="L1535" s="25">
        <f t="shared" ref="L1535:V1535" si="848">(L455*28)+(L563*265)</f>
        <v>74187.339436549897</v>
      </c>
      <c r="M1535" s="25">
        <f t="shared" si="848"/>
        <v>74812.03623314164</v>
      </c>
      <c r="N1535" s="25">
        <f t="shared" si="848"/>
        <v>75436.733029733383</v>
      </c>
      <c r="O1535" s="25">
        <f t="shared" si="848"/>
        <v>76061.429826325126</v>
      </c>
      <c r="P1535" s="25">
        <f t="shared" si="848"/>
        <v>72556.87512509925</v>
      </c>
      <c r="Q1535" s="25">
        <f t="shared" si="848"/>
        <v>73177.208568727801</v>
      </c>
      <c r="R1535" s="25">
        <f t="shared" si="848"/>
        <v>85545.746372689551</v>
      </c>
      <c r="S1535" s="25">
        <f t="shared" si="848"/>
        <v>86376.935624467107</v>
      </c>
      <c r="T1535" s="25">
        <f t="shared" si="848"/>
        <v>87208.124876244634</v>
      </c>
      <c r="U1535" s="25">
        <f t="shared" si="848"/>
        <v>88039.314128022146</v>
      </c>
      <c r="V1535" s="25">
        <f t="shared" si="848"/>
        <v>88870.503379799688</v>
      </c>
    </row>
    <row r="1536" spans="1:22" s="4" customFormat="1" ht="15.6" hidden="1" x14ac:dyDescent="0.35">
      <c r="A1536" s="1" t="s">
        <v>14</v>
      </c>
      <c r="B1536" s="1" t="s">
        <v>25</v>
      </c>
      <c r="C1536" s="1" t="s">
        <v>42</v>
      </c>
      <c r="D1536" s="1"/>
      <c r="E1536" s="1"/>
      <c r="F1536" s="1"/>
      <c r="G1536" s="1" t="s">
        <v>28</v>
      </c>
      <c r="H1536" s="1" t="s">
        <v>93</v>
      </c>
      <c r="I1536" s="1" t="s">
        <v>69</v>
      </c>
      <c r="J1536" s="1" t="s">
        <v>14</v>
      </c>
      <c r="K1536" s="1"/>
      <c r="L1536" s="25">
        <f t="shared" ref="L1536:V1536" si="849">(L456*28)+(L564*265)</f>
        <v>84699.27810981829</v>
      </c>
      <c r="M1536" s="25">
        <f t="shared" si="849"/>
        <v>86814.414963828007</v>
      </c>
      <c r="N1536" s="25">
        <f t="shared" si="849"/>
        <v>88929.551817837724</v>
      </c>
      <c r="O1536" s="25">
        <f t="shared" si="849"/>
        <v>91044.688671847442</v>
      </c>
      <c r="P1536" s="25">
        <f t="shared" si="849"/>
        <v>90068.21256551797</v>
      </c>
      <c r="Q1536" s="25">
        <f t="shared" si="849"/>
        <v>92114.338741281332</v>
      </c>
      <c r="R1536" s="25">
        <f t="shared" si="849"/>
        <v>109649.35405712489</v>
      </c>
      <c r="S1536" s="25">
        <f t="shared" si="849"/>
        <v>112696.7501009273</v>
      </c>
      <c r="T1536" s="25">
        <f t="shared" si="849"/>
        <v>115744.14614472965</v>
      </c>
      <c r="U1536" s="25">
        <f t="shared" si="849"/>
        <v>118791.54218853207</v>
      </c>
      <c r="V1536" s="25">
        <f t="shared" si="849"/>
        <v>121838.93823233445</v>
      </c>
    </row>
    <row r="1537" spans="1:22" s="4" customFormat="1" ht="15.6" hidden="1" x14ac:dyDescent="0.35">
      <c r="A1537" s="1" t="s">
        <v>14</v>
      </c>
      <c r="B1537" s="1" t="s">
        <v>25</v>
      </c>
      <c r="C1537" s="1" t="s">
        <v>42</v>
      </c>
      <c r="D1537" s="1"/>
      <c r="E1537" s="1"/>
      <c r="F1537" s="1"/>
      <c r="G1537" s="1" t="s">
        <v>28</v>
      </c>
      <c r="H1537" s="1" t="s">
        <v>93</v>
      </c>
      <c r="I1537" s="1" t="s">
        <v>70</v>
      </c>
      <c r="J1537" s="1" t="s">
        <v>14</v>
      </c>
      <c r="K1537" s="1"/>
      <c r="L1537" s="25">
        <f t="shared" ref="L1537:V1537" si="850">(L457*28)+(L565*265)</f>
        <v>22633.108263997281</v>
      </c>
      <c r="M1537" s="25">
        <f t="shared" si="850"/>
        <v>23078.023607292871</v>
      </c>
      <c r="N1537" s="25">
        <f t="shared" si="850"/>
        <v>23522.938950588461</v>
      </c>
      <c r="O1537" s="25">
        <f t="shared" si="850"/>
        <v>23967.854293884055</v>
      </c>
      <c r="P1537" s="25">
        <f t="shared" si="850"/>
        <v>21732.919508838546</v>
      </c>
      <c r="Q1537" s="25">
        <f t="shared" si="850"/>
        <v>22136.907147115926</v>
      </c>
      <c r="R1537" s="25">
        <f t="shared" si="850"/>
        <v>29927.494804252048</v>
      </c>
      <c r="S1537" s="25">
        <f t="shared" si="850"/>
        <v>30594.616619709202</v>
      </c>
      <c r="T1537" s="25">
        <f t="shared" si="850"/>
        <v>31261.738435166357</v>
      </c>
      <c r="U1537" s="25">
        <f t="shared" si="850"/>
        <v>31928.860250623511</v>
      </c>
      <c r="V1537" s="25">
        <f t="shared" si="850"/>
        <v>32595.982066080662</v>
      </c>
    </row>
    <row r="1538" spans="1:22" s="4" customFormat="1" ht="15.6" hidden="1" x14ac:dyDescent="0.35">
      <c r="A1538" s="1" t="s">
        <v>14</v>
      </c>
      <c r="B1538" s="1" t="s">
        <v>25</v>
      </c>
      <c r="C1538" s="1" t="s">
        <v>42</v>
      </c>
      <c r="D1538" s="1"/>
      <c r="E1538" s="1"/>
      <c r="F1538" s="1"/>
      <c r="G1538" s="1" t="s">
        <v>28</v>
      </c>
      <c r="H1538" s="1" t="s">
        <v>93</v>
      </c>
      <c r="I1538" s="1" t="s">
        <v>71</v>
      </c>
      <c r="J1538" s="1" t="s">
        <v>14</v>
      </c>
      <c r="K1538" s="1"/>
      <c r="L1538" s="25">
        <f t="shared" ref="L1538:V1538" si="851">(L458*28)+(L566*265)</f>
        <v>83771.920254114724</v>
      </c>
      <c r="M1538" s="25">
        <f t="shared" si="851"/>
        <v>83400.720270044636</v>
      </c>
      <c r="N1538" s="25">
        <f t="shared" si="851"/>
        <v>83029.520285974577</v>
      </c>
      <c r="O1538" s="25">
        <f t="shared" si="851"/>
        <v>82658.320301904503</v>
      </c>
      <c r="P1538" s="25">
        <f t="shared" si="851"/>
        <v>79793.885839904062</v>
      </c>
      <c r="Q1538" s="25">
        <f t="shared" si="851"/>
        <v>79463.748686741179</v>
      </c>
      <c r="R1538" s="25">
        <f t="shared" si="851"/>
        <v>90487.405260629137</v>
      </c>
      <c r="S1538" s="25">
        <f t="shared" si="851"/>
        <v>90198.922132664709</v>
      </c>
      <c r="T1538" s="25">
        <f t="shared" si="851"/>
        <v>89910.439004700282</v>
      </c>
      <c r="U1538" s="25">
        <f t="shared" si="851"/>
        <v>89621.955876735839</v>
      </c>
      <c r="V1538" s="25">
        <f t="shared" si="851"/>
        <v>89333.472748771397</v>
      </c>
    </row>
    <row r="1539" spans="1:22" s="4" customFormat="1" ht="15.6" hidden="1" x14ac:dyDescent="0.35">
      <c r="A1539" s="1" t="s">
        <v>14</v>
      </c>
      <c r="B1539" s="1" t="s">
        <v>25</v>
      </c>
      <c r="C1539" s="1" t="s">
        <v>42</v>
      </c>
      <c r="D1539" s="1"/>
      <c r="E1539" s="1"/>
      <c r="F1539" s="1"/>
      <c r="G1539" s="1" t="s">
        <v>28</v>
      </c>
      <c r="H1539" s="1" t="s">
        <v>93</v>
      </c>
      <c r="I1539" s="1" t="s">
        <v>72</v>
      </c>
      <c r="J1539" s="1" t="s">
        <v>14</v>
      </c>
      <c r="K1539" s="1"/>
      <c r="L1539" s="25">
        <f t="shared" ref="L1539:V1539" si="852">(L459*28)+(L567*265)</f>
        <v>1278176.3487398815</v>
      </c>
      <c r="M1539" s="25">
        <f t="shared" si="852"/>
        <v>1294482.1580555732</v>
      </c>
      <c r="N1539" s="25">
        <f t="shared" si="852"/>
        <v>1310787.9673712649</v>
      </c>
      <c r="O1539" s="25">
        <f t="shared" si="852"/>
        <v>1327093.7766869562</v>
      </c>
      <c r="P1539" s="25">
        <f t="shared" si="852"/>
        <v>1371081.8639476614</v>
      </c>
      <c r="Q1539" s="25">
        <f t="shared" si="852"/>
        <v>1387685.4996983469</v>
      </c>
      <c r="R1539" s="25">
        <f t="shared" si="852"/>
        <v>1553897.7006837795</v>
      </c>
      <c r="S1539" s="25">
        <f t="shared" si="852"/>
        <v>1574849.6240416346</v>
      </c>
      <c r="T1539" s="25">
        <f t="shared" si="852"/>
        <v>1595801.5473994897</v>
      </c>
      <c r="U1539" s="25">
        <f t="shared" si="852"/>
        <v>1616753.4707573443</v>
      </c>
      <c r="V1539" s="25">
        <f t="shared" si="852"/>
        <v>1637705.3941151998</v>
      </c>
    </row>
    <row r="1540" spans="1:22" s="4" customFormat="1" ht="15.6" hidden="1" x14ac:dyDescent="0.35">
      <c r="A1540" s="1" t="s">
        <v>14</v>
      </c>
      <c r="B1540" s="1" t="s">
        <v>25</v>
      </c>
      <c r="C1540" s="1" t="s">
        <v>42</v>
      </c>
      <c r="D1540" s="1"/>
      <c r="E1540" s="1"/>
      <c r="F1540" s="1"/>
      <c r="G1540" s="1" t="s">
        <v>28</v>
      </c>
      <c r="H1540" s="1" t="s">
        <v>93</v>
      </c>
      <c r="I1540" s="1" t="s">
        <v>73</v>
      </c>
      <c r="J1540" s="1" t="s">
        <v>14</v>
      </c>
      <c r="K1540" s="1"/>
      <c r="L1540" s="25">
        <f t="shared" ref="L1540:V1540" si="853">(L460*28)+(L568*265)</f>
        <v>19894.661115001691</v>
      </c>
      <c r="M1540" s="25">
        <f t="shared" si="853"/>
        <v>20376.80007440933</v>
      </c>
      <c r="N1540" s="25">
        <f t="shared" si="853"/>
        <v>20858.939033816961</v>
      </c>
      <c r="O1540" s="25">
        <f t="shared" si="853"/>
        <v>21341.07799322459</v>
      </c>
      <c r="P1540" s="25">
        <f t="shared" si="853"/>
        <v>22630.558360970528</v>
      </c>
      <c r="Q1540" s="25">
        <f t="shared" si="853"/>
        <v>23127.407121609009</v>
      </c>
      <c r="R1540" s="25">
        <f t="shared" si="853"/>
        <v>29046.865948505605</v>
      </c>
      <c r="S1540" s="25">
        <f t="shared" si="853"/>
        <v>29829.858213478194</v>
      </c>
      <c r="T1540" s="25">
        <f t="shared" si="853"/>
        <v>30612.850478450764</v>
      </c>
      <c r="U1540" s="25">
        <f t="shared" si="853"/>
        <v>31395.842743423356</v>
      </c>
      <c r="V1540" s="25">
        <f t="shared" si="853"/>
        <v>32178.835008395934</v>
      </c>
    </row>
    <row r="1541" spans="1:22" s="4" customFormat="1" ht="15.6" hidden="1" x14ac:dyDescent="0.35">
      <c r="A1541" s="1" t="s">
        <v>14</v>
      </c>
      <c r="B1541" s="1" t="s">
        <v>25</v>
      </c>
      <c r="C1541" s="1" t="s">
        <v>42</v>
      </c>
      <c r="D1541" s="1"/>
      <c r="E1541" s="1"/>
      <c r="F1541" s="1"/>
      <c r="G1541" s="1" t="s">
        <v>28</v>
      </c>
      <c r="H1541" s="1" t="s">
        <v>93</v>
      </c>
      <c r="I1541" s="1" t="s">
        <v>74</v>
      </c>
      <c r="J1541" s="1" t="s">
        <v>14</v>
      </c>
      <c r="K1541" s="1"/>
      <c r="L1541" s="25">
        <f t="shared" ref="L1541:V1541" si="854">(L461*28)+(L569*265)</f>
        <v>868271.6005540425</v>
      </c>
      <c r="M1541" s="25">
        <f t="shared" si="854"/>
        <v>878370.49916764267</v>
      </c>
      <c r="N1541" s="25">
        <f t="shared" si="854"/>
        <v>888469.3977812425</v>
      </c>
      <c r="O1541" s="25">
        <f t="shared" si="854"/>
        <v>898568.29639484244</v>
      </c>
      <c r="P1541" s="25">
        <f t="shared" si="854"/>
        <v>907212.1324876009</v>
      </c>
      <c r="Q1541" s="25">
        <f t="shared" si="854"/>
        <v>917300.4108942938</v>
      </c>
      <c r="R1541" s="25">
        <f t="shared" si="854"/>
        <v>1343298.1279252693</v>
      </c>
      <c r="S1541" s="25">
        <f t="shared" si="854"/>
        <v>1360415.31214889</v>
      </c>
      <c r="T1541" s="25">
        <f t="shared" si="854"/>
        <v>1377532.4963725114</v>
      </c>
      <c r="U1541" s="25">
        <f t="shared" si="854"/>
        <v>1394649.6805961325</v>
      </c>
      <c r="V1541" s="25">
        <f t="shared" si="854"/>
        <v>1411766.8648197534</v>
      </c>
    </row>
    <row r="1542" spans="1:22" s="4" customFormat="1" ht="15.6" hidden="1" x14ac:dyDescent="0.35">
      <c r="A1542" s="1" t="s">
        <v>14</v>
      </c>
      <c r="B1542" s="1" t="s">
        <v>25</v>
      </c>
      <c r="C1542" s="1" t="s">
        <v>42</v>
      </c>
      <c r="D1542" s="1"/>
      <c r="E1542" s="1"/>
      <c r="F1542" s="1"/>
      <c r="G1542" s="1" t="s">
        <v>28</v>
      </c>
      <c r="H1542" s="1" t="s">
        <v>93</v>
      </c>
      <c r="I1542" s="1" t="s">
        <v>75</v>
      </c>
      <c r="J1542" s="1" t="s">
        <v>14</v>
      </c>
      <c r="K1542" s="1"/>
      <c r="L1542" s="25">
        <f t="shared" ref="L1542:V1542" si="855">(L462*28)+(L570*265)</f>
        <v>1989181.4965474391</v>
      </c>
      <c r="M1542" s="25">
        <f t="shared" si="855"/>
        <v>2026851.129450487</v>
      </c>
      <c r="N1542" s="25">
        <f t="shared" si="855"/>
        <v>2064520.7623535353</v>
      </c>
      <c r="O1542" s="25">
        <f t="shared" si="855"/>
        <v>2102190.3952565831</v>
      </c>
      <c r="P1542" s="25">
        <f t="shared" si="855"/>
        <v>2139860.028159631</v>
      </c>
      <c r="Q1542" s="25">
        <f t="shared" si="855"/>
        <v>2177529.6610626793</v>
      </c>
      <c r="R1542" s="25">
        <f t="shared" si="855"/>
        <v>2550414.1508403686</v>
      </c>
      <c r="S1542" s="25">
        <f t="shared" si="855"/>
        <v>2602954.1083509652</v>
      </c>
      <c r="T1542" s="25">
        <f t="shared" si="855"/>
        <v>2655494.0658615609</v>
      </c>
      <c r="U1542" s="25">
        <f t="shared" si="855"/>
        <v>2708034.0233721575</v>
      </c>
      <c r="V1542" s="25">
        <f t="shared" si="855"/>
        <v>2760573.9808827527</v>
      </c>
    </row>
    <row r="1543" spans="1:22" s="4" customFormat="1" ht="15.6" hidden="1" x14ac:dyDescent="0.35">
      <c r="A1543" s="1" t="s">
        <v>14</v>
      </c>
      <c r="B1543" s="1" t="s">
        <v>25</v>
      </c>
      <c r="C1543" s="1" t="s">
        <v>42</v>
      </c>
      <c r="D1543" s="1"/>
      <c r="E1543" s="1"/>
      <c r="F1543" s="1"/>
      <c r="G1543" s="1" t="s">
        <v>28</v>
      </c>
      <c r="H1543" s="1" t="s">
        <v>93</v>
      </c>
      <c r="I1543" s="1" t="s">
        <v>76</v>
      </c>
      <c r="J1543" s="1" t="s">
        <v>14</v>
      </c>
      <c r="K1543" s="1"/>
      <c r="L1543" s="25">
        <f t="shared" ref="L1543:V1543" si="856">(L463*28)+(L571*265)</f>
        <v>29412.27397098139</v>
      </c>
      <c r="M1543" s="25">
        <f t="shared" si="856"/>
        <v>29686.029487287778</v>
      </c>
      <c r="N1543" s="25">
        <f t="shared" si="856"/>
        <v>29959.785003594181</v>
      </c>
      <c r="O1543" s="25">
        <f t="shared" si="856"/>
        <v>30233.54051990058</v>
      </c>
      <c r="P1543" s="25">
        <f t="shared" si="856"/>
        <v>30748.052028957318</v>
      </c>
      <c r="Q1543" s="25">
        <f t="shared" si="856"/>
        <v>31020.55724908967</v>
      </c>
      <c r="R1543" s="25">
        <f t="shared" si="856"/>
        <v>43327.7126472093</v>
      </c>
      <c r="S1543" s="25">
        <f t="shared" si="856"/>
        <v>43795.013959060059</v>
      </c>
      <c r="T1543" s="25">
        <f t="shared" si="856"/>
        <v>44262.315270910818</v>
      </c>
      <c r="U1543" s="25">
        <f t="shared" si="856"/>
        <v>44729.616582761577</v>
      </c>
      <c r="V1543" s="25">
        <f t="shared" si="856"/>
        <v>45196.917894612328</v>
      </c>
    </row>
    <row r="1544" spans="1:22" s="4" customFormat="1" ht="15.6" hidden="1" x14ac:dyDescent="0.35">
      <c r="A1544" s="1" t="s">
        <v>14</v>
      </c>
      <c r="B1544" s="1" t="s">
        <v>25</v>
      </c>
      <c r="C1544" s="1" t="s">
        <v>42</v>
      </c>
      <c r="D1544" s="1"/>
      <c r="E1544" s="1"/>
      <c r="F1544" s="1"/>
      <c r="G1544" s="1" t="s">
        <v>28</v>
      </c>
      <c r="H1544" s="1" t="s">
        <v>93</v>
      </c>
      <c r="I1544" s="1" t="s">
        <v>77</v>
      </c>
      <c r="J1544" s="1" t="s">
        <v>14</v>
      </c>
      <c r="K1544" s="1"/>
      <c r="L1544" s="25">
        <f t="shared" ref="L1544:V1544" si="857">(L464*28)+(L572*265)</f>
        <v>1609330.3959100619</v>
      </c>
      <c r="M1544" s="25">
        <f t="shared" si="857"/>
        <v>1630148.4986764449</v>
      </c>
      <c r="N1544" s="25">
        <f t="shared" si="857"/>
        <v>1650966.6014428283</v>
      </c>
      <c r="O1544" s="25">
        <f t="shared" si="857"/>
        <v>1671784.7042092115</v>
      </c>
      <c r="P1544" s="25">
        <f t="shared" si="857"/>
        <v>1729767.0364239598</v>
      </c>
      <c r="Q1544" s="25">
        <f t="shared" si="857"/>
        <v>1750818.4171507792</v>
      </c>
      <c r="R1544" s="25">
        <f t="shared" si="857"/>
        <v>1951431.3812850271</v>
      </c>
      <c r="S1544" s="25">
        <f t="shared" si="857"/>
        <v>1978252.423293733</v>
      </c>
      <c r="T1544" s="25">
        <f t="shared" si="857"/>
        <v>2005073.4653024401</v>
      </c>
      <c r="U1544" s="25">
        <f t="shared" si="857"/>
        <v>2031894.5073111462</v>
      </c>
      <c r="V1544" s="25">
        <f t="shared" si="857"/>
        <v>2058715.5493198528</v>
      </c>
    </row>
    <row r="1545" spans="1:22" s="4" customFormat="1" ht="15.6" hidden="1" x14ac:dyDescent="0.35">
      <c r="A1545" s="1" t="s">
        <v>14</v>
      </c>
      <c r="B1545" s="1" t="s">
        <v>25</v>
      </c>
      <c r="C1545" s="1" t="s">
        <v>42</v>
      </c>
      <c r="D1545" s="1"/>
      <c r="E1545" s="1"/>
      <c r="F1545" s="1"/>
      <c r="G1545" s="1" t="s">
        <v>28</v>
      </c>
      <c r="H1545" s="1" t="s">
        <v>93</v>
      </c>
      <c r="I1545" s="1" t="s">
        <v>78</v>
      </c>
      <c r="J1545" s="1" t="s">
        <v>14</v>
      </c>
      <c r="K1545" s="1"/>
      <c r="L1545" s="25">
        <f t="shared" ref="L1545:V1545" si="858">(L465*28)+(L573*265)</f>
        <v>0</v>
      </c>
      <c r="M1545" s="25">
        <f t="shared" si="858"/>
        <v>0</v>
      </c>
      <c r="N1545" s="25">
        <f t="shared" si="858"/>
        <v>0</v>
      </c>
      <c r="O1545" s="25">
        <f t="shared" si="858"/>
        <v>0</v>
      </c>
      <c r="P1545" s="25">
        <f t="shared" si="858"/>
        <v>0</v>
      </c>
      <c r="Q1545" s="25">
        <f t="shared" si="858"/>
        <v>0</v>
      </c>
      <c r="R1545" s="25">
        <f t="shared" si="858"/>
        <v>0</v>
      </c>
      <c r="S1545" s="25">
        <f t="shared" si="858"/>
        <v>0</v>
      </c>
      <c r="T1545" s="25">
        <f t="shared" si="858"/>
        <v>0</v>
      </c>
      <c r="U1545" s="25">
        <f t="shared" si="858"/>
        <v>1343012.2474143633</v>
      </c>
      <c r="V1545" s="25">
        <f t="shared" si="858"/>
        <v>1357693.9024563155</v>
      </c>
    </row>
    <row r="1546" spans="1:22" s="4" customFormat="1" ht="15.6" hidden="1" x14ac:dyDescent="0.35">
      <c r="A1546" s="1" t="s">
        <v>14</v>
      </c>
      <c r="B1546" s="1" t="s">
        <v>25</v>
      </c>
      <c r="C1546" s="1" t="s">
        <v>42</v>
      </c>
      <c r="D1546" s="1"/>
      <c r="E1546" s="1"/>
      <c r="F1546" s="1"/>
      <c r="G1546" s="1" t="s">
        <v>28</v>
      </c>
      <c r="H1546" s="1" t="s">
        <v>93</v>
      </c>
      <c r="I1546" s="1" t="s">
        <v>79</v>
      </c>
      <c r="J1546" s="1" t="s">
        <v>14</v>
      </c>
      <c r="K1546" s="1"/>
      <c r="L1546" s="25">
        <f t="shared" ref="L1546:V1546" si="859">(L466*28)+(L574*265)</f>
        <v>110241.30617586878</v>
      </c>
      <c r="M1546" s="25">
        <f t="shared" si="859"/>
        <v>111468.78696586251</v>
      </c>
      <c r="N1546" s="25">
        <f t="shared" si="859"/>
        <v>112696.26775585632</v>
      </c>
      <c r="O1546" s="25">
        <f t="shared" si="859"/>
        <v>113923.74854585005</v>
      </c>
      <c r="P1546" s="25">
        <f t="shared" si="859"/>
        <v>122421.02403164095</v>
      </c>
      <c r="Q1546" s="25">
        <f t="shared" si="859"/>
        <v>123664.38973750213</v>
      </c>
      <c r="R1546" s="25">
        <f t="shared" si="859"/>
        <v>119162.03409390038</v>
      </c>
      <c r="S1546" s="25">
        <f t="shared" si="859"/>
        <v>120515.19720389589</v>
      </c>
      <c r="T1546" s="25">
        <f t="shared" si="859"/>
        <v>121868.3603138914</v>
      </c>
      <c r="U1546" s="25">
        <f t="shared" si="859"/>
        <v>123221.52342388692</v>
      </c>
      <c r="V1546" s="25">
        <f t="shared" si="859"/>
        <v>124574.68653388243</v>
      </c>
    </row>
    <row r="1547" spans="1:22" s="4" customFormat="1" ht="15.6" hidden="1" x14ac:dyDescent="0.35">
      <c r="A1547" s="1" t="s">
        <v>14</v>
      </c>
      <c r="B1547" s="1" t="s">
        <v>25</v>
      </c>
      <c r="C1547" s="1" t="s">
        <v>42</v>
      </c>
      <c r="D1547" s="1"/>
      <c r="E1547" s="1"/>
      <c r="F1547" s="1"/>
      <c r="G1547" s="1" t="s">
        <v>28</v>
      </c>
      <c r="H1547" s="1" t="s">
        <v>93</v>
      </c>
      <c r="I1547" s="1" t="s">
        <v>80</v>
      </c>
      <c r="J1547" s="1" t="s">
        <v>14</v>
      </c>
      <c r="K1547" s="1"/>
      <c r="L1547" s="25">
        <f t="shared" ref="L1547:V1547" si="860">(L467*28)+(L575*265)</f>
        <v>5713431.9905532394</v>
      </c>
      <c r="M1547" s="25">
        <f t="shared" si="860"/>
        <v>5816487.3924304377</v>
      </c>
      <c r="N1547" s="25">
        <f t="shared" si="860"/>
        <v>5919542.794307638</v>
      </c>
      <c r="O1547" s="25">
        <f t="shared" si="860"/>
        <v>6022598.1961848363</v>
      </c>
      <c r="P1547" s="25">
        <f t="shared" si="860"/>
        <v>5989467.2806668207</v>
      </c>
      <c r="Q1547" s="25">
        <f t="shared" si="860"/>
        <v>6090383.0183761064</v>
      </c>
      <c r="R1547" s="25">
        <f t="shared" si="860"/>
        <v>7549462.6554495599</v>
      </c>
      <c r="S1547" s="25">
        <f t="shared" si="860"/>
        <v>7697581.0169754205</v>
      </c>
      <c r="T1547" s="25">
        <f t="shared" si="860"/>
        <v>7845699.3785012839</v>
      </c>
      <c r="U1547" s="25">
        <f t="shared" si="860"/>
        <v>7993817.7400271455</v>
      </c>
      <c r="V1547" s="25">
        <f t="shared" si="860"/>
        <v>8141936.1015530061</v>
      </c>
    </row>
    <row r="1548" spans="1:22" s="4" customFormat="1" ht="15.6" hidden="1" x14ac:dyDescent="0.35">
      <c r="A1548" s="1" t="s">
        <v>14</v>
      </c>
      <c r="B1548" s="1" t="s">
        <v>25</v>
      </c>
      <c r="C1548" s="1" t="s">
        <v>42</v>
      </c>
      <c r="D1548" s="1"/>
      <c r="E1548" s="1"/>
      <c r="F1548" s="1"/>
      <c r="G1548" s="1" t="s">
        <v>28</v>
      </c>
      <c r="H1548" s="1" t="s">
        <v>93</v>
      </c>
      <c r="I1548" s="1" t="s">
        <v>96</v>
      </c>
      <c r="J1548" s="1" t="s">
        <v>14</v>
      </c>
      <c r="K1548" s="1"/>
      <c r="L1548" s="25">
        <f t="shared" ref="L1548:V1548" si="861">(L468*28)+(L576*265)</f>
        <v>296097.13918681443</v>
      </c>
      <c r="M1548" s="25">
        <f t="shared" si="861"/>
        <v>300716.07152371644</v>
      </c>
      <c r="N1548" s="25">
        <f t="shared" si="861"/>
        <v>305335.00386061845</v>
      </c>
      <c r="O1548" s="25">
        <f t="shared" si="861"/>
        <v>309953.93619752041</v>
      </c>
      <c r="P1548" s="25">
        <f t="shared" si="861"/>
        <v>312299.7905973756</v>
      </c>
      <c r="Q1548" s="25">
        <f t="shared" si="861"/>
        <v>316894.7547173177</v>
      </c>
      <c r="R1548" s="25">
        <f t="shared" si="861"/>
        <v>494141.47030273423</v>
      </c>
      <c r="S1548" s="25">
        <f t="shared" si="861"/>
        <v>502676.50589958107</v>
      </c>
      <c r="T1548" s="25">
        <f t="shared" si="861"/>
        <v>511211.54149642814</v>
      </c>
      <c r="U1548" s="25">
        <f t="shared" si="861"/>
        <v>519746.57709327503</v>
      </c>
      <c r="V1548" s="25">
        <f t="shared" si="861"/>
        <v>528281.61269012187</v>
      </c>
    </row>
    <row r="1549" spans="1:22" s="4" customFormat="1" ht="15.6" hidden="1" x14ac:dyDescent="0.35">
      <c r="A1549" s="1" t="s">
        <v>14</v>
      </c>
      <c r="B1549" s="1" t="s">
        <v>25</v>
      </c>
      <c r="C1549" s="1" t="s">
        <v>42</v>
      </c>
      <c r="D1549" s="1"/>
      <c r="E1549" s="1"/>
      <c r="F1549" s="1"/>
      <c r="G1549" s="1" t="s">
        <v>28</v>
      </c>
      <c r="H1549" s="1" t="s">
        <v>93</v>
      </c>
      <c r="I1549" s="1" t="s">
        <v>81</v>
      </c>
      <c r="J1549" s="1" t="s">
        <v>14</v>
      </c>
      <c r="K1549" s="1"/>
      <c r="L1549" s="25">
        <f t="shared" ref="L1549:V1549" si="862">(L469*28)+(L577*265)</f>
        <v>2457343.8235730384</v>
      </c>
      <c r="M1549" s="25">
        <f t="shared" si="862"/>
        <v>2485845.7391277831</v>
      </c>
      <c r="N1549" s="25">
        <f t="shared" si="862"/>
        <v>2514347.6546825301</v>
      </c>
      <c r="O1549" s="25">
        <f t="shared" si="862"/>
        <v>2542849.5702372757</v>
      </c>
      <c r="P1549" s="25">
        <f t="shared" si="862"/>
        <v>2553090.5272475462</v>
      </c>
      <c r="Q1549" s="25">
        <f t="shared" si="862"/>
        <v>2581460.3432029453</v>
      </c>
      <c r="R1549" s="25">
        <f t="shared" si="862"/>
        <v>2814672.198225508</v>
      </c>
      <c r="S1549" s="25">
        <f t="shared" si="862"/>
        <v>2849262.31533047</v>
      </c>
      <c r="T1549" s="25">
        <f t="shared" si="862"/>
        <v>2883852.432435432</v>
      </c>
      <c r="U1549" s="25">
        <f t="shared" si="862"/>
        <v>2918442.549540394</v>
      </c>
      <c r="V1549" s="25">
        <f t="shared" si="862"/>
        <v>2953032.6666453565</v>
      </c>
    </row>
    <row r="1550" spans="1:22" s="4" customFormat="1" x14ac:dyDescent="0.25">
      <c r="A1550" s="1" t="s">
        <v>14</v>
      </c>
      <c r="B1550" s="1" t="s">
        <v>26</v>
      </c>
      <c r="C1550" s="1"/>
      <c r="D1550" s="1"/>
      <c r="E1550" s="1"/>
      <c r="F1550" s="1"/>
      <c r="G1550" s="1" t="s">
        <v>28</v>
      </c>
      <c r="H1550" s="1" t="s">
        <v>93</v>
      </c>
      <c r="I1550" s="1" t="s">
        <v>95</v>
      </c>
      <c r="J1550" s="1" t="s">
        <v>14</v>
      </c>
      <c r="K1550" s="1"/>
      <c r="L1550" s="25">
        <f>L470*28</f>
        <v>6732.482857875656</v>
      </c>
      <c r="M1550" s="25">
        <f t="shared" ref="M1550:V1550" si="863">M470*28</f>
        <v>7461.4068413243303</v>
      </c>
      <c r="N1550" s="25">
        <f t="shared" si="863"/>
        <v>8136.8278245646652</v>
      </c>
      <c r="O1550" s="25">
        <f t="shared" si="863"/>
        <v>8768.0425573821522</v>
      </c>
      <c r="P1550" s="25">
        <f t="shared" si="863"/>
        <v>9362.894518729996</v>
      </c>
      <c r="Q1550" s="25">
        <f t="shared" si="863"/>
        <v>9928.0010924798808</v>
      </c>
      <c r="R1550" s="25">
        <f t="shared" si="863"/>
        <v>10468.945230988322</v>
      </c>
      <c r="S1550" s="25">
        <f t="shared" si="863"/>
        <v>10990.437157754455</v>
      </c>
      <c r="T1550" s="25">
        <f t="shared" si="863"/>
        <v>11508.0375543102</v>
      </c>
      <c r="U1550" s="25">
        <f t="shared" si="863"/>
        <v>12023.591394427498</v>
      </c>
      <c r="V1550" s="25">
        <f t="shared" si="863"/>
        <v>12538.655245001592</v>
      </c>
    </row>
    <row r="1551" spans="1:22" s="4" customFormat="1" x14ac:dyDescent="0.25">
      <c r="A1551" s="1" t="s">
        <v>14</v>
      </c>
      <c r="B1551" s="1" t="s">
        <v>26</v>
      </c>
      <c r="C1551" s="1"/>
      <c r="D1551" s="1"/>
      <c r="E1551" s="1"/>
      <c r="F1551" s="1"/>
      <c r="G1551" s="1" t="s">
        <v>28</v>
      </c>
      <c r="H1551" s="1" t="s">
        <v>93</v>
      </c>
      <c r="I1551" s="1" t="s">
        <v>48</v>
      </c>
      <c r="J1551" s="1" t="s">
        <v>14</v>
      </c>
      <c r="K1551" s="1"/>
      <c r="L1551" s="25">
        <f t="shared" ref="L1551:V1551" si="864">L471*28</f>
        <v>902878.74620100542</v>
      </c>
      <c r="M1551" s="25">
        <f t="shared" si="864"/>
        <v>986402.38608904602</v>
      </c>
      <c r="N1551" s="25">
        <f t="shared" si="864"/>
        <v>1066698.6941179363</v>
      </c>
      <c r="O1551" s="25">
        <f t="shared" si="864"/>
        <v>1144443.036131589</v>
      </c>
      <c r="P1551" s="25">
        <f t="shared" si="864"/>
        <v>1220205.2045741032</v>
      </c>
      <c r="Q1551" s="25">
        <f t="shared" si="864"/>
        <v>1294465.9217566212</v>
      </c>
      <c r="R1551" s="25">
        <f t="shared" si="864"/>
        <v>1367630.7633283522</v>
      </c>
      <c r="S1551" s="25">
        <f t="shared" si="864"/>
        <v>1440041.9052262539</v>
      </c>
      <c r="T1551" s="25">
        <f t="shared" si="864"/>
        <v>1514941.3547800553</v>
      </c>
      <c r="U1551" s="25">
        <f t="shared" si="864"/>
        <v>1488386.7914719672</v>
      </c>
      <c r="V1551" s="25">
        <f t="shared" si="864"/>
        <v>1304643.8492859022</v>
      </c>
    </row>
    <row r="1552" spans="1:22" s="4" customFormat="1" x14ac:dyDescent="0.25">
      <c r="A1552" s="1" t="s">
        <v>14</v>
      </c>
      <c r="B1552" s="1" t="s">
        <v>26</v>
      </c>
      <c r="C1552" s="1"/>
      <c r="D1552" s="1"/>
      <c r="E1552" s="1"/>
      <c r="F1552" s="1"/>
      <c r="G1552" s="1" t="s">
        <v>28</v>
      </c>
      <c r="H1552" s="1" t="s">
        <v>93</v>
      </c>
      <c r="I1552" s="1" t="s">
        <v>49</v>
      </c>
      <c r="J1552" s="1" t="s">
        <v>14</v>
      </c>
      <c r="K1552" s="1"/>
      <c r="L1552" s="25">
        <f t="shared" ref="L1552:V1552" si="865">L472*28</f>
        <v>5754.7785129098329</v>
      </c>
      <c r="M1552" s="25">
        <f t="shared" si="865"/>
        <v>6408.1190331439557</v>
      </c>
      <c r="N1552" s="25">
        <f t="shared" si="865"/>
        <v>7031.6221280243853</v>
      </c>
      <c r="O1552" s="25">
        <f t="shared" si="865"/>
        <v>7631.2379766605345</v>
      </c>
      <c r="P1552" s="25">
        <f t="shared" si="865"/>
        <v>8211.986624303634</v>
      </c>
      <c r="Q1552" s="25">
        <f t="shared" si="865"/>
        <v>8778.1033811621728</v>
      </c>
      <c r="R1552" s="25">
        <f t="shared" si="865"/>
        <v>9333.1614924290479</v>
      </c>
      <c r="S1552" s="25">
        <f t="shared" si="865"/>
        <v>9880.1756324917496</v>
      </c>
      <c r="T1552" s="25">
        <f t="shared" si="865"/>
        <v>10445.888257733814</v>
      </c>
      <c r="U1552" s="25">
        <f t="shared" si="865"/>
        <v>10147.948799875057</v>
      </c>
      <c r="V1552" s="25">
        <f t="shared" si="865"/>
        <v>10885.985105851147</v>
      </c>
    </row>
    <row r="1553" spans="1:22" s="4" customFormat="1" x14ac:dyDescent="0.25">
      <c r="A1553" s="1" t="s">
        <v>14</v>
      </c>
      <c r="B1553" s="1" t="s">
        <v>26</v>
      </c>
      <c r="C1553" s="1"/>
      <c r="D1553" s="1"/>
      <c r="E1553" s="1"/>
      <c r="F1553" s="1"/>
      <c r="G1553" s="1" t="s">
        <v>28</v>
      </c>
      <c r="H1553" s="1" t="s">
        <v>93</v>
      </c>
      <c r="I1553" s="1" t="s">
        <v>50</v>
      </c>
      <c r="J1553" s="1" t="s">
        <v>14</v>
      </c>
      <c r="K1553" s="1"/>
      <c r="L1553" s="25">
        <f t="shared" ref="L1553:V1553" si="866">L473*28</f>
        <v>53878.54153742615</v>
      </c>
      <c r="M1553" s="25">
        <f t="shared" si="866"/>
        <v>59559.080115180448</v>
      </c>
      <c r="N1553" s="25">
        <f t="shared" si="866"/>
        <v>64881.892453013359</v>
      </c>
      <c r="O1553" s="25">
        <f t="shared" si="866"/>
        <v>69911.533226680272</v>
      </c>
      <c r="P1553" s="25">
        <f t="shared" si="866"/>
        <v>74702.465904845143</v>
      </c>
      <c r="Q1553" s="25">
        <f t="shared" si="866"/>
        <v>79300.640209727251</v>
      </c>
      <c r="R1553" s="25">
        <f t="shared" si="866"/>
        <v>83744.822988606407</v>
      </c>
      <c r="S1553" s="25">
        <f t="shared" si="866"/>
        <v>88067.721043078636</v>
      </c>
      <c r="T1553" s="25">
        <f t="shared" si="866"/>
        <v>92418.961604395125</v>
      </c>
      <c r="U1553" s="25">
        <f t="shared" si="866"/>
        <v>96805.965821072081</v>
      </c>
      <c r="V1553" s="25">
        <f t="shared" si="866"/>
        <v>101234.99476537002</v>
      </c>
    </row>
    <row r="1554" spans="1:22" s="4" customFormat="1" x14ac:dyDescent="0.25">
      <c r="A1554" s="1" t="s">
        <v>14</v>
      </c>
      <c r="B1554" s="1" t="s">
        <v>26</v>
      </c>
      <c r="C1554" s="1"/>
      <c r="D1554" s="1"/>
      <c r="E1554" s="1"/>
      <c r="F1554" s="1"/>
      <c r="G1554" s="1" t="s">
        <v>28</v>
      </c>
      <c r="H1554" s="1" t="s">
        <v>93</v>
      </c>
      <c r="I1554" s="1" t="s">
        <v>51</v>
      </c>
      <c r="J1554" s="1" t="s">
        <v>14</v>
      </c>
      <c r="K1554" s="1"/>
      <c r="L1554" s="25">
        <f t="shared" ref="L1554:V1554" si="867">L474*28</f>
        <v>278578.70998282469</v>
      </c>
      <c r="M1554" s="25">
        <f t="shared" si="867"/>
        <v>280100.6948238156</v>
      </c>
      <c r="N1554" s="25">
        <f t="shared" si="867"/>
        <v>283350.37812715053</v>
      </c>
      <c r="O1554" s="25">
        <f t="shared" si="867"/>
        <v>288091.81389642158</v>
      </c>
      <c r="P1554" s="25">
        <f t="shared" si="867"/>
        <v>294125.939287127</v>
      </c>
      <c r="Q1554" s="25">
        <f t="shared" si="867"/>
        <v>301284.80902083684</v>
      </c>
      <c r="R1554" s="25">
        <f t="shared" si="867"/>
        <v>309426.73107753857</v>
      </c>
      <c r="S1554" s="25">
        <f t="shared" si="867"/>
        <v>318432.16277807532</v>
      </c>
      <c r="T1554" s="25">
        <f t="shared" si="867"/>
        <v>328787.60955460696</v>
      </c>
      <c r="U1554" s="25">
        <f t="shared" si="867"/>
        <v>340331.64105640218</v>
      </c>
      <c r="V1554" s="25">
        <f t="shared" si="867"/>
        <v>352928.06177561311</v>
      </c>
    </row>
    <row r="1555" spans="1:22" s="4" customFormat="1" x14ac:dyDescent="0.25">
      <c r="A1555" s="1" t="s">
        <v>14</v>
      </c>
      <c r="B1555" s="1" t="s">
        <v>26</v>
      </c>
      <c r="C1555" s="1"/>
      <c r="D1555" s="1"/>
      <c r="E1555" s="1"/>
      <c r="F1555" s="1"/>
      <c r="G1555" s="1" t="s">
        <v>28</v>
      </c>
      <c r="H1555" s="1" t="s">
        <v>93</v>
      </c>
      <c r="I1555" s="1" t="s">
        <v>52</v>
      </c>
      <c r="J1555" s="1" t="s">
        <v>14</v>
      </c>
      <c r="K1555" s="1"/>
      <c r="L1555" s="25">
        <f t="shared" ref="L1555:V1555" si="868">L475*28</f>
        <v>25240.039737501938</v>
      </c>
      <c r="M1555" s="25">
        <f t="shared" si="868"/>
        <v>26957.236612993634</v>
      </c>
      <c r="N1555" s="25">
        <f t="shared" si="868"/>
        <v>28614.555832388396</v>
      </c>
      <c r="O1555" s="25">
        <f t="shared" si="868"/>
        <v>30224.719536177592</v>
      </c>
      <c r="P1555" s="25">
        <f t="shared" si="868"/>
        <v>31798.461135874524</v>
      </c>
      <c r="Q1555" s="25">
        <f t="shared" si="868"/>
        <v>33344.836192749855</v>
      </c>
      <c r="R1555" s="25">
        <f t="shared" si="868"/>
        <v>34871.484699906054</v>
      </c>
      <c r="S1555" s="25">
        <f t="shared" si="868"/>
        <v>32595.867034242408</v>
      </c>
      <c r="T1555" s="25">
        <f t="shared" si="868"/>
        <v>30801.359745050271</v>
      </c>
      <c r="U1555" s="25">
        <f t="shared" si="868"/>
        <v>31083.186333531277</v>
      </c>
      <c r="V1555" s="25">
        <f t="shared" si="868"/>
        <v>31726.893631695832</v>
      </c>
    </row>
    <row r="1556" spans="1:22" s="4" customFormat="1" x14ac:dyDescent="0.25">
      <c r="A1556" s="1" t="s">
        <v>14</v>
      </c>
      <c r="B1556" s="1" t="s">
        <v>26</v>
      </c>
      <c r="C1556" s="1"/>
      <c r="D1556" s="1"/>
      <c r="E1556" s="1"/>
      <c r="F1556" s="1"/>
      <c r="G1556" s="1" t="s">
        <v>28</v>
      </c>
      <c r="H1556" s="1" t="s">
        <v>93</v>
      </c>
      <c r="I1556" s="1" t="s">
        <v>53</v>
      </c>
      <c r="J1556" s="1" t="s">
        <v>14</v>
      </c>
      <c r="K1556" s="1"/>
      <c r="L1556" s="25">
        <f t="shared" ref="L1556:V1556" si="869">L476*28</f>
        <v>58031.273019609063</v>
      </c>
      <c r="M1556" s="25">
        <f t="shared" si="869"/>
        <v>72422.571633757296</v>
      </c>
      <c r="N1556" s="25">
        <f t="shared" si="869"/>
        <v>85701.737440460071</v>
      </c>
      <c r="O1556" s="25">
        <f t="shared" si="869"/>
        <v>98063.140114489637</v>
      </c>
      <c r="P1556" s="25">
        <f t="shared" si="869"/>
        <v>109670.76540230535</v>
      </c>
      <c r="Q1556" s="25">
        <f t="shared" si="869"/>
        <v>120662.96474722451</v>
      </c>
      <c r="R1556" s="25">
        <f t="shared" si="869"/>
        <v>131156.46245170166</v>
      </c>
      <c r="S1556" s="25">
        <f t="shared" si="869"/>
        <v>141249.73643874816</v>
      </c>
      <c r="T1556" s="25">
        <f t="shared" si="869"/>
        <v>151434.36378564083</v>
      </c>
      <c r="U1556" s="25">
        <f t="shared" si="869"/>
        <v>161727.30222101408</v>
      </c>
      <c r="V1556" s="25">
        <f t="shared" si="869"/>
        <v>172142.85863606186</v>
      </c>
    </row>
    <row r="1557" spans="1:22" s="4" customFormat="1" x14ac:dyDescent="0.25">
      <c r="A1557" s="1" t="s">
        <v>14</v>
      </c>
      <c r="B1557" s="1" t="s">
        <v>26</v>
      </c>
      <c r="C1557" s="1"/>
      <c r="D1557" s="1"/>
      <c r="E1557" s="1"/>
      <c r="F1557" s="1"/>
      <c r="G1557" s="1" t="s">
        <v>28</v>
      </c>
      <c r="H1557" s="1" t="s">
        <v>93</v>
      </c>
      <c r="I1557" s="1" t="s">
        <v>54</v>
      </c>
      <c r="J1557" s="1" t="s">
        <v>14</v>
      </c>
      <c r="K1557" s="1"/>
      <c r="L1557" s="25">
        <f t="shared" ref="L1557:V1557" si="870">L477*28</f>
        <v>1344.4062925118237</v>
      </c>
      <c r="M1557" s="25">
        <f t="shared" si="870"/>
        <v>1735.893898061111</v>
      </c>
      <c r="N1557" s="25">
        <f t="shared" si="870"/>
        <v>2144.4845392980064</v>
      </c>
      <c r="O1557" s="25">
        <f t="shared" si="870"/>
        <v>2569.2152297856683</v>
      </c>
      <c r="P1557" s="25">
        <f t="shared" si="870"/>
        <v>3009.2735174280547</v>
      </c>
      <c r="Q1557" s="25">
        <f t="shared" si="870"/>
        <v>3463.9739528947202</v>
      </c>
      <c r="R1557" s="25">
        <f t="shared" si="870"/>
        <v>3932.7382365087951</v>
      </c>
      <c r="S1557" s="25">
        <f t="shared" si="870"/>
        <v>4415.0784685796561</v>
      </c>
      <c r="T1557" s="25">
        <f t="shared" si="870"/>
        <v>5077.760972172654</v>
      </c>
      <c r="U1557" s="25">
        <f t="shared" si="870"/>
        <v>5898.4368259539542</v>
      </c>
      <c r="V1557" s="25">
        <f t="shared" si="870"/>
        <v>6858.2506989580352</v>
      </c>
    </row>
    <row r="1558" spans="1:22" s="4" customFormat="1" x14ac:dyDescent="0.25">
      <c r="A1558" s="1" t="s">
        <v>14</v>
      </c>
      <c r="B1558" s="1" t="s">
        <v>26</v>
      </c>
      <c r="C1558" s="1"/>
      <c r="D1558" s="1"/>
      <c r="E1558" s="1"/>
      <c r="F1558" s="1"/>
      <c r="G1558" s="1" t="s">
        <v>28</v>
      </c>
      <c r="H1558" s="1" t="s">
        <v>93</v>
      </c>
      <c r="I1558" s="1" t="s">
        <v>55</v>
      </c>
      <c r="J1558" s="1" t="s">
        <v>14</v>
      </c>
      <c r="K1558" s="1"/>
      <c r="L1558" s="25">
        <f t="shared" ref="L1558:V1558" si="871">L478*28</f>
        <v>2059.8633241386206</v>
      </c>
      <c r="M1558" s="25">
        <f t="shared" si="871"/>
        <v>2289.867641533172</v>
      </c>
      <c r="N1558" s="25">
        <f t="shared" si="871"/>
        <v>2562.1772753023979</v>
      </c>
      <c r="O1558" s="25">
        <f t="shared" si="871"/>
        <v>2871.9032257532344</v>
      </c>
      <c r="P1558" s="25">
        <f t="shared" si="871"/>
        <v>3214.9207431527511</v>
      </c>
      <c r="Q1558" s="25">
        <f t="shared" si="871"/>
        <v>3587.7498599355058</v>
      </c>
      <c r="R1558" s="25">
        <f t="shared" si="871"/>
        <v>3987.454598153593</v>
      </c>
      <c r="S1558" s="25">
        <f t="shared" si="871"/>
        <v>4411.5579328495942</v>
      </c>
      <c r="T1558" s="25">
        <f t="shared" si="871"/>
        <v>5060.2843454624972</v>
      </c>
      <c r="U1558" s="25">
        <f t="shared" si="871"/>
        <v>5905.2255149782304</v>
      </c>
      <c r="V1558" s="25">
        <f t="shared" si="871"/>
        <v>6922.4139180029852</v>
      </c>
    </row>
    <row r="1559" spans="1:22" s="4" customFormat="1" x14ac:dyDescent="0.25">
      <c r="A1559" s="1" t="s">
        <v>14</v>
      </c>
      <c r="B1559" s="1" t="s">
        <v>26</v>
      </c>
      <c r="C1559" s="1"/>
      <c r="D1559" s="1"/>
      <c r="E1559" s="1"/>
      <c r="F1559" s="1"/>
      <c r="G1559" s="1" t="s">
        <v>28</v>
      </c>
      <c r="H1559" s="1" t="s">
        <v>93</v>
      </c>
      <c r="I1559" s="1" t="s">
        <v>56</v>
      </c>
      <c r="J1559" s="1" t="s">
        <v>14</v>
      </c>
      <c r="K1559" s="1"/>
      <c r="L1559" s="25">
        <f t="shared" ref="L1559:V1559" si="872">L479*28</f>
        <v>565936.18430038681</v>
      </c>
      <c r="M1559" s="25">
        <f t="shared" si="872"/>
        <v>611572.2844573867</v>
      </c>
      <c r="N1559" s="25">
        <f t="shared" si="872"/>
        <v>654999.94738109771</v>
      </c>
      <c r="O1559" s="25">
        <f t="shared" si="872"/>
        <v>696643.68944957375</v>
      </c>
      <c r="P1559" s="25">
        <f t="shared" si="872"/>
        <v>736861.66650796391</v>
      </c>
      <c r="Q1559" s="25">
        <f t="shared" si="872"/>
        <v>775956.04736775765</v>
      </c>
      <c r="R1559" s="25">
        <f t="shared" si="872"/>
        <v>814181.76571738697</v>
      </c>
      <c r="S1559" s="25">
        <f t="shared" si="872"/>
        <v>851753.90393142495</v>
      </c>
      <c r="T1559" s="25">
        <f t="shared" si="872"/>
        <v>889941.26757623081</v>
      </c>
      <c r="U1559" s="25">
        <f t="shared" si="872"/>
        <v>907411.03504662134</v>
      </c>
      <c r="V1559" s="25">
        <f t="shared" si="872"/>
        <v>950198.88167157269</v>
      </c>
    </row>
    <row r="1560" spans="1:22" s="4" customFormat="1" x14ac:dyDescent="0.25">
      <c r="A1560" s="1" t="s">
        <v>14</v>
      </c>
      <c r="B1560" s="1" t="s">
        <v>26</v>
      </c>
      <c r="C1560" s="1"/>
      <c r="D1560" s="1"/>
      <c r="E1560" s="1"/>
      <c r="F1560" s="1"/>
      <c r="G1560" s="1" t="s">
        <v>28</v>
      </c>
      <c r="H1560" s="1" t="s">
        <v>93</v>
      </c>
      <c r="I1560" s="1" t="s">
        <v>57</v>
      </c>
      <c r="J1560" s="1" t="s">
        <v>14</v>
      </c>
      <c r="K1560" s="1"/>
      <c r="L1560" s="25">
        <f t="shared" ref="L1560:V1560" si="873">L480*28</f>
        <v>28386.485699118151</v>
      </c>
      <c r="M1560" s="25">
        <f t="shared" si="873"/>
        <v>31647.120528942651</v>
      </c>
      <c r="N1560" s="25">
        <f t="shared" si="873"/>
        <v>34732.56520000926</v>
      </c>
      <c r="O1560" s="25">
        <f t="shared" si="873"/>
        <v>37676.005312991954</v>
      </c>
      <c r="P1560" s="25">
        <f t="shared" si="873"/>
        <v>40505.438885094787</v>
      </c>
      <c r="Q1560" s="25">
        <f t="shared" si="873"/>
        <v>43244.48727472141</v>
      </c>
      <c r="R1560" s="25">
        <f t="shared" si="873"/>
        <v>45913.079342146666</v>
      </c>
      <c r="S1560" s="25">
        <f t="shared" si="873"/>
        <v>48528.028661978256</v>
      </c>
      <c r="T1560" s="25">
        <f t="shared" si="873"/>
        <v>51202.845356835998</v>
      </c>
      <c r="U1560" s="25">
        <f t="shared" si="873"/>
        <v>53693.914245966371</v>
      </c>
      <c r="V1560" s="25">
        <f t="shared" si="873"/>
        <v>56489.108979623896</v>
      </c>
    </row>
    <row r="1561" spans="1:22" s="4" customFormat="1" x14ac:dyDescent="0.25">
      <c r="A1561" s="1" t="s">
        <v>14</v>
      </c>
      <c r="B1561" s="1" t="s">
        <v>26</v>
      </c>
      <c r="C1561" s="1"/>
      <c r="D1561" s="1"/>
      <c r="E1561" s="1"/>
      <c r="F1561" s="1"/>
      <c r="G1561" s="1" t="s">
        <v>28</v>
      </c>
      <c r="H1561" s="1" t="s">
        <v>93</v>
      </c>
      <c r="I1561" s="1" t="s">
        <v>58</v>
      </c>
      <c r="J1561" s="1" t="s">
        <v>14</v>
      </c>
      <c r="K1561" s="1"/>
      <c r="L1561" s="25">
        <f t="shared" ref="L1561:V1561" si="874">L481*28</f>
        <v>445636.21482453239</v>
      </c>
      <c r="M1561" s="25">
        <f t="shared" si="874"/>
        <v>461204.42504701851</v>
      </c>
      <c r="N1561" s="25">
        <f t="shared" si="874"/>
        <v>478093.58696351945</v>
      </c>
      <c r="O1561" s="25">
        <f t="shared" si="874"/>
        <v>496162.6510051199</v>
      </c>
      <c r="P1561" s="25">
        <f t="shared" si="874"/>
        <v>515292.61651560414</v>
      </c>
      <c r="Q1561" s="25">
        <f t="shared" si="874"/>
        <v>535383.08505853126</v>
      </c>
      <c r="R1561" s="25">
        <f t="shared" si="874"/>
        <v>556349.35251242481</v>
      </c>
      <c r="S1561" s="25">
        <f t="shared" si="874"/>
        <v>578119.95573055372</v>
      </c>
      <c r="T1561" s="25">
        <f t="shared" si="874"/>
        <v>601776.33125215734</v>
      </c>
      <c r="U1561" s="25">
        <f t="shared" si="874"/>
        <v>627119.210370488</v>
      </c>
      <c r="V1561" s="25">
        <f t="shared" si="874"/>
        <v>653980.47412532149</v>
      </c>
    </row>
    <row r="1562" spans="1:22" s="4" customFormat="1" x14ac:dyDescent="0.25">
      <c r="A1562" s="1" t="s">
        <v>14</v>
      </c>
      <c r="B1562" s="1" t="s">
        <v>26</v>
      </c>
      <c r="C1562" s="1"/>
      <c r="D1562" s="1"/>
      <c r="E1562" s="1"/>
      <c r="F1562" s="1"/>
      <c r="G1562" s="1" t="s">
        <v>28</v>
      </c>
      <c r="H1562" s="1" t="s">
        <v>93</v>
      </c>
      <c r="I1562" s="1" t="s">
        <v>59</v>
      </c>
      <c r="J1562" s="1" t="s">
        <v>14</v>
      </c>
      <c r="K1562" s="1"/>
      <c r="L1562" s="25">
        <f t="shared" ref="L1562:V1562" si="875">L482*28</f>
        <v>201382.00270047609</v>
      </c>
      <c r="M1562" s="25">
        <f t="shared" si="875"/>
        <v>217878.52603925142</v>
      </c>
      <c r="N1562" s="25">
        <f t="shared" si="875"/>
        <v>234219.23285048461</v>
      </c>
      <c r="O1562" s="25">
        <f t="shared" si="875"/>
        <v>250472.77768911675</v>
      </c>
      <c r="P1562" s="25">
        <f t="shared" si="875"/>
        <v>266697.08300860185</v>
      </c>
      <c r="Q1562" s="25">
        <f t="shared" si="875"/>
        <v>282941.01680636557</v>
      </c>
      <c r="R1562" s="25">
        <f t="shared" si="875"/>
        <v>299245.8080192018</v>
      </c>
      <c r="S1562" s="25">
        <f t="shared" si="875"/>
        <v>315646.24066361814</v>
      </c>
      <c r="T1562" s="25">
        <f t="shared" si="875"/>
        <v>333105.22030585376</v>
      </c>
      <c r="U1562" s="25">
        <f t="shared" si="875"/>
        <v>351526.01226656477</v>
      </c>
      <c r="V1562" s="25">
        <f t="shared" si="875"/>
        <v>370827.00346171734</v>
      </c>
    </row>
    <row r="1563" spans="1:22" s="4" customFormat="1" x14ac:dyDescent="0.25">
      <c r="A1563" s="1" t="s">
        <v>14</v>
      </c>
      <c r="B1563" s="1" t="s">
        <v>26</v>
      </c>
      <c r="C1563" s="1"/>
      <c r="D1563" s="1"/>
      <c r="E1563" s="1"/>
      <c r="F1563" s="1"/>
      <c r="G1563" s="1" t="s">
        <v>28</v>
      </c>
      <c r="H1563" s="1" t="s">
        <v>93</v>
      </c>
      <c r="I1563" s="1" t="s">
        <v>60</v>
      </c>
      <c r="J1563" s="1" t="s">
        <v>14</v>
      </c>
      <c r="K1563" s="1"/>
      <c r="L1563" s="25">
        <f t="shared" ref="L1563:V1563" si="876">L483*28</f>
        <v>12545.010613034741</v>
      </c>
      <c r="M1563" s="25">
        <f t="shared" si="876"/>
        <v>13958.592719984059</v>
      </c>
      <c r="N1563" s="25">
        <f t="shared" si="876"/>
        <v>15242.560882507076</v>
      </c>
      <c r="O1563" s="25">
        <f t="shared" si="876"/>
        <v>16418.386202447236</v>
      </c>
      <c r="P1563" s="25">
        <f t="shared" si="876"/>
        <v>17504.183412296788</v>
      </c>
      <c r="Q1563" s="25">
        <f t="shared" si="876"/>
        <v>18515.235543902825</v>
      </c>
      <c r="R1563" s="25">
        <f t="shared" si="876"/>
        <v>19464.43658079721</v>
      </c>
      <c r="S1563" s="25">
        <f t="shared" si="876"/>
        <v>17734.357631514573</v>
      </c>
      <c r="T1563" s="25">
        <f t="shared" si="876"/>
        <v>16311.478944396538</v>
      </c>
      <c r="U1563" s="25">
        <f t="shared" si="876"/>
        <v>15476.347769122294</v>
      </c>
      <c r="V1563" s="25">
        <f t="shared" si="876"/>
        <v>15639.12954844358</v>
      </c>
    </row>
    <row r="1564" spans="1:22" s="4" customFormat="1" x14ac:dyDescent="0.25">
      <c r="A1564" s="1" t="s">
        <v>14</v>
      </c>
      <c r="B1564" s="1" t="s">
        <v>26</v>
      </c>
      <c r="C1564" s="1"/>
      <c r="D1564" s="1"/>
      <c r="E1564" s="1"/>
      <c r="F1564" s="1"/>
      <c r="G1564" s="1" t="s">
        <v>28</v>
      </c>
      <c r="H1564" s="1" t="s">
        <v>93</v>
      </c>
      <c r="I1564" s="1" t="s">
        <v>61</v>
      </c>
      <c r="J1564" s="1" t="s">
        <v>14</v>
      </c>
      <c r="K1564" s="1"/>
      <c r="L1564" s="25">
        <f t="shared" ref="L1564:V1564" si="877">L484*28</f>
        <v>105408.84465264957</v>
      </c>
      <c r="M1564" s="25">
        <f t="shared" si="877"/>
        <v>116495.12872472782</v>
      </c>
      <c r="N1564" s="25">
        <f t="shared" si="877"/>
        <v>127071.63359266536</v>
      </c>
      <c r="O1564" s="25">
        <f t="shared" si="877"/>
        <v>137239.428920159</v>
      </c>
      <c r="P1564" s="25">
        <f t="shared" si="877"/>
        <v>147083.78512948588</v>
      </c>
      <c r="Q1564" s="25">
        <f t="shared" si="877"/>
        <v>156676.64314386074</v>
      </c>
      <c r="R1564" s="25">
        <f t="shared" si="877"/>
        <v>166078.69805889527</v>
      </c>
      <c r="S1564" s="25">
        <f t="shared" si="877"/>
        <v>175341.15709388431</v>
      </c>
      <c r="T1564" s="25">
        <f t="shared" si="877"/>
        <v>184884.00705946377</v>
      </c>
      <c r="U1564" s="25">
        <f t="shared" si="877"/>
        <v>194694.72035305577</v>
      </c>
      <c r="V1564" s="25">
        <f t="shared" si="877"/>
        <v>204762.72769083321</v>
      </c>
    </row>
    <row r="1565" spans="1:22" s="4" customFormat="1" x14ac:dyDescent="0.25">
      <c r="A1565" s="1" t="s">
        <v>14</v>
      </c>
      <c r="B1565" s="1" t="s">
        <v>26</v>
      </c>
      <c r="C1565" s="1"/>
      <c r="D1565" s="1"/>
      <c r="E1565" s="1"/>
      <c r="F1565" s="1"/>
      <c r="G1565" s="1" t="s">
        <v>28</v>
      </c>
      <c r="H1565" s="1" t="s">
        <v>93</v>
      </c>
      <c r="I1565" s="1" t="s">
        <v>62</v>
      </c>
      <c r="J1565" s="1" t="s">
        <v>14</v>
      </c>
      <c r="K1565" s="1"/>
      <c r="L1565" s="25">
        <f t="shared" ref="L1565:V1565" si="878">L485*28</f>
        <v>95466.085470301929</v>
      </c>
      <c r="M1565" s="25">
        <f t="shared" si="878"/>
        <v>114897.7416987101</v>
      </c>
      <c r="N1565" s="25">
        <f t="shared" si="878"/>
        <v>132707.17466726797</v>
      </c>
      <c r="O1565" s="25">
        <f t="shared" si="878"/>
        <v>149171.98534523012</v>
      </c>
      <c r="P1565" s="25">
        <f t="shared" si="878"/>
        <v>164526.38003157006</v>
      </c>
      <c r="Q1565" s="25">
        <f t="shared" si="878"/>
        <v>178967.95382340185</v>
      </c>
      <c r="R1565" s="25">
        <f t="shared" si="878"/>
        <v>192663.41369049801</v>
      </c>
      <c r="S1565" s="25">
        <f t="shared" si="878"/>
        <v>205753.40691701011</v>
      </c>
      <c r="T1565" s="25">
        <f t="shared" si="878"/>
        <v>218739.35315815857</v>
      </c>
      <c r="U1565" s="25">
        <f t="shared" si="878"/>
        <v>231671.62830564677</v>
      </c>
      <c r="V1565" s="25">
        <f t="shared" si="878"/>
        <v>244592.73347604144</v>
      </c>
    </row>
    <row r="1566" spans="1:22" s="4" customFormat="1" x14ac:dyDescent="0.25">
      <c r="A1566" s="1" t="s">
        <v>14</v>
      </c>
      <c r="B1566" s="1" t="s">
        <v>26</v>
      </c>
      <c r="C1566" s="1"/>
      <c r="D1566" s="1"/>
      <c r="E1566" s="1"/>
      <c r="F1566" s="1"/>
      <c r="G1566" s="1" t="s">
        <v>28</v>
      </c>
      <c r="H1566" s="1" t="s">
        <v>93</v>
      </c>
      <c r="I1566" s="1" t="s">
        <v>63</v>
      </c>
      <c r="J1566" s="1" t="s">
        <v>14</v>
      </c>
      <c r="K1566" s="1"/>
      <c r="L1566" s="25">
        <f t="shared" ref="L1566:V1566" si="879">L486*28</f>
        <v>557955.85560212668</v>
      </c>
      <c r="M1566" s="25">
        <f t="shared" si="879"/>
        <v>611123.54560916603</v>
      </c>
      <c r="N1566" s="25">
        <f t="shared" si="879"/>
        <v>661672.13438223046</v>
      </c>
      <c r="O1566" s="25">
        <f t="shared" si="879"/>
        <v>710106.96675220574</v>
      </c>
      <c r="P1566" s="25">
        <f t="shared" si="879"/>
        <v>756854.391888062</v>
      </c>
      <c r="Q1566" s="25">
        <f t="shared" si="879"/>
        <v>802274.11192341638</v>
      </c>
      <c r="R1566" s="25">
        <f t="shared" si="879"/>
        <v>846669.60024192976</v>
      </c>
      <c r="S1566" s="25">
        <f t="shared" si="879"/>
        <v>890296.89117307425</v>
      </c>
      <c r="T1566" s="25">
        <f t="shared" si="879"/>
        <v>934868.75610393402</v>
      </c>
      <c r="U1566" s="25">
        <f t="shared" si="879"/>
        <v>980372.95296771545</v>
      </c>
      <c r="V1566" s="25">
        <f t="shared" si="879"/>
        <v>1026799.1533813325</v>
      </c>
    </row>
    <row r="1567" spans="1:22" s="4" customFormat="1" x14ac:dyDescent="0.25">
      <c r="A1567" s="1" t="s">
        <v>14</v>
      </c>
      <c r="B1567" s="1" t="s">
        <v>26</v>
      </c>
      <c r="C1567" s="1"/>
      <c r="D1567" s="1"/>
      <c r="E1567" s="1"/>
      <c r="F1567" s="1"/>
      <c r="G1567" s="1" t="s">
        <v>28</v>
      </c>
      <c r="H1567" s="1" t="s">
        <v>93</v>
      </c>
      <c r="I1567" s="1" t="s">
        <v>64</v>
      </c>
      <c r="J1567" s="1" t="s">
        <v>14</v>
      </c>
      <c r="K1567" s="1"/>
      <c r="L1567" s="25">
        <f t="shared" ref="L1567:V1567" si="880">L487*28</f>
        <v>322474.3112367306</v>
      </c>
      <c r="M1567" s="25">
        <f t="shared" si="880"/>
        <v>370160.72567087703</v>
      </c>
      <c r="N1567" s="25">
        <f t="shared" si="880"/>
        <v>418307.095338199</v>
      </c>
      <c r="O1567" s="25">
        <f t="shared" si="880"/>
        <v>467003.45236368902</v>
      </c>
      <c r="P1567" s="25">
        <f t="shared" si="880"/>
        <v>516325.75502242096</v>
      </c>
      <c r="Q1567" s="25">
        <f t="shared" si="880"/>
        <v>566338.08776816679</v>
      </c>
      <c r="R1567" s="25">
        <f t="shared" si="880"/>
        <v>617094.51735285483</v>
      </c>
      <c r="S1567" s="25">
        <f t="shared" si="880"/>
        <v>668640.65879685292</v>
      </c>
      <c r="T1567" s="25">
        <f t="shared" si="880"/>
        <v>727831.05553331948</v>
      </c>
      <c r="U1567" s="25">
        <f t="shared" si="880"/>
        <v>793805.7365598795</v>
      </c>
      <c r="V1567" s="25">
        <f t="shared" si="880"/>
        <v>865839.16181004408</v>
      </c>
    </row>
    <row r="1568" spans="1:22" s="4" customFormat="1" x14ac:dyDescent="0.25">
      <c r="A1568" s="1" t="s">
        <v>14</v>
      </c>
      <c r="B1568" s="1" t="s">
        <v>26</v>
      </c>
      <c r="C1568" s="1"/>
      <c r="D1568" s="1"/>
      <c r="E1568" s="1"/>
      <c r="F1568" s="1"/>
      <c r="G1568" s="1" t="s">
        <v>28</v>
      </c>
      <c r="H1568" s="1" t="s">
        <v>93</v>
      </c>
      <c r="I1568" s="1" t="s">
        <v>65</v>
      </c>
      <c r="J1568" s="1" t="s">
        <v>14</v>
      </c>
      <c r="K1568" s="1"/>
      <c r="L1568" s="25">
        <f t="shared" ref="L1568:V1568" si="881">L488*28</f>
        <v>715.44051237949407</v>
      </c>
      <c r="M1568" s="25">
        <f t="shared" si="881"/>
        <v>797.63387878633955</v>
      </c>
      <c r="N1568" s="25">
        <f t="shared" si="881"/>
        <v>881.98286641783807</v>
      </c>
      <c r="O1568" s="25">
        <f t="shared" si="881"/>
        <v>968.45513262626082</v>
      </c>
      <c r="P1568" s="25">
        <f t="shared" si="881"/>
        <v>1057.0233905766815</v>
      </c>
      <c r="Q1568" s="25">
        <f t="shared" si="881"/>
        <v>1147.6646189207377</v>
      </c>
      <c r="R1568" s="25">
        <f t="shared" si="881"/>
        <v>1240.3593950144391</v>
      </c>
      <c r="S1568" s="25">
        <f t="shared" si="881"/>
        <v>1335.0913323675748</v>
      </c>
      <c r="T1568" s="25">
        <f t="shared" si="881"/>
        <v>1443.8484052788356</v>
      </c>
      <c r="U1568" s="25">
        <f t="shared" si="881"/>
        <v>1565.048379350515</v>
      </c>
      <c r="V1568" s="25">
        <f t="shared" si="881"/>
        <v>1697.3563555604987</v>
      </c>
    </row>
    <row r="1569" spans="1:22" s="4" customFormat="1" x14ac:dyDescent="0.25">
      <c r="A1569" s="1" t="s">
        <v>14</v>
      </c>
      <c r="B1569" s="1" t="s">
        <v>26</v>
      </c>
      <c r="C1569" s="1"/>
      <c r="D1569" s="1"/>
      <c r="E1569" s="1"/>
      <c r="F1569" s="1"/>
      <c r="G1569" s="1" t="s">
        <v>28</v>
      </c>
      <c r="H1569" s="1" t="s">
        <v>93</v>
      </c>
      <c r="I1569" s="1" t="s">
        <v>66</v>
      </c>
      <c r="J1569" s="1" t="s">
        <v>14</v>
      </c>
      <c r="K1569" s="1"/>
      <c r="L1569" s="25">
        <f t="shared" ref="L1569:V1569" si="882">L489*28</f>
        <v>471100.51686819515</v>
      </c>
      <c r="M1569" s="25">
        <f t="shared" si="882"/>
        <v>496083.35391368123</v>
      </c>
      <c r="N1569" s="25">
        <f t="shared" si="882"/>
        <v>520689.86811108107</v>
      </c>
      <c r="O1569" s="25">
        <f t="shared" si="882"/>
        <v>545034.95121032698</v>
      </c>
      <c r="P1569" s="25">
        <f t="shared" si="882"/>
        <v>569215.53504709073</v>
      </c>
      <c r="Q1569" s="25">
        <f t="shared" si="882"/>
        <v>593313.39904219483</v>
      </c>
      <c r="R1569" s="25">
        <f t="shared" si="882"/>
        <v>617397.53883183759</v>
      </c>
      <c r="S1569" s="25">
        <f t="shared" si="882"/>
        <v>641526.1646328019</v>
      </c>
      <c r="T1569" s="25">
        <f t="shared" si="882"/>
        <v>666492.10158921708</v>
      </c>
      <c r="U1569" s="25">
        <f t="shared" si="882"/>
        <v>692240.08824555075</v>
      </c>
      <c r="V1569" s="25">
        <f t="shared" si="882"/>
        <v>718723.50163427205</v>
      </c>
    </row>
    <row r="1570" spans="1:22" s="4" customFormat="1" x14ac:dyDescent="0.25">
      <c r="A1570" s="1" t="s">
        <v>14</v>
      </c>
      <c r="B1570" s="1" t="s">
        <v>26</v>
      </c>
      <c r="C1570" s="1"/>
      <c r="D1570" s="1"/>
      <c r="E1570" s="1"/>
      <c r="F1570" s="1"/>
      <c r="G1570" s="1" t="s">
        <v>28</v>
      </c>
      <c r="H1570" s="1" t="s">
        <v>93</v>
      </c>
      <c r="I1570" s="1" t="s">
        <v>67</v>
      </c>
      <c r="J1570" s="1" t="s">
        <v>14</v>
      </c>
      <c r="K1570" s="1"/>
      <c r="L1570" s="25">
        <f t="shared" ref="L1570:V1570" si="883">L490*28</f>
        <v>1087326.877424855</v>
      </c>
      <c r="M1570" s="25">
        <f t="shared" si="883"/>
        <v>1174791.5821234027</v>
      </c>
      <c r="N1570" s="25">
        <f t="shared" si="883"/>
        <v>1257352.8914113352</v>
      </c>
      <c r="O1570" s="25">
        <f t="shared" si="883"/>
        <v>1335912.983177583</v>
      </c>
      <c r="P1570" s="25">
        <f t="shared" si="883"/>
        <v>1411233.0065814937</v>
      </c>
      <c r="Q1570" s="25">
        <f t="shared" si="883"/>
        <v>1483955.1277079191</v>
      </c>
      <c r="R1570" s="25">
        <f t="shared" si="883"/>
        <v>1554621.1290386114</v>
      </c>
      <c r="S1570" s="25">
        <f t="shared" si="883"/>
        <v>1623688.1014484351</v>
      </c>
      <c r="T1570" s="25">
        <f t="shared" si="883"/>
        <v>1693234.4416675281</v>
      </c>
      <c r="U1570" s="25">
        <f t="shared" si="883"/>
        <v>1763365.249535135</v>
      </c>
      <c r="V1570" s="25">
        <f t="shared" si="883"/>
        <v>1834169.1956507806</v>
      </c>
    </row>
    <row r="1571" spans="1:22" s="4" customFormat="1" x14ac:dyDescent="0.25">
      <c r="A1571" s="1" t="s">
        <v>14</v>
      </c>
      <c r="B1571" s="1" t="s">
        <v>26</v>
      </c>
      <c r="C1571" s="1"/>
      <c r="D1571" s="1"/>
      <c r="E1571" s="1"/>
      <c r="F1571" s="1"/>
      <c r="G1571" s="1" t="s">
        <v>28</v>
      </c>
      <c r="H1571" s="1" t="s">
        <v>93</v>
      </c>
      <c r="I1571" s="1" t="s">
        <v>68</v>
      </c>
      <c r="J1571" s="1" t="s">
        <v>14</v>
      </c>
      <c r="K1571" s="1"/>
      <c r="L1571" s="25">
        <f t="shared" ref="L1571:V1571" si="884">L491*28</f>
        <v>9016.5866954147787</v>
      </c>
      <c r="M1571" s="25">
        <f t="shared" si="884"/>
        <v>9999.4791671489711</v>
      </c>
      <c r="N1571" s="25">
        <f t="shared" si="884"/>
        <v>10949.957903762852</v>
      </c>
      <c r="O1571" s="25">
        <f t="shared" si="884"/>
        <v>11875.308669174718</v>
      </c>
      <c r="P1571" s="25">
        <f t="shared" si="884"/>
        <v>12781.678314409908</v>
      </c>
      <c r="Q1571" s="25">
        <f t="shared" si="884"/>
        <v>13674.252812820214</v>
      </c>
      <c r="R1571" s="25">
        <f t="shared" si="884"/>
        <v>14557.407464782133</v>
      </c>
      <c r="S1571" s="25">
        <f t="shared" si="884"/>
        <v>15434.833622349764</v>
      </c>
      <c r="T1571" s="25">
        <f t="shared" si="884"/>
        <v>16356.631532732808</v>
      </c>
      <c r="U1571" s="25">
        <f t="shared" si="884"/>
        <v>17319.313680633215</v>
      </c>
      <c r="V1571" s="25">
        <f t="shared" si="884"/>
        <v>18319.937720234375</v>
      </c>
    </row>
    <row r="1572" spans="1:22" s="4" customFormat="1" x14ac:dyDescent="0.25">
      <c r="A1572" s="1" t="s">
        <v>14</v>
      </c>
      <c r="B1572" s="1" t="s">
        <v>26</v>
      </c>
      <c r="C1572" s="1"/>
      <c r="D1572" s="1"/>
      <c r="E1572" s="1"/>
      <c r="F1572" s="1"/>
      <c r="G1572" s="1" t="s">
        <v>28</v>
      </c>
      <c r="H1572" s="1" t="s">
        <v>93</v>
      </c>
      <c r="I1572" s="1" t="s">
        <v>69</v>
      </c>
      <c r="J1572" s="1" t="s">
        <v>14</v>
      </c>
      <c r="K1572" s="1"/>
      <c r="L1572" s="25">
        <f t="shared" ref="L1572:V1572" si="885">L492*28</f>
        <v>12138.021873759077</v>
      </c>
      <c r="M1572" s="25">
        <f t="shared" si="885"/>
        <v>13498.180049999042</v>
      </c>
      <c r="N1572" s="25">
        <f t="shared" si="885"/>
        <v>14776.724986495508</v>
      </c>
      <c r="O1572" s="25">
        <f t="shared" si="885"/>
        <v>15988.614508015027</v>
      </c>
      <c r="P1572" s="25">
        <f t="shared" si="885"/>
        <v>17146.4682274814</v>
      </c>
      <c r="Q1572" s="25">
        <f t="shared" si="885"/>
        <v>18260.933055981779</v>
      </c>
      <c r="R1572" s="25">
        <f t="shared" si="885"/>
        <v>19340.991576134358</v>
      </c>
      <c r="S1572" s="25">
        <f t="shared" si="885"/>
        <v>19460.959146789774</v>
      </c>
      <c r="T1572" s="25">
        <f t="shared" si="885"/>
        <v>19699.550784789193</v>
      </c>
      <c r="U1572" s="25">
        <f t="shared" si="885"/>
        <v>20330.541042292512</v>
      </c>
      <c r="V1572" s="25">
        <f t="shared" si="885"/>
        <v>21772.867183172122</v>
      </c>
    </row>
    <row r="1573" spans="1:22" s="4" customFormat="1" x14ac:dyDescent="0.25">
      <c r="A1573" s="1" t="s">
        <v>14</v>
      </c>
      <c r="B1573" s="1" t="s">
        <v>26</v>
      </c>
      <c r="C1573" s="1"/>
      <c r="D1573" s="1"/>
      <c r="E1573" s="1"/>
      <c r="F1573" s="1"/>
      <c r="G1573" s="1" t="s">
        <v>28</v>
      </c>
      <c r="H1573" s="1" t="s">
        <v>93</v>
      </c>
      <c r="I1573" s="1" t="s">
        <v>70</v>
      </c>
      <c r="J1573" s="1" t="s">
        <v>14</v>
      </c>
      <c r="K1573" s="1"/>
      <c r="L1573" s="25">
        <f t="shared" ref="L1573:V1573" si="886">L493*28</f>
        <v>8561.5157519567438</v>
      </c>
      <c r="M1573" s="25">
        <f t="shared" si="886"/>
        <v>9434.3586521904581</v>
      </c>
      <c r="N1573" s="25">
        <f t="shared" si="886"/>
        <v>10257.063017097302</v>
      </c>
      <c r="O1573" s="25">
        <f t="shared" si="886"/>
        <v>11038.896676453722</v>
      </c>
      <c r="P1573" s="25">
        <f t="shared" si="886"/>
        <v>11787.678709988748</v>
      </c>
      <c r="Q1573" s="25">
        <f t="shared" si="886"/>
        <v>12510.005916444225</v>
      </c>
      <c r="R1573" s="25">
        <f t="shared" si="886"/>
        <v>13211.443880920768</v>
      </c>
      <c r="S1573" s="25">
        <f t="shared" si="886"/>
        <v>13896.688174516472</v>
      </c>
      <c r="T1573" s="25">
        <f t="shared" si="886"/>
        <v>14590.920839897843</v>
      </c>
      <c r="U1573" s="25">
        <f t="shared" si="886"/>
        <v>15294.726763010647</v>
      </c>
      <c r="V1573" s="25">
        <f t="shared" si="886"/>
        <v>16008.599400246816</v>
      </c>
    </row>
    <row r="1574" spans="1:22" s="4" customFormat="1" x14ac:dyDescent="0.25">
      <c r="A1574" s="1" t="s">
        <v>14</v>
      </c>
      <c r="B1574" s="1" t="s">
        <v>26</v>
      </c>
      <c r="C1574" s="1"/>
      <c r="D1574" s="1"/>
      <c r="E1574" s="1"/>
      <c r="F1574" s="1"/>
      <c r="G1574" s="1" t="s">
        <v>28</v>
      </c>
      <c r="H1574" s="1" t="s">
        <v>93</v>
      </c>
      <c r="I1574" s="1" t="s">
        <v>71</v>
      </c>
      <c r="J1574" s="1" t="s">
        <v>14</v>
      </c>
      <c r="K1574" s="1"/>
      <c r="L1574" s="25">
        <f t="shared" ref="L1574:V1574" si="887">L494*28</f>
        <v>4590.4782633140803</v>
      </c>
      <c r="M1574" s="25">
        <f t="shared" si="887"/>
        <v>5284.0495829655692</v>
      </c>
      <c r="N1574" s="25">
        <f t="shared" si="887"/>
        <v>5961.5054177252096</v>
      </c>
      <c r="O1574" s="25">
        <f t="shared" si="887"/>
        <v>6627.1750022544829</v>
      </c>
      <c r="P1574" s="25">
        <f t="shared" si="887"/>
        <v>7284.7108238994342</v>
      </c>
      <c r="Q1574" s="25">
        <f t="shared" si="887"/>
        <v>7937.1944120425424</v>
      </c>
      <c r="R1574" s="25">
        <f t="shared" si="887"/>
        <v>8587.2255904300637</v>
      </c>
      <c r="S1574" s="25">
        <f t="shared" si="887"/>
        <v>9236.9977775476182</v>
      </c>
      <c r="T1574" s="25">
        <f t="shared" si="887"/>
        <v>9943.7269523738632</v>
      </c>
      <c r="U1574" s="25">
        <f t="shared" si="887"/>
        <v>10701.745210582883</v>
      </c>
      <c r="V1574" s="25">
        <f t="shared" si="887"/>
        <v>11506.27065642456</v>
      </c>
    </row>
    <row r="1575" spans="1:22" s="4" customFormat="1" x14ac:dyDescent="0.25">
      <c r="A1575" s="1" t="s">
        <v>14</v>
      </c>
      <c r="B1575" s="1" t="s">
        <v>26</v>
      </c>
      <c r="C1575" s="1"/>
      <c r="D1575" s="1"/>
      <c r="E1575" s="1"/>
      <c r="F1575" s="1"/>
      <c r="G1575" s="1" t="s">
        <v>28</v>
      </c>
      <c r="H1575" s="1" t="s">
        <v>93</v>
      </c>
      <c r="I1575" s="1" t="s">
        <v>72</v>
      </c>
      <c r="J1575" s="1" t="s">
        <v>14</v>
      </c>
      <c r="K1575" s="1"/>
      <c r="L1575" s="25">
        <f t="shared" ref="L1575:V1575" si="888">L495*28</f>
        <v>157067.11918435906</v>
      </c>
      <c r="M1575" s="25">
        <f t="shared" si="888"/>
        <v>164746.22181634064</v>
      </c>
      <c r="N1575" s="25">
        <f t="shared" si="888"/>
        <v>172411.61084935753</v>
      </c>
      <c r="O1575" s="25">
        <f t="shared" si="888"/>
        <v>180084.55700230077</v>
      </c>
      <c r="P1575" s="25">
        <f t="shared" si="888"/>
        <v>187783.00594863601</v>
      </c>
      <c r="Q1575" s="25">
        <f t="shared" si="888"/>
        <v>195522.09808854345</v>
      </c>
      <c r="R1575" s="25">
        <f t="shared" si="888"/>
        <v>203314.60707011502</v>
      </c>
      <c r="S1575" s="25">
        <f t="shared" si="888"/>
        <v>211171.30976078013</v>
      </c>
      <c r="T1575" s="25">
        <f t="shared" si="888"/>
        <v>219364.39891133655</v>
      </c>
      <c r="U1575" s="25">
        <f t="shared" si="888"/>
        <v>227867.3478635897</v>
      </c>
      <c r="V1575" s="25">
        <f t="shared" si="888"/>
        <v>236657.77661484506</v>
      </c>
    </row>
    <row r="1576" spans="1:22" s="4" customFormat="1" x14ac:dyDescent="0.25">
      <c r="A1576" s="1" t="s">
        <v>14</v>
      </c>
      <c r="B1576" s="1" t="s">
        <v>26</v>
      </c>
      <c r="C1576" s="1"/>
      <c r="D1576" s="1"/>
      <c r="E1576" s="1"/>
      <c r="F1576" s="1"/>
      <c r="G1576" s="1" t="s">
        <v>28</v>
      </c>
      <c r="H1576" s="1" t="s">
        <v>93</v>
      </c>
      <c r="I1576" s="1" t="s">
        <v>73</v>
      </c>
      <c r="J1576" s="1" t="s">
        <v>14</v>
      </c>
      <c r="K1576" s="1"/>
      <c r="L1576" s="25">
        <f t="shared" ref="L1576:V1576" si="889">L496*28</f>
        <v>30479.376603461373</v>
      </c>
      <c r="M1576" s="25">
        <f t="shared" si="889"/>
        <v>33422.893244929066</v>
      </c>
      <c r="N1576" s="25">
        <f t="shared" si="889"/>
        <v>36218.40988721879</v>
      </c>
      <c r="O1576" s="25">
        <f t="shared" si="889"/>
        <v>38894.31926821349</v>
      </c>
      <c r="P1576" s="25">
        <f t="shared" si="889"/>
        <v>41474.575764135785</v>
      </c>
      <c r="Q1576" s="25">
        <f t="shared" si="889"/>
        <v>43979.389195629963</v>
      </c>
      <c r="R1576" s="25">
        <f t="shared" si="889"/>
        <v>46425.810177860352</v>
      </c>
      <c r="S1576" s="25">
        <f t="shared" si="889"/>
        <v>48828.223968499493</v>
      </c>
      <c r="T1576" s="25">
        <f t="shared" si="889"/>
        <v>51280.660455346188</v>
      </c>
      <c r="U1576" s="25">
        <f t="shared" si="889"/>
        <v>53782.717952046703</v>
      </c>
      <c r="V1576" s="25">
        <f t="shared" si="889"/>
        <v>56334.057563983704</v>
      </c>
    </row>
    <row r="1577" spans="1:22" s="4" customFormat="1" x14ac:dyDescent="0.25">
      <c r="A1577" s="1" t="s">
        <v>14</v>
      </c>
      <c r="B1577" s="1" t="s">
        <v>26</v>
      </c>
      <c r="C1577" s="1"/>
      <c r="D1577" s="1"/>
      <c r="E1577" s="1"/>
      <c r="F1577" s="1"/>
      <c r="G1577" s="1" t="s">
        <v>28</v>
      </c>
      <c r="H1577" s="1" t="s">
        <v>93</v>
      </c>
      <c r="I1577" s="1" t="s">
        <v>74</v>
      </c>
      <c r="J1577" s="1" t="s">
        <v>14</v>
      </c>
      <c r="K1577" s="1"/>
      <c r="L1577" s="25">
        <f t="shared" ref="L1577:V1577" si="890">L497*28</f>
        <v>317163.06370709767</v>
      </c>
      <c r="M1577" s="25">
        <f t="shared" si="890"/>
        <v>345488.37041349499</v>
      </c>
      <c r="N1577" s="25">
        <f t="shared" si="890"/>
        <v>372184.2744120264</v>
      </c>
      <c r="O1577" s="25">
        <f t="shared" si="890"/>
        <v>397550.03180413647</v>
      </c>
      <c r="P1577" s="25">
        <f t="shared" si="890"/>
        <v>421838.11888395593</v>
      </c>
      <c r="Q1577" s="25">
        <f t="shared" si="890"/>
        <v>445261.54477240238</v>
      </c>
      <c r="R1577" s="25">
        <f t="shared" si="890"/>
        <v>468000.0209380337</v>
      </c>
      <c r="S1577" s="25">
        <f t="shared" si="890"/>
        <v>490205.16629647161</v>
      </c>
      <c r="T1577" s="25">
        <f t="shared" si="890"/>
        <v>512598.74172791385</v>
      </c>
      <c r="U1577" s="25">
        <f t="shared" si="890"/>
        <v>535211.46292850515</v>
      </c>
      <c r="V1577" s="25">
        <f t="shared" si="890"/>
        <v>558069.2441071691</v>
      </c>
    </row>
    <row r="1578" spans="1:22" s="4" customFormat="1" x14ac:dyDescent="0.25">
      <c r="A1578" s="1" t="s">
        <v>14</v>
      </c>
      <c r="B1578" s="1" t="s">
        <v>26</v>
      </c>
      <c r="C1578" s="1"/>
      <c r="D1578" s="1"/>
      <c r="E1578" s="1"/>
      <c r="F1578" s="1"/>
      <c r="G1578" s="1" t="s">
        <v>28</v>
      </c>
      <c r="H1578" s="1" t="s">
        <v>93</v>
      </c>
      <c r="I1578" s="1" t="s">
        <v>75</v>
      </c>
      <c r="J1578" s="1" t="s">
        <v>14</v>
      </c>
      <c r="K1578" s="1"/>
      <c r="L1578" s="25">
        <f t="shared" ref="L1578:V1578" si="891">L498*28</f>
        <v>407649.29540975019</v>
      </c>
      <c r="M1578" s="25">
        <f t="shared" si="891"/>
        <v>421699.91127017525</v>
      </c>
      <c r="N1578" s="25">
        <f t="shared" si="891"/>
        <v>436549.39425916021</v>
      </c>
      <c r="O1578" s="25">
        <f t="shared" si="891"/>
        <v>452122.19591197034</v>
      </c>
      <c r="P1578" s="25">
        <f t="shared" si="891"/>
        <v>468354.57752349193</v>
      </c>
      <c r="Q1578" s="25">
        <f t="shared" si="891"/>
        <v>485192.76404291624</v>
      </c>
      <c r="R1578" s="25">
        <f t="shared" si="891"/>
        <v>502591.38655218552</v>
      </c>
      <c r="S1578" s="25">
        <f t="shared" si="891"/>
        <v>520512.16821669356</v>
      </c>
      <c r="T1578" s="25">
        <f t="shared" si="891"/>
        <v>539642.06773447793</v>
      </c>
      <c r="U1578" s="25">
        <f t="shared" si="891"/>
        <v>559860.3763943325</v>
      </c>
      <c r="V1578" s="25">
        <f t="shared" si="891"/>
        <v>581065.2547085156</v>
      </c>
    </row>
    <row r="1579" spans="1:22" s="4" customFormat="1" x14ac:dyDescent="0.25">
      <c r="A1579" s="1" t="s">
        <v>14</v>
      </c>
      <c r="B1579" s="1" t="s">
        <v>26</v>
      </c>
      <c r="C1579" s="1"/>
      <c r="D1579" s="1"/>
      <c r="E1579" s="1"/>
      <c r="F1579" s="1"/>
      <c r="G1579" s="1" t="s">
        <v>28</v>
      </c>
      <c r="H1579" s="1" t="s">
        <v>93</v>
      </c>
      <c r="I1579" s="1" t="s">
        <v>76</v>
      </c>
      <c r="J1579" s="1" t="s">
        <v>14</v>
      </c>
      <c r="K1579" s="1"/>
      <c r="L1579" s="25">
        <f t="shared" ref="L1579:V1579" si="892">L499*28</f>
        <v>2292.6112969154287</v>
      </c>
      <c r="M1579" s="25">
        <f t="shared" si="892"/>
        <v>2697.1710265066549</v>
      </c>
      <c r="N1579" s="25">
        <f t="shared" si="892"/>
        <v>3122.1311348657291</v>
      </c>
      <c r="O1579" s="25">
        <f t="shared" si="892"/>
        <v>3566.0945024196517</v>
      </c>
      <c r="P1579" s="25">
        <f t="shared" si="892"/>
        <v>4027.8824077637601</v>
      </c>
      <c r="Q1579" s="25">
        <f t="shared" si="892"/>
        <v>4506.5003875917919</v>
      </c>
      <c r="R1579" s="25">
        <f t="shared" si="892"/>
        <v>5001.10943341235</v>
      </c>
      <c r="S1579" s="25">
        <f t="shared" si="892"/>
        <v>5250.3562336118057</v>
      </c>
      <c r="T1579" s="25">
        <f t="shared" si="892"/>
        <v>5636.562560588327</v>
      </c>
      <c r="U1579" s="25">
        <f t="shared" si="892"/>
        <v>6492.8444479961781</v>
      </c>
      <c r="V1579" s="25">
        <f t="shared" si="892"/>
        <v>7445.5334588102014</v>
      </c>
    </row>
    <row r="1580" spans="1:22" s="4" customFormat="1" x14ac:dyDescent="0.25">
      <c r="A1580" s="1" t="s">
        <v>14</v>
      </c>
      <c r="B1580" s="1" t="s">
        <v>26</v>
      </c>
      <c r="C1580" s="1"/>
      <c r="D1580" s="1"/>
      <c r="E1580" s="1"/>
      <c r="F1580" s="1"/>
      <c r="G1580" s="1" t="s">
        <v>28</v>
      </c>
      <c r="H1580" s="1" t="s">
        <v>93</v>
      </c>
      <c r="I1580" s="1" t="s">
        <v>77</v>
      </c>
      <c r="J1580" s="1" t="s">
        <v>14</v>
      </c>
      <c r="K1580" s="1"/>
      <c r="L1580" s="25">
        <f t="shared" ref="L1580:V1580" si="893">L500*28</f>
        <v>1064635.3169867962</v>
      </c>
      <c r="M1580" s="25">
        <f t="shared" si="893"/>
        <v>1132124.113882371</v>
      </c>
      <c r="N1580" s="25">
        <f t="shared" si="893"/>
        <v>1197695.3174549795</v>
      </c>
      <c r="O1580" s="25">
        <f t="shared" si="893"/>
        <v>1261787.9834176525</v>
      </c>
      <c r="P1580" s="25">
        <f t="shared" si="893"/>
        <v>1324772.5341571281</v>
      </c>
      <c r="Q1580" s="25">
        <f t="shared" si="893"/>
        <v>1386961.4875168693</v>
      </c>
      <c r="R1580" s="25">
        <f t="shared" si="893"/>
        <v>1448618.5084533677</v>
      </c>
      <c r="S1580" s="25">
        <f t="shared" si="893"/>
        <v>1509966.0457347052</v>
      </c>
      <c r="T1580" s="25">
        <f t="shared" si="893"/>
        <v>1573113.6486249368</v>
      </c>
      <c r="U1580" s="25">
        <f t="shared" si="893"/>
        <v>1637969.856419273</v>
      </c>
      <c r="V1580" s="25">
        <f t="shared" si="893"/>
        <v>1704457.5055788853</v>
      </c>
    </row>
    <row r="1581" spans="1:22" s="4" customFormat="1" x14ac:dyDescent="0.25">
      <c r="A1581" s="1" t="s">
        <v>14</v>
      </c>
      <c r="B1581" s="1" t="s">
        <v>26</v>
      </c>
      <c r="C1581" s="1"/>
      <c r="D1581" s="1"/>
      <c r="E1581" s="1"/>
      <c r="F1581" s="1"/>
      <c r="G1581" s="1" t="s">
        <v>28</v>
      </c>
      <c r="H1581" s="1" t="s">
        <v>93</v>
      </c>
      <c r="I1581" s="1" t="s">
        <v>78</v>
      </c>
      <c r="J1581" s="1" t="s">
        <v>14</v>
      </c>
      <c r="K1581" s="1"/>
      <c r="L1581" s="25">
        <f t="shared" ref="L1581:V1581" si="894">L501*28</f>
        <v>0</v>
      </c>
      <c r="M1581" s="25">
        <f t="shared" si="894"/>
        <v>0</v>
      </c>
      <c r="N1581" s="25">
        <f t="shared" si="894"/>
        <v>0</v>
      </c>
      <c r="O1581" s="25">
        <f t="shared" si="894"/>
        <v>0</v>
      </c>
      <c r="P1581" s="25">
        <f t="shared" si="894"/>
        <v>0</v>
      </c>
      <c r="Q1581" s="25">
        <f t="shared" si="894"/>
        <v>0</v>
      </c>
      <c r="R1581" s="25">
        <f t="shared" si="894"/>
        <v>0</v>
      </c>
      <c r="S1581" s="25">
        <f t="shared" si="894"/>
        <v>0</v>
      </c>
      <c r="T1581" s="25">
        <f t="shared" si="894"/>
        <v>0</v>
      </c>
      <c r="U1581" s="25">
        <f t="shared" si="894"/>
        <v>0</v>
      </c>
      <c r="V1581" s="25">
        <f t="shared" si="894"/>
        <v>113773.2138232951</v>
      </c>
    </row>
    <row r="1582" spans="1:22" s="4" customFormat="1" x14ac:dyDescent="0.25">
      <c r="A1582" s="1" t="s">
        <v>14</v>
      </c>
      <c r="B1582" s="1" t="s">
        <v>26</v>
      </c>
      <c r="C1582" s="1"/>
      <c r="D1582" s="1"/>
      <c r="E1582" s="1"/>
      <c r="F1582" s="1"/>
      <c r="G1582" s="1" t="s">
        <v>28</v>
      </c>
      <c r="H1582" s="1" t="s">
        <v>93</v>
      </c>
      <c r="I1582" s="1" t="s">
        <v>79</v>
      </c>
      <c r="J1582" s="1" t="s">
        <v>14</v>
      </c>
      <c r="K1582" s="1"/>
      <c r="L1582" s="25">
        <f t="shared" ref="L1582:V1582" si="895">L502*28</f>
        <v>17991.479866593472</v>
      </c>
      <c r="M1582" s="25">
        <f t="shared" si="895"/>
        <v>19987.306388480196</v>
      </c>
      <c r="N1582" s="25">
        <f t="shared" si="895"/>
        <v>22013.949424895451</v>
      </c>
      <c r="O1582" s="25">
        <f t="shared" si="895"/>
        <v>24073.441276909864</v>
      </c>
      <c r="P1582" s="25">
        <f t="shared" si="895"/>
        <v>26167.496555655474</v>
      </c>
      <c r="Q1582" s="25">
        <f t="shared" si="895"/>
        <v>28297.561843716285</v>
      </c>
      <c r="R1582" s="25">
        <f t="shared" si="895"/>
        <v>30464.857593434557</v>
      </c>
      <c r="S1582" s="25">
        <f t="shared" si="895"/>
        <v>32670.413475660986</v>
      </c>
      <c r="T1582" s="25">
        <f t="shared" si="895"/>
        <v>35153.425259278112</v>
      </c>
      <c r="U1582" s="25">
        <f t="shared" si="895"/>
        <v>37883.471163953363</v>
      </c>
      <c r="V1582" s="25">
        <f t="shared" si="895"/>
        <v>38608.401816224759</v>
      </c>
    </row>
    <row r="1583" spans="1:22" s="4" customFormat="1" x14ac:dyDescent="0.25">
      <c r="A1583" s="1" t="s">
        <v>14</v>
      </c>
      <c r="B1583" s="1" t="s">
        <v>26</v>
      </c>
      <c r="C1583" s="1"/>
      <c r="D1583" s="1"/>
      <c r="E1583" s="1"/>
      <c r="F1583" s="1"/>
      <c r="G1583" s="1" t="s">
        <v>28</v>
      </c>
      <c r="H1583" s="1" t="s">
        <v>93</v>
      </c>
      <c r="I1583" s="1" t="s">
        <v>80</v>
      </c>
      <c r="J1583" s="1" t="s">
        <v>14</v>
      </c>
      <c r="K1583" s="1"/>
      <c r="L1583" s="25">
        <f t="shared" ref="L1583:V1583" si="896">L503*28</f>
        <v>1180210.0588442658</v>
      </c>
      <c r="M1583" s="25">
        <f t="shared" si="896"/>
        <v>1230988.0886519605</v>
      </c>
      <c r="N1583" s="25">
        <f t="shared" si="896"/>
        <v>1282853.1746449941</v>
      </c>
      <c r="O1583" s="25">
        <f t="shared" si="896"/>
        <v>1335783.7455952079</v>
      </c>
      <c r="P1583" s="25">
        <f t="shared" si="896"/>
        <v>1389761.6022955719</v>
      </c>
      <c r="Q1583" s="25">
        <f t="shared" si="896"/>
        <v>1444771.3904447877</v>
      </c>
      <c r="R1583" s="25">
        <f t="shared" si="896"/>
        <v>1500800.1559307338</v>
      </c>
      <c r="S1583" s="25">
        <f t="shared" si="896"/>
        <v>1557836.9696321455</v>
      </c>
      <c r="T1583" s="25">
        <f t="shared" si="896"/>
        <v>1618024.4860776828</v>
      </c>
      <c r="U1583" s="25">
        <f t="shared" si="896"/>
        <v>1681075.2958490725</v>
      </c>
      <c r="V1583" s="25">
        <f t="shared" si="896"/>
        <v>1746746.917458138</v>
      </c>
    </row>
    <row r="1584" spans="1:22" s="4" customFormat="1" x14ac:dyDescent="0.25">
      <c r="A1584" s="1" t="s">
        <v>14</v>
      </c>
      <c r="B1584" s="1" t="s">
        <v>26</v>
      </c>
      <c r="C1584" s="1"/>
      <c r="D1584" s="1"/>
      <c r="E1584" s="1"/>
      <c r="F1584" s="1"/>
      <c r="G1584" s="1" t="s">
        <v>28</v>
      </c>
      <c r="H1584" s="1" t="s">
        <v>93</v>
      </c>
      <c r="I1584" s="1" t="s">
        <v>96</v>
      </c>
      <c r="J1584" s="1" t="s">
        <v>14</v>
      </c>
      <c r="K1584" s="1"/>
      <c r="L1584" s="25">
        <f t="shared" ref="L1584:V1584" si="897">L504*28</f>
        <v>31121.920386483711</v>
      </c>
      <c r="M1584" s="25">
        <f t="shared" si="897"/>
        <v>39499.219516831785</v>
      </c>
      <c r="N1584" s="25">
        <f t="shared" si="897"/>
        <v>47190.109636735062</v>
      </c>
      <c r="O1584" s="25">
        <f t="shared" si="897"/>
        <v>54313.017152350083</v>
      </c>
      <c r="P1584" s="25">
        <f t="shared" si="897"/>
        <v>60967.856017007492</v>
      </c>
      <c r="Q1584" s="25">
        <f t="shared" si="897"/>
        <v>67238.921603623981</v>
      </c>
      <c r="R1584" s="25">
        <f t="shared" si="897"/>
        <v>73197.332206074541</v>
      </c>
      <c r="S1584" s="25">
        <f t="shared" si="897"/>
        <v>78903.088884306664</v>
      </c>
      <c r="T1584" s="25">
        <f t="shared" si="897"/>
        <v>84619.325254582538</v>
      </c>
      <c r="U1584" s="25">
        <f t="shared" si="897"/>
        <v>90361.11334170078</v>
      </c>
      <c r="V1584" s="25">
        <f t="shared" si="897"/>
        <v>96141.169106832444</v>
      </c>
    </row>
    <row r="1585" spans="1:22" s="4" customFormat="1" x14ac:dyDescent="0.25">
      <c r="A1585" s="1" t="s">
        <v>14</v>
      </c>
      <c r="B1585" s="1" t="s">
        <v>26</v>
      </c>
      <c r="C1585" s="1"/>
      <c r="D1585" s="1"/>
      <c r="E1585" s="1"/>
      <c r="F1585" s="1"/>
      <c r="G1585" s="1" t="s">
        <v>28</v>
      </c>
      <c r="H1585" s="1" t="s">
        <v>93</v>
      </c>
      <c r="I1585" s="1" t="s">
        <v>81</v>
      </c>
      <c r="J1585" s="1" t="s">
        <v>14</v>
      </c>
      <c r="K1585" s="1"/>
      <c r="L1585" s="25">
        <f t="shared" ref="L1585:V1585" si="898">L505*28</f>
        <v>922557.24221580639</v>
      </c>
      <c r="M1585" s="25">
        <f t="shared" si="898"/>
        <v>968152.98390068125</v>
      </c>
      <c r="N1585" s="25">
        <f t="shared" si="898"/>
        <v>1014040.4240146906</v>
      </c>
      <c r="O1585" s="25">
        <f t="shared" si="898"/>
        <v>1060296.9899914528</v>
      </c>
      <c r="P1585" s="25">
        <f t="shared" si="898"/>
        <v>1106988.0057839614</v>
      </c>
      <c r="Q1585" s="25">
        <f t="shared" si="898"/>
        <v>1154168.5838844604</v>
      </c>
      <c r="R1585" s="25">
        <f t="shared" si="898"/>
        <v>1201885.2215831801</v>
      </c>
      <c r="S1585" s="25">
        <f t="shared" si="898"/>
        <v>1250177.1476994087</v>
      </c>
      <c r="T1585" s="25">
        <f t="shared" si="898"/>
        <v>1300906.3814787734</v>
      </c>
      <c r="U1585" s="25">
        <f t="shared" si="898"/>
        <v>1353863.1954354439</v>
      </c>
      <c r="V1585" s="25">
        <f t="shared" si="898"/>
        <v>1408870.6467497286</v>
      </c>
    </row>
    <row r="1586" spans="1:22" ht="15.6" hidden="1" x14ac:dyDescent="0.35">
      <c r="A1586" s="1" t="s">
        <v>14</v>
      </c>
      <c r="B1586" s="1" t="s">
        <v>15</v>
      </c>
      <c r="C1586" s="1" t="s">
        <v>16</v>
      </c>
      <c r="D1586" s="1"/>
      <c r="E1586" s="1"/>
      <c r="F1586" s="1"/>
      <c r="G1586" s="1" t="s">
        <v>28</v>
      </c>
      <c r="H1586" s="1" t="s">
        <v>92</v>
      </c>
      <c r="I1586" s="1" t="s">
        <v>95</v>
      </c>
      <c r="J1586" s="1" t="s">
        <v>14</v>
      </c>
      <c r="K1586" s="1"/>
      <c r="L1586" s="27">
        <f>L2*5</f>
        <v>0</v>
      </c>
      <c r="M1586" s="27">
        <f t="shared" ref="M1586:V1586" si="899">M2*5</f>
        <v>0</v>
      </c>
      <c r="N1586" s="27">
        <f t="shared" si="899"/>
        <v>0</v>
      </c>
      <c r="O1586" s="27">
        <f t="shared" si="899"/>
        <v>0</v>
      </c>
      <c r="P1586" s="27">
        <f t="shared" si="899"/>
        <v>0</v>
      </c>
      <c r="Q1586" s="27">
        <f t="shared" si="899"/>
        <v>0</v>
      </c>
      <c r="R1586" s="27">
        <f t="shared" si="899"/>
        <v>0</v>
      </c>
      <c r="S1586" s="27">
        <f t="shared" si="899"/>
        <v>0</v>
      </c>
      <c r="T1586" s="27">
        <f t="shared" si="899"/>
        <v>0</v>
      </c>
      <c r="U1586" s="27">
        <f t="shared" si="899"/>
        <v>0</v>
      </c>
      <c r="V1586" s="27">
        <f t="shared" si="899"/>
        <v>0</v>
      </c>
    </row>
    <row r="1587" spans="1:22" ht="15.6" hidden="1" x14ac:dyDescent="0.35">
      <c r="A1587" s="1" t="s">
        <v>14</v>
      </c>
      <c r="B1587" s="1" t="s">
        <v>15</v>
      </c>
      <c r="C1587" s="1" t="s">
        <v>16</v>
      </c>
      <c r="D1587" s="1"/>
      <c r="E1587" s="1"/>
      <c r="F1587" s="1"/>
      <c r="G1587" s="1" t="s">
        <v>28</v>
      </c>
      <c r="H1587" s="1" t="s">
        <v>92</v>
      </c>
      <c r="I1587" s="1" t="s">
        <v>48</v>
      </c>
      <c r="J1587" s="1" t="s">
        <v>14</v>
      </c>
      <c r="K1587" s="1"/>
      <c r="L1587" s="27">
        <f t="shared" ref="L1587:V1587" si="900">L3*5</f>
        <v>0</v>
      </c>
      <c r="M1587" s="27">
        <f t="shared" si="900"/>
        <v>0</v>
      </c>
      <c r="N1587" s="27">
        <f t="shared" si="900"/>
        <v>0</v>
      </c>
      <c r="O1587" s="27">
        <f t="shared" si="900"/>
        <v>0</v>
      </c>
      <c r="P1587" s="27">
        <f t="shared" si="900"/>
        <v>0</v>
      </c>
      <c r="Q1587" s="27">
        <f t="shared" si="900"/>
        <v>0</v>
      </c>
      <c r="R1587" s="27">
        <f t="shared" si="900"/>
        <v>0</v>
      </c>
      <c r="S1587" s="27">
        <f t="shared" si="900"/>
        <v>0</v>
      </c>
      <c r="T1587" s="27">
        <f t="shared" si="900"/>
        <v>0</v>
      </c>
      <c r="U1587" s="27">
        <f t="shared" si="900"/>
        <v>0</v>
      </c>
      <c r="V1587" s="27">
        <f t="shared" si="900"/>
        <v>0</v>
      </c>
    </row>
    <row r="1588" spans="1:22" ht="15.6" hidden="1" x14ac:dyDescent="0.35">
      <c r="A1588" s="1" t="s">
        <v>14</v>
      </c>
      <c r="B1588" s="1" t="s">
        <v>15</v>
      </c>
      <c r="C1588" s="1" t="s">
        <v>16</v>
      </c>
      <c r="D1588" s="1"/>
      <c r="E1588" s="1"/>
      <c r="F1588" s="1"/>
      <c r="G1588" s="1" t="s">
        <v>28</v>
      </c>
      <c r="H1588" s="1" t="s">
        <v>92</v>
      </c>
      <c r="I1588" s="1" t="s">
        <v>49</v>
      </c>
      <c r="J1588" s="1" t="s">
        <v>14</v>
      </c>
      <c r="K1588" s="1"/>
      <c r="L1588" s="27">
        <f t="shared" ref="L1588:V1588" si="901">L4*5</f>
        <v>0</v>
      </c>
      <c r="M1588" s="27">
        <f t="shared" si="901"/>
        <v>0</v>
      </c>
      <c r="N1588" s="27">
        <f t="shared" si="901"/>
        <v>0</v>
      </c>
      <c r="O1588" s="27">
        <f t="shared" si="901"/>
        <v>0</v>
      </c>
      <c r="P1588" s="27">
        <f t="shared" si="901"/>
        <v>0</v>
      </c>
      <c r="Q1588" s="27">
        <f t="shared" si="901"/>
        <v>0</v>
      </c>
      <c r="R1588" s="27">
        <f t="shared" si="901"/>
        <v>0</v>
      </c>
      <c r="S1588" s="27">
        <f t="shared" si="901"/>
        <v>0</v>
      </c>
      <c r="T1588" s="27">
        <f t="shared" si="901"/>
        <v>0</v>
      </c>
      <c r="U1588" s="27">
        <f t="shared" si="901"/>
        <v>0</v>
      </c>
      <c r="V1588" s="27">
        <f t="shared" si="901"/>
        <v>0</v>
      </c>
    </row>
    <row r="1589" spans="1:22" ht="15.6" hidden="1" x14ac:dyDescent="0.35">
      <c r="A1589" s="1" t="s">
        <v>14</v>
      </c>
      <c r="B1589" s="1" t="s">
        <v>15</v>
      </c>
      <c r="C1589" s="1" t="s">
        <v>16</v>
      </c>
      <c r="D1589" s="1"/>
      <c r="E1589" s="1"/>
      <c r="F1589" s="1"/>
      <c r="G1589" s="1" t="s">
        <v>28</v>
      </c>
      <c r="H1589" s="1" t="s">
        <v>92</v>
      </c>
      <c r="I1589" s="1" t="s">
        <v>50</v>
      </c>
      <c r="J1589" s="1" t="s">
        <v>14</v>
      </c>
      <c r="K1589" s="1"/>
      <c r="L1589" s="27">
        <f t="shared" ref="L1589:V1589" si="902">L5*5</f>
        <v>0</v>
      </c>
      <c r="M1589" s="27">
        <f t="shared" si="902"/>
        <v>0</v>
      </c>
      <c r="N1589" s="27">
        <f t="shared" si="902"/>
        <v>0</v>
      </c>
      <c r="O1589" s="27">
        <f t="shared" si="902"/>
        <v>0</v>
      </c>
      <c r="P1589" s="27">
        <f t="shared" si="902"/>
        <v>0</v>
      </c>
      <c r="Q1589" s="27">
        <f t="shared" si="902"/>
        <v>0</v>
      </c>
      <c r="R1589" s="27">
        <f t="shared" si="902"/>
        <v>0</v>
      </c>
      <c r="S1589" s="27">
        <f t="shared" si="902"/>
        <v>0</v>
      </c>
      <c r="T1589" s="27">
        <f t="shared" si="902"/>
        <v>0</v>
      </c>
      <c r="U1589" s="27">
        <f t="shared" si="902"/>
        <v>0</v>
      </c>
      <c r="V1589" s="27">
        <f t="shared" si="902"/>
        <v>0</v>
      </c>
    </row>
    <row r="1590" spans="1:22" ht="15.6" hidden="1" x14ac:dyDescent="0.35">
      <c r="A1590" s="1" t="s">
        <v>14</v>
      </c>
      <c r="B1590" s="1" t="s">
        <v>15</v>
      </c>
      <c r="C1590" s="1" t="s">
        <v>16</v>
      </c>
      <c r="D1590" s="1"/>
      <c r="E1590" s="1"/>
      <c r="F1590" s="1"/>
      <c r="G1590" s="1" t="s">
        <v>28</v>
      </c>
      <c r="H1590" s="1" t="s">
        <v>92</v>
      </c>
      <c r="I1590" s="1" t="s">
        <v>51</v>
      </c>
      <c r="J1590" s="1" t="s">
        <v>14</v>
      </c>
      <c r="K1590" s="1"/>
      <c r="L1590" s="27">
        <f t="shared" ref="L1590:V1590" si="903">L6*5</f>
        <v>0</v>
      </c>
      <c r="M1590" s="27">
        <f t="shared" si="903"/>
        <v>0</v>
      </c>
      <c r="N1590" s="27">
        <f t="shared" si="903"/>
        <v>0</v>
      </c>
      <c r="O1590" s="27">
        <f t="shared" si="903"/>
        <v>0</v>
      </c>
      <c r="P1590" s="27">
        <f t="shared" si="903"/>
        <v>0</v>
      </c>
      <c r="Q1590" s="27">
        <f t="shared" si="903"/>
        <v>0</v>
      </c>
      <c r="R1590" s="27">
        <f t="shared" si="903"/>
        <v>0</v>
      </c>
      <c r="S1590" s="27">
        <f t="shared" si="903"/>
        <v>0</v>
      </c>
      <c r="T1590" s="27">
        <f t="shared" si="903"/>
        <v>0</v>
      </c>
      <c r="U1590" s="27">
        <f t="shared" si="903"/>
        <v>0</v>
      </c>
      <c r="V1590" s="27">
        <f t="shared" si="903"/>
        <v>0</v>
      </c>
    </row>
    <row r="1591" spans="1:22" ht="15.6" hidden="1" x14ac:dyDescent="0.35">
      <c r="A1591" s="1" t="s">
        <v>14</v>
      </c>
      <c r="B1591" s="1" t="s">
        <v>15</v>
      </c>
      <c r="C1591" s="1" t="s">
        <v>16</v>
      </c>
      <c r="D1591" s="1"/>
      <c r="E1591" s="1"/>
      <c r="F1591" s="1"/>
      <c r="G1591" s="1" t="s">
        <v>28</v>
      </c>
      <c r="H1591" s="1" t="s">
        <v>92</v>
      </c>
      <c r="I1591" s="1" t="s">
        <v>52</v>
      </c>
      <c r="J1591" s="1" t="s">
        <v>14</v>
      </c>
      <c r="K1591" s="1"/>
      <c r="L1591" s="27">
        <f t="shared" ref="L1591:V1591" si="904">L7*5</f>
        <v>0</v>
      </c>
      <c r="M1591" s="27">
        <f t="shared" si="904"/>
        <v>0</v>
      </c>
      <c r="N1591" s="27">
        <f t="shared" si="904"/>
        <v>0</v>
      </c>
      <c r="O1591" s="27">
        <f t="shared" si="904"/>
        <v>0</v>
      </c>
      <c r="P1591" s="27">
        <f t="shared" si="904"/>
        <v>0</v>
      </c>
      <c r="Q1591" s="27">
        <f t="shared" si="904"/>
        <v>0</v>
      </c>
      <c r="R1591" s="27">
        <f t="shared" si="904"/>
        <v>0</v>
      </c>
      <c r="S1591" s="27">
        <f t="shared" si="904"/>
        <v>0</v>
      </c>
      <c r="T1591" s="27">
        <f t="shared" si="904"/>
        <v>0</v>
      </c>
      <c r="U1591" s="27">
        <f t="shared" si="904"/>
        <v>0</v>
      </c>
      <c r="V1591" s="27">
        <f t="shared" si="904"/>
        <v>0</v>
      </c>
    </row>
    <row r="1592" spans="1:22" ht="15.6" hidden="1" x14ac:dyDescent="0.35">
      <c r="A1592" s="1" t="s">
        <v>14</v>
      </c>
      <c r="B1592" s="1" t="s">
        <v>15</v>
      </c>
      <c r="C1592" s="1" t="s">
        <v>16</v>
      </c>
      <c r="D1592" s="1"/>
      <c r="E1592" s="1"/>
      <c r="F1592" s="1"/>
      <c r="G1592" s="1" t="s">
        <v>28</v>
      </c>
      <c r="H1592" s="1" t="s">
        <v>92</v>
      </c>
      <c r="I1592" s="1" t="s">
        <v>53</v>
      </c>
      <c r="J1592" s="1" t="s">
        <v>14</v>
      </c>
      <c r="K1592" s="1"/>
      <c r="L1592" s="27">
        <f t="shared" ref="L1592:V1592" si="905">L8*5</f>
        <v>0</v>
      </c>
      <c r="M1592" s="27">
        <f t="shared" si="905"/>
        <v>0</v>
      </c>
      <c r="N1592" s="27">
        <f t="shared" si="905"/>
        <v>0</v>
      </c>
      <c r="O1592" s="27">
        <f t="shared" si="905"/>
        <v>0</v>
      </c>
      <c r="P1592" s="27">
        <f t="shared" si="905"/>
        <v>0</v>
      </c>
      <c r="Q1592" s="27">
        <f t="shared" si="905"/>
        <v>0</v>
      </c>
      <c r="R1592" s="27">
        <f t="shared" si="905"/>
        <v>0</v>
      </c>
      <c r="S1592" s="27">
        <f t="shared" si="905"/>
        <v>0</v>
      </c>
      <c r="T1592" s="27">
        <f t="shared" si="905"/>
        <v>0</v>
      </c>
      <c r="U1592" s="27">
        <f t="shared" si="905"/>
        <v>0</v>
      </c>
      <c r="V1592" s="27">
        <f t="shared" si="905"/>
        <v>0</v>
      </c>
    </row>
    <row r="1593" spans="1:22" ht="15.6" hidden="1" x14ac:dyDescent="0.35">
      <c r="A1593" s="1" t="s">
        <v>14</v>
      </c>
      <c r="B1593" s="1" t="s">
        <v>15</v>
      </c>
      <c r="C1593" s="1" t="s">
        <v>16</v>
      </c>
      <c r="D1593" s="1"/>
      <c r="E1593" s="1"/>
      <c r="F1593" s="1"/>
      <c r="G1593" s="1" t="s">
        <v>28</v>
      </c>
      <c r="H1593" s="1" t="s">
        <v>92</v>
      </c>
      <c r="I1593" s="1" t="s">
        <v>54</v>
      </c>
      <c r="J1593" s="1" t="s">
        <v>14</v>
      </c>
      <c r="K1593" s="1"/>
      <c r="L1593" s="27">
        <f t="shared" ref="L1593:V1593" si="906">L9*5</f>
        <v>0</v>
      </c>
      <c r="M1593" s="27">
        <f t="shared" si="906"/>
        <v>0</v>
      </c>
      <c r="N1593" s="27">
        <f t="shared" si="906"/>
        <v>0</v>
      </c>
      <c r="O1593" s="27">
        <f t="shared" si="906"/>
        <v>0</v>
      </c>
      <c r="P1593" s="27">
        <f t="shared" si="906"/>
        <v>0</v>
      </c>
      <c r="Q1593" s="27">
        <f t="shared" si="906"/>
        <v>0</v>
      </c>
      <c r="R1593" s="27">
        <f t="shared" si="906"/>
        <v>0</v>
      </c>
      <c r="S1593" s="27">
        <f t="shared" si="906"/>
        <v>0</v>
      </c>
      <c r="T1593" s="27">
        <f t="shared" si="906"/>
        <v>0</v>
      </c>
      <c r="U1593" s="27">
        <f t="shared" si="906"/>
        <v>0</v>
      </c>
      <c r="V1593" s="27">
        <f t="shared" si="906"/>
        <v>0</v>
      </c>
    </row>
    <row r="1594" spans="1:22" ht="15.6" hidden="1" x14ac:dyDescent="0.35">
      <c r="A1594" s="1" t="s">
        <v>14</v>
      </c>
      <c r="B1594" s="1" t="s">
        <v>15</v>
      </c>
      <c r="C1594" s="1" t="s">
        <v>16</v>
      </c>
      <c r="D1594" s="1"/>
      <c r="E1594" s="1"/>
      <c r="F1594" s="1"/>
      <c r="G1594" s="1" t="s">
        <v>28</v>
      </c>
      <c r="H1594" s="1" t="s">
        <v>92</v>
      </c>
      <c r="I1594" s="1" t="s">
        <v>55</v>
      </c>
      <c r="J1594" s="1" t="s">
        <v>14</v>
      </c>
      <c r="K1594" s="1"/>
      <c r="L1594" s="27">
        <f t="shared" ref="L1594:V1594" si="907">L10*5</f>
        <v>0</v>
      </c>
      <c r="M1594" s="27">
        <f t="shared" si="907"/>
        <v>0</v>
      </c>
      <c r="N1594" s="27">
        <f t="shared" si="907"/>
        <v>0</v>
      </c>
      <c r="O1594" s="27">
        <f t="shared" si="907"/>
        <v>0</v>
      </c>
      <c r="P1594" s="27">
        <f t="shared" si="907"/>
        <v>0</v>
      </c>
      <c r="Q1594" s="27">
        <f t="shared" si="907"/>
        <v>0</v>
      </c>
      <c r="R1594" s="27">
        <f t="shared" si="907"/>
        <v>0</v>
      </c>
      <c r="S1594" s="27">
        <f t="shared" si="907"/>
        <v>0</v>
      </c>
      <c r="T1594" s="27">
        <f t="shared" si="907"/>
        <v>0</v>
      </c>
      <c r="U1594" s="27">
        <f t="shared" si="907"/>
        <v>0</v>
      </c>
      <c r="V1594" s="27">
        <f t="shared" si="907"/>
        <v>0</v>
      </c>
    </row>
    <row r="1595" spans="1:22" ht="15.6" hidden="1" x14ac:dyDescent="0.35">
      <c r="A1595" s="1" t="s">
        <v>14</v>
      </c>
      <c r="B1595" s="1" t="s">
        <v>15</v>
      </c>
      <c r="C1595" s="1" t="s">
        <v>16</v>
      </c>
      <c r="D1595" s="1"/>
      <c r="E1595" s="1"/>
      <c r="F1595" s="1"/>
      <c r="G1595" s="1" t="s">
        <v>28</v>
      </c>
      <c r="H1595" s="1" t="s">
        <v>92</v>
      </c>
      <c r="I1595" s="1" t="s">
        <v>56</v>
      </c>
      <c r="J1595" s="1" t="s">
        <v>14</v>
      </c>
      <c r="K1595" s="1"/>
      <c r="L1595" s="27">
        <f t="shared" ref="L1595:V1595" si="908">L11*5</f>
        <v>0</v>
      </c>
      <c r="M1595" s="27">
        <f t="shared" si="908"/>
        <v>0</v>
      </c>
      <c r="N1595" s="27">
        <f t="shared" si="908"/>
        <v>0</v>
      </c>
      <c r="O1595" s="27">
        <f t="shared" si="908"/>
        <v>0</v>
      </c>
      <c r="P1595" s="27">
        <f t="shared" si="908"/>
        <v>0</v>
      </c>
      <c r="Q1595" s="27">
        <f t="shared" si="908"/>
        <v>0</v>
      </c>
      <c r="R1595" s="27">
        <f t="shared" si="908"/>
        <v>0</v>
      </c>
      <c r="S1595" s="27">
        <f t="shared" si="908"/>
        <v>0</v>
      </c>
      <c r="T1595" s="27">
        <f t="shared" si="908"/>
        <v>0</v>
      </c>
      <c r="U1595" s="27">
        <f t="shared" si="908"/>
        <v>0</v>
      </c>
      <c r="V1595" s="27">
        <f t="shared" si="908"/>
        <v>0</v>
      </c>
    </row>
    <row r="1596" spans="1:22" ht="15.6" hidden="1" x14ac:dyDescent="0.35">
      <c r="A1596" s="1" t="s">
        <v>14</v>
      </c>
      <c r="B1596" s="1" t="s">
        <v>15</v>
      </c>
      <c r="C1596" s="1" t="s">
        <v>16</v>
      </c>
      <c r="D1596" s="1"/>
      <c r="E1596" s="1"/>
      <c r="F1596" s="1"/>
      <c r="G1596" s="1" t="s">
        <v>28</v>
      </c>
      <c r="H1596" s="1" t="s">
        <v>92</v>
      </c>
      <c r="I1596" s="1" t="s">
        <v>57</v>
      </c>
      <c r="J1596" s="1" t="s">
        <v>14</v>
      </c>
      <c r="K1596" s="1"/>
      <c r="L1596" s="27">
        <f t="shared" ref="L1596:V1596" si="909">L12*5</f>
        <v>0</v>
      </c>
      <c r="M1596" s="27">
        <f t="shared" si="909"/>
        <v>0</v>
      </c>
      <c r="N1596" s="27">
        <f t="shared" si="909"/>
        <v>0</v>
      </c>
      <c r="O1596" s="27">
        <f t="shared" si="909"/>
        <v>0</v>
      </c>
      <c r="P1596" s="27">
        <f t="shared" si="909"/>
        <v>0</v>
      </c>
      <c r="Q1596" s="27">
        <f t="shared" si="909"/>
        <v>0</v>
      </c>
      <c r="R1596" s="27">
        <f t="shared" si="909"/>
        <v>0</v>
      </c>
      <c r="S1596" s="27">
        <f t="shared" si="909"/>
        <v>0</v>
      </c>
      <c r="T1596" s="27">
        <f t="shared" si="909"/>
        <v>0</v>
      </c>
      <c r="U1596" s="27">
        <f t="shared" si="909"/>
        <v>0</v>
      </c>
      <c r="V1596" s="27">
        <f t="shared" si="909"/>
        <v>0</v>
      </c>
    </row>
    <row r="1597" spans="1:22" ht="15.6" hidden="1" x14ac:dyDescent="0.35">
      <c r="A1597" s="1" t="s">
        <v>14</v>
      </c>
      <c r="B1597" s="1" t="s">
        <v>15</v>
      </c>
      <c r="C1597" s="1" t="s">
        <v>16</v>
      </c>
      <c r="D1597" s="1"/>
      <c r="E1597" s="1"/>
      <c r="F1597" s="1"/>
      <c r="G1597" s="1" t="s">
        <v>28</v>
      </c>
      <c r="H1597" s="1" t="s">
        <v>92</v>
      </c>
      <c r="I1597" s="1" t="s">
        <v>58</v>
      </c>
      <c r="J1597" s="1" t="s">
        <v>14</v>
      </c>
      <c r="K1597" s="1"/>
      <c r="L1597" s="27">
        <f t="shared" ref="L1597:V1597" si="910">L13*5</f>
        <v>0</v>
      </c>
      <c r="M1597" s="27">
        <f t="shared" si="910"/>
        <v>0</v>
      </c>
      <c r="N1597" s="27">
        <f t="shared" si="910"/>
        <v>0</v>
      </c>
      <c r="O1597" s="27">
        <f t="shared" si="910"/>
        <v>0</v>
      </c>
      <c r="P1597" s="27">
        <f t="shared" si="910"/>
        <v>0</v>
      </c>
      <c r="Q1597" s="27">
        <f t="shared" si="910"/>
        <v>0</v>
      </c>
      <c r="R1597" s="27">
        <f t="shared" si="910"/>
        <v>0</v>
      </c>
      <c r="S1597" s="27">
        <f t="shared" si="910"/>
        <v>0</v>
      </c>
      <c r="T1597" s="27">
        <f t="shared" si="910"/>
        <v>0</v>
      </c>
      <c r="U1597" s="27">
        <f t="shared" si="910"/>
        <v>0</v>
      </c>
      <c r="V1597" s="27">
        <f t="shared" si="910"/>
        <v>0</v>
      </c>
    </row>
    <row r="1598" spans="1:22" ht="15.6" hidden="1" x14ac:dyDescent="0.35">
      <c r="A1598" s="1" t="s">
        <v>14</v>
      </c>
      <c r="B1598" s="1" t="s">
        <v>15</v>
      </c>
      <c r="C1598" s="1" t="s">
        <v>16</v>
      </c>
      <c r="D1598" s="1"/>
      <c r="E1598" s="1"/>
      <c r="F1598" s="1"/>
      <c r="G1598" s="1" t="s">
        <v>28</v>
      </c>
      <c r="H1598" s="1" t="s">
        <v>92</v>
      </c>
      <c r="I1598" s="1" t="s">
        <v>59</v>
      </c>
      <c r="J1598" s="1" t="s">
        <v>14</v>
      </c>
      <c r="K1598" s="1"/>
      <c r="L1598" s="27">
        <f t="shared" ref="L1598:V1598" si="911">L14*5</f>
        <v>0</v>
      </c>
      <c r="M1598" s="27">
        <f t="shared" si="911"/>
        <v>0</v>
      </c>
      <c r="N1598" s="27">
        <f t="shared" si="911"/>
        <v>0</v>
      </c>
      <c r="O1598" s="27">
        <f t="shared" si="911"/>
        <v>0</v>
      </c>
      <c r="P1598" s="27">
        <f t="shared" si="911"/>
        <v>0</v>
      </c>
      <c r="Q1598" s="27">
        <f t="shared" si="911"/>
        <v>0</v>
      </c>
      <c r="R1598" s="27">
        <f t="shared" si="911"/>
        <v>0</v>
      </c>
      <c r="S1598" s="27">
        <f t="shared" si="911"/>
        <v>0</v>
      </c>
      <c r="T1598" s="27">
        <f t="shared" si="911"/>
        <v>0</v>
      </c>
      <c r="U1598" s="27">
        <f t="shared" si="911"/>
        <v>0</v>
      </c>
      <c r="V1598" s="27">
        <f t="shared" si="911"/>
        <v>0</v>
      </c>
    </row>
    <row r="1599" spans="1:22" ht="15.6" hidden="1" x14ac:dyDescent="0.35">
      <c r="A1599" s="1" t="s">
        <v>14</v>
      </c>
      <c r="B1599" s="1" t="s">
        <v>15</v>
      </c>
      <c r="C1599" s="1" t="s">
        <v>16</v>
      </c>
      <c r="D1599" s="1"/>
      <c r="E1599" s="1"/>
      <c r="F1599" s="1"/>
      <c r="G1599" s="1" t="s">
        <v>28</v>
      </c>
      <c r="H1599" s="1" t="s">
        <v>92</v>
      </c>
      <c r="I1599" s="1" t="s">
        <v>60</v>
      </c>
      <c r="J1599" s="1" t="s">
        <v>14</v>
      </c>
      <c r="K1599" s="1"/>
      <c r="L1599" s="27">
        <f t="shared" ref="L1599:V1599" si="912">L15*5</f>
        <v>0</v>
      </c>
      <c r="M1599" s="27">
        <f t="shared" si="912"/>
        <v>0</v>
      </c>
      <c r="N1599" s="27">
        <f t="shared" si="912"/>
        <v>0</v>
      </c>
      <c r="O1599" s="27">
        <f t="shared" si="912"/>
        <v>0</v>
      </c>
      <c r="P1599" s="27">
        <f t="shared" si="912"/>
        <v>0</v>
      </c>
      <c r="Q1599" s="27">
        <f t="shared" si="912"/>
        <v>0</v>
      </c>
      <c r="R1599" s="27">
        <f t="shared" si="912"/>
        <v>0</v>
      </c>
      <c r="S1599" s="27">
        <f t="shared" si="912"/>
        <v>0</v>
      </c>
      <c r="T1599" s="27">
        <f t="shared" si="912"/>
        <v>0</v>
      </c>
      <c r="U1599" s="27">
        <f t="shared" si="912"/>
        <v>0</v>
      </c>
      <c r="V1599" s="27">
        <f t="shared" si="912"/>
        <v>0</v>
      </c>
    </row>
    <row r="1600" spans="1:22" ht="15.6" hidden="1" x14ac:dyDescent="0.35">
      <c r="A1600" s="1" t="s">
        <v>14</v>
      </c>
      <c r="B1600" s="1" t="s">
        <v>15</v>
      </c>
      <c r="C1600" s="1" t="s">
        <v>16</v>
      </c>
      <c r="D1600" s="1"/>
      <c r="E1600" s="1"/>
      <c r="F1600" s="1"/>
      <c r="G1600" s="1" t="s">
        <v>28</v>
      </c>
      <c r="H1600" s="1" t="s">
        <v>92</v>
      </c>
      <c r="I1600" s="1" t="s">
        <v>61</v>
      </c>
      <c r="J1600" s="1" t="s">
        <v>14</v>
      </c>
      <c r="K1600" s="1"/>
      <c r="L1600" s="27">
        <f t="shared" ref="L1600:V1600" si="913">L16*5</f>
        <v>0</v>
      </c>
      <c r="M1600" s="27">
        <f t="shared" si="913"/>
        <v>0</v>
      </c>
      <c r="N1600" s="27">
        <f t="shared" si="913"/>
        <v>0</v>
      </c>
      <c r="O1600" s="27">
        <f t="shared" si="913"/>
        <v>0</v>
      </c>
      <c r="P1600" s="27">
        <f t="shared" si="913"/>
        <v>0</v>
      </c>
      <c r="Q1600" s="27">
        <f t="shared" si="913"/>
        <v>0</v>
      </c>
      <c r="R1600" s="27">
        <f t="shared" si="913"/>
        <v>0</v>
      </c>
      <c r="S1600" s="27">
        <f t="shared" si="913"/>
        <v>0</v>
      </c>
      <c r="T1600" s="27">
        <f t="shared" si="913"/>
        <v>0</v>
      </c>
      <c r="U1600" s="27">
        <f t="shared" si="913"/>
        <v>0</v>
      </c>
      <c r="V1600" s="27">
        <f t="shared" si="913"/>
        <v>0</v>
      </c>
    </row>
    <row r="1601" spans="1:22" ht="15.6" hidden="1" x14ac:dyDescent="0.35">
      <c r="A1601" s="1" t="s">
        <v>14</v>
      </c>
      <c r="B1601" s="1" t="s">
        <v>15</v>
      </c>
      <c r="C1601" s="1" t="s">
        <v>16</v>
      </c>
      <c r="D1601" s="1"/>
      <c r="E1601" s="1"/>
      <c r="F1601" s="1"/>
      <c r="G1601" s="1" t="s">
        <v>28</v>
      </c>
      <c r="H1601" s="1" t="s">
        <v>92</v>
      </c>
      <c r="I1601" s="1" t="s">
        <v>62</v>
      </c>
      <c r="J1601" s="1" t="s">
        <v>14</v>
      </c>
      <c r="K1601" s="1"/>
      <c r="L1601" s="27">
        <f t="shared" ref="L1601:V1601" si="914">L17*5</f>
        <v>0</v>
      </c>
      <c r="M1601" s="27">
        <f t="shared" si="914"/>
        <v>0</v>
      </c>
      <c r="N1601" s="27">
        <f t="shared" si="914"/>
        <v>0</v>
      </c>
      <c r="O1601" s="27">
        <f t="shared" si="914"/>
        <v>0</v>
      </c>
      <c r="P1601" s="27">
        <f t="shared" si="914"/>
        <v>0</v>
      </c>
      <c r="Q1601" s="27">
        <f t="shared" si="914"/>
        <v>0</v>
      </c>
      <c r="R1601" s="27">
        <f t="shared" si="914"/>
        <v>0</v>
      </c>
      <c r="S1601" s="27">
        <f t="shared" si="914"/>
        <v>0</v>
      </c>
      <c r="T1601" s="27">
        <f t="shared" si="914"/>
        <v>0</v>
      </c>
      <c r="U1601" s="27">
        <f t="shared" si="914"/>
        <v>0</v>
      </c>
      <c r="V1601" s="27">
        <f t="shared" si="914"/>
        <v>0</v>
      </c>
    </row>
    <row r="1602" spans="1:22" ht="15.6" hidden="1" x14ac:dyDescent="0.35">
      <c r="A1602" s="1" t="s">
        <v>14</v>
      </c>
      <c r="B1602" s="1" t="s">
        <v>15</v>
      </c>
      <c r="C1602" s="1" t="s">
        <v>16</v>
      </c>
      <c r="D1602" s="1"/>
      <c r="E1602" s="1"/>
      <c r="F1602" s="1"/>
      <c r="G1602" s="1" t="s">
        <v>28</v>
      </c>
      <c r="H1602" s="1" t="s">
        <v>92</v>
      </c>
      <c r="I1602" s="1" t="s">
        <v>63</v>
      </c>
      <c r="J1602" s="1" t="s">
        <v>14</v>
      </c>
      <c r="K1602" s="1"/>
      <c r="L1602" s="27">
        <f t="shared" ref="L1602:V1602" si="915">L18*5</f>
        <v>0</v>
      </c>
      <c r="M1602" s="27">
        <f t="shared" si="915"/>
        <v>0</v>
      </c>
      <c r="N1602" s="27">
        <f t="shared" si="915"/>
        <v>0</v>
      </c>
      <c r="O1602" s="27">
        <f t="shared" si="915"/>
        <v>0</v>
      </c>
      <c r="P1602" s="27">
        <f t="shared" si="915"/>
        <v>0</v>
      </c>
      <c r="Q1602" s="27">
        <f t="shared" si="915"/>
        <v>0</v>
      </c>
      <c r="R1602" s="27">
        <f t="shared" si="915"/>
        <v>0</v>
      </c>
      <c r="S1602" s="27">
        <f t="shared" si="915"/>
        <v>0</v>
      </c>
      <c r="T1602" s="27">
        <f t="shared" si="915"/>
        <v>0</v>
      </c>
      <c r="U1602" s="27">
        <f t="shared" si="915"/>
        <v>0</v>
      </c>
      <c r="V1602" s="27">
        <f t="shared" si="915"/>
        <v>0</v>
      </c>
    </row>
    <row r="1603" spans="1:22" ht="15.6" hidden="1" x14ac:dyDescent="0.35">
      <c r="A1603" s="1" t="s">
        <v>14</v>
      </c>
      <c r="B1603" s="1" t="s">
        <v>15</v>
      </c>
      <c r="C1603" s="1" t="s">
        <v>16</v>
      </c>
      <c r="D1603" s="1"/>
      <c r="E1603" s="1"/>
      <c r="F1603" s="1"/>
      <c r="G1603" s="1" t="s">
        <v>28</v>
      </c>
      <c r="H1603" s="1" t="s">
        <v>92</v>
      </c>
      <c r="I1603" s="1" t="s">
        <v>64</v>
      </c>
      <c r="J1603" s="1" t="s">
        <v>14</v>
      </c>
      <c r="K1603" s="1"/>
      <c r="L1603" s="27">
        <f t="shared" ref="L1603:V1603" si="916">L19*5</f>
        <v>0</v>
      </c>
      <c r="M1603" s="27">
        <f t="shared" si="916"/>
        <v>0</v>
      </c>
      <c r="N1603" s="27">
        <f t="shared" si="916"/>
        <v>0</v>
      </c>
      <c r="O1603" s="27">
        <f t="shared" si="916"/>
        <v>0</v>
      </c>
      <c r="P1603" s="27">
        <f t="shared" si="916"/>
        <v>0</v>
      </c>
      <c r="Q1603" s="27">
        <f t="shared" si="916"/>
        <v>0</v>
      </c>
      <c r="R1603" s="27">
        <f t="shared" si="916"/>
        <v>0</v>
      </c>
      <c r="S1603" s="27">
        <f t="shared" si="916"/>
        <v>0</v>
      </c>
      <c r="T1603" s="27">
        <f t="shared" si="916"/>
        <v>0</v>
      </c>
      <c r="U1603" s="27">
        <f t="shared" si="916"/>
        <v>0</v>
      </c>
      <c r="V1603" s="27">
        <f t="shared" si="916"/>
        <v>0</v>
      </c>
    </row>
    <row r="1604" spans="1:22" ht="15.6" hidden="1" x14ac:dyDescent="0.35">
      <c r="A1604" s="1" t="s">
        <v>14</v>
      </c>
      <c r="B1604" s="1" t="s">
        <v>15</v>
      </c>
      <c r="C1604" s="1" t="s">
        <v>16</v>
      </c>
      <c r="D1604" s="1"/>
      <c r="E1604" s="1"/>
      <c r="F1604" s="1"/>
      <c r="G1604" s="1" t="s">
        <v>28</v>
      </c>
      <c r="H1604" s="1" t="s">
        <v>92</v>
      </c>
      <c r="I1604" s="1" t="s">
        <v>65</v>
      </c>
      <c r="J1604" s="1" t="s">
        <v>14</v>
      </c>
      <c r="K1604" s="1"/>
      <c r="L1604" s="27">
        <f t="shared" ref="L1604:V1604" si="917">L20*5</f>
        <v>0</v>
      </c>
      <c r="M1604" s="27">
        <f t="shared" si="917"/>
        <v>0</v>
      </c>
      <c r="N1604" s="27">
        <f t="shared" si="917"/>
        <v>0</v>
      </c>
      <c r="O1604" s="27">
        <f t="shared" si="917"/>
        <v>0</v>
      </c>
      <c r="P1604" s="27">
        <f t="shared" si="917"/>
        <v>0</v>
      </c>
      <c r="Q1604" s="27">
        <f t="shared" si="917"/>
        <v>0</v>
      </c>
      <c r="R1604" s="27">
        <f t="shared" si="917"/>
        <v>0</v>
      </c>
      <c r="S1604" s="27">
        <f t="shared" si="917"/>
        <v>0</v>
      </c>
      <c r="T1604" s="27">
        <f t="shared" si="917"/>
        <v>0</v>
      </c>
      <c r="U1604" s="27">
        <f t="shared" si="917"/>
        <v>0</v>
      </c>
      <c r="V1604" s="27">
        <f t="shared" si="917"/>
        <v>0</v>
      </c>
    </row>
    <row r="1605" spans="1:22" ht="15.6" hidden="1" x14ac:dyDescent="0.35">
      <c r="A1605" s="1" t="s">
        <v>14</v>
      </c>
      <c r="B1605" s="1" t="s">
        <v>15</v>
      </c>
      <c r="C1605" s="1" t="s">
        <v>16</v>
      </c>
      <c r="D1605" s="1"/>
      <c r="E1605" s="1"/>
      <c r="F1605" s="1"/>
      <c r="G1605" s="1" t="s">
        <v>28</v>
      </c>
      <c r="H1605" s="1" t="s">
        <v>92</v>
      </c>
      <c r="I1605" s="1" t="s">
        <v>66</v>
      </c>
      <c r="J1605" s="1" t="s">
        <v>14</v>
      </c>
      <c r="K1605" s="1"/>
      <c r="L1605" s="27">
        <f t="shared" ref="L1605:V1605" si="918">L21*5</f>
        <v>0</v>
      </c>
      <c r="M1605" s="27">
        <f t="shared" si="918"/>
        <v>0</v>
      </c>
      <c r="N1605" s="27">
        <f t="shared" si="918"/>
        <v>0</v>
      </c>
      <c r="O1605" s="27">
        <f t="shared" si="918"/>
        <v>0</v>
      </c>
      <c r="P1605" s="27">
        <f t="shared" si="918"/>
        <v>0</v>
      </c>
      <c r="Q1605" s="27">
        <f t="shared" si="918"/>
        <v>0</v>
      </c>
      <c r="R1605" s="27">
        <f t="shared" si="918"/>
        <v>0</v>
      </c>
      <c r="S1605" s="27">
        <f t="shared" si="918"/>
        <v>0</v>
      </c>
      <c r="T1605" s="27">
        <f t="shared" si="918"/>
        <v>0</v>
      </c>
      <c r="U1605" s="27">
        <f t="shared" si="918"/>
        <v>0</v>
      </c>
      <c r="V1605" s="27">
        <f t="shared" si="918"/>
        <v>0</v>
      </c>
    </row>
    <row r="1606" spans="1:22" ht="15.6" hidden="1" x14ac:dyDescent="0.35">
      <c r="A1606" s="1" t="s">
        <v>14</v>
      </c>
      <c r="B1606" s="1" t="s">
        <v>15</v>
      </c>
      <c r="C1606" s="1" t="s">
        <v>16</v>
      </c>
      <c r="D1606" s="1"/>
      <c r="E1606" s="1"/>
      <c r="F1606" s="1"/>
      <c r="G1606" s="1" t="s">
        <v>28</v>
      </c>
      <c r="H1606" s="1" t="s">
        <v>92</v>
      </c>
      <c r="I1606" s="1" t="s">
        <v>67</v>
      </c>
      <c r="J1606" s="1" t="s">
        <v>14</v>
      </c>
      <c r="K1606" s="1"/>
      <c r="L1606" s="27">
        <f t="shared" ref="L1606:V1606" si="919">L22*5</f>
        <v>0</v>
      </c>
      <c r="M1606" s="27">
        <f t="shared" si="919"/>
        <v>0</v>
      </c>
      <c r="N1606" s="27">
        <f t="shared" si="919"/>
        <v>0</v>
      </c>
      <c r="O1606" s="27">
        <f t="shared" si="919"/>
        <v>0</v>
      </c>
      <c r="P1606" s="27">
        <f t="shared" si="919"/>
        <v>0</v>
      </c>
      <c r="Q1606" s="27">
        <f t="shared" si="919"/>
        <v>0</v>
      </c>
      <c r="R1606" s="27">
        <f t="shared" si="919"/>
        <v>0</v>
      </c>
      <c r="S1606" s="27">
        <f t="shared" si="919"/>
        <v>0</v>
      </c>
      <c r="T1606" s="27">
        <f t="shared" si="919"/>
        <v>0</v>
      </c>
      <c r="U1606" s="27">
        <f t="shared" si="919"/>
        <v>0</v>
      </c>
      <c r="V1606" s="27">
        <f t="shared" si="919"/>
        <v>0</v>
      </c>
    </row>
    <row r="1607" spans="1:22" ht="15.6" hidden="1" x14ac:dyDescent="0.35">
      <c r="A1607" s="1" t="s">
        <v>14</v>
      </c>
      <c r="B1607" s="1" t="s">
        <v>15</v>
      </c>
      <c r="C1607" s="1" t="s">
        <v>16</v>
      </c>
      <c r="D1607" s="1"/>
      <c r="E1607" s="1"/>
      <c r="F1607" s="1"/>
      <c r="G1607" s="1" t="s">
        <v>28</v>
      </c>
      <c r="H1607" s="1" t="s">
        <v>92</v>
      </c>
      <c r="I1607" s="1" t="s">
        <v>68</v>
      </c>
      <c r="J1607" s="1" t="s">
        <v>14</v>
      </c>
      <c r="K1607" s="1"/>
      <c r="L1607" s="27">
        <f t="shared" ref="L1607:V1607" si="920">L23*5</f>
        <v>0</v>
      </c>
      <c r="M1607" s="27">
        <f t="shared" si="920"/>
        <v>0</v>
      </c>
      <c r="N1607" s="27">
        <f t="shared" si="920"/>
        <v>0</v>
      </c>
      <c r="O1607" s="27">
        <f t="shared" si="920"/>
        <v>0</v>
      </c>
      <c r="P1607" s="27">
        <f t="shared" si="920"/>
        <v>0</v>
      </c>
      <c r="Q1607" s="27">
        <f t="shared" si="920"/>
        <v>0</v>
      </c>
      <c r="R1607" s="27">
        <f t="shared" si="920"/>
        <v>0</v>
      </c>
      <c r="S1607" s="27">
        <f t="shared" si="920"/>
        <v>0</v>
      </c>
      <c r="T1607" s="27">
        <f t="shared" si="920"/>
        <v>0</v>
      </c>
      <c r="U1607" s="27">
        <f t="shared" si="920"/>
        <v>0</v>
      </c>
      <c r="V1607" s="27">
        <f t="shared" si="920"/>
        <v>0</v>
      </c>
    </row>
    <row r="1608" spans="1:22" ht="15.6" hidden="1" x14ac:dyDescent="0.35">
      <c r="A1608" s="1" t="s">
        <v>14</v>
      </c>
      <c r="B1608" s="1" t="s">
        <v>15</v>
      </c>
      <c r="C1608" s="1" t="s">
        <v>16</v>
      </c>
      <c r="D1608" s="1"/>
      <c r="E1608" s="1"/>
      <c r="F1608" s="1"/>
      <c r="G1608" s="1" t="s">
        <v>28</v>
      </c>
      <c r="H1608" s="1" t="s">
        <v>92</v>
      </c>
      <c r="I1608" s="1" t="s">
        <v>69</v>
      </c>
      <c r="J1608" s="1" t="s">
        <v>14</v>
      </c>
      <c r="K1608" s="1"/>
      <c r="L1608" s="27">
        <f t="shared" ref="L1608:V1608" si="921">L24*5</f>
        <v>0</v>
      </c>
      <c r="M1608" s="27">
        <f t="shared" si="921"/>
        <v>0</v>
      </c>
      <c r="N1608" s="27">
        <f t="shared" si="921"/>
        <v>0</v>
      </c>
      <c r="O1608" s="27">
        <f t="shared" si="921"/>
        <v>0</v>
      </c>
      <c r="P1608" s="27">
        <f t="shared" si="921"/>
        <v>0</v>
      </c>
      <c r="Q1608" s="27">
        <f t="shared" si="921"/>
        <v>0</v>
      </c>
      <c r="R1608" s="27">
        <f t="shared" si="921"/>
        <v>0</v>
      </c>
      <c r="S1608" s="27">
        <f t="shared" si="921"/>
        <v>0</v>
      </c>
      <c r="T1608" s="27">
        <f t="shared" si="921"/>
        <v>0</v>
      </c>
      <c r="U1608" s="27">
        <f t="shared" si="921"/>
        <v>0</v>
      </c>
      <c r="V1608" s="27">
        <f t="shared" si="921"/>
        <v>0</v>
      </c>
    </row>
    <row r="1609" spans="1:22" ht="15.6" hidden="1" x14ac:dyDescent="0.35">
      <c r="A1609" s="1" t="s">
        <v>14</v>
      </c>
      <c r="B1609" s="1" t="s">
        <v>15</v>
      </c>
      <c r="C1609" s="1" t="s">
        <v>16</v>
      </c>
      <c r="D1609" s="1"/>
      <c r="E1609" s="1"/>
      <c r="F1609" s="1"/>
      <c r="G1609" s="1" t="s">
        <v>28</v>
      </c>
      <c r="H1609" s="1" t="s">
        <v>92</v>
      </c>
      <c r="I1609" s="1" t="s">
        <v>70</v>
      </c>
      <c r="J1609" s="1" t="s">
        <v>14</v>
      </c>
      <c r="K1609" s="1"/>
      <c r="L1609" s="27">
        <f t="shared" ref="L1609:V1609" si="922">L25*5</f>
        <v>0</v>
      </c>
      <c r="M1609" s="27">
        <f t="shared" si="922"/>
        <v>0</v>
      </c>
      <c r="N1609" s="27">
        <f t="shared" si="922"/>
        <v>0</v>
      </c>
      <c r="O1609" s="27">
        <f t="shared" si="922"/>
        <v>0</v>
      </c>
      <c r="P1609" s="27">
        <f t="shared" si="922"/>
        <v>0</v>
      </c>
      <c r="Q1609" s="27">
        <f t="shared" si="922"/>
        <v>0</v>
      </c>
      <c r="R1609" s="27">
        <f t="shared" si="922"/>
        <v>0</v>
      </c>
      <c r="S1609" s="27">
        <f t="shared" si="922"/>
        <v>0</v>
      </c>
      <c r="T1609" s="27">
        <f t="shared" si="922"/>
        <v>0</v>
      </c>
      <c r="U1609" s="27">
        <f t="shared" si="922"/>
        <v>0</v>
      </c>
      <c r="V1609" s="27">
        <f t="shared" si="922"/>
        <v>0</v>
      </c>
    </row>
    <row r="1610" spans="1:22" ht="15.6" hidden="1" x14ac:dyDescent="0.35">
      <c r="A1610" s="1" t="s">
        <v>14</v>
      </c>
      <c r="B1610" s="1" t="s">
        <v>15</v>
      </c>
      <c r="C1610" s="1" t="s">
        <v>16</v>
      </c>
      <c r="D1610" s="1"/>
      <c r="E1610" s="1"/>
      <c r="F1610" s="1"/>
      <c r="G1610" s="1" t="s">
        <v>28</v>
      </c>
      <c r="H1610" s="1" t="s">
        <v>92</v>
      </c>
      <c r="I1610" s="1" t="s">
        <v>71</v>
      </c>
      <c r="J1610" s="1" t="s">
        <v>14</v>
      </c>
      <c r="K1610" s="1"/>
      <c r="L1610" s="27">
        <f t="shared" ref="L1610:V1610" si="923">L26*5</f>
        <v>0</v>
      </c>
      <c r="M1610" s="27">
        <f t="shared" si="923"/>
        <v>0</v>
      </c>
      <c r="N1610" s="27">
        <f t="shared" si="923"/>
        <v>0</v>
      </c>
      <c r="O1610" s="27">
        <f t="shared" si="923"/>
        <v>0</v>
      </c>
      <c r="P1610" s="27">
        <f t="shared" si="923"/>
        <v>0</v>
      </c>
      <c r="Q1610" s="27">
        <f t="shared" si="923"/>
        <v>0</v>
      </c>
      <c r="R1610" s="27">
        <f t="shared" si="923"/>
        <v>0</v>
      </c>
      <c r="S1610" s="27">
        <f t="shared" si="923"/>
        <v>0</v>
      </c>
      <c r="T1610" s="27">
        <f t="shared" si="923"/>
        <v>0</v>
      </c>
      <c r="U1610" s="27">
        <f t="shared" si="923"/>
        <v>0</v>
      </c>
      <c r="V1610" s="27">
        <f t="shared" si="923"/>
        <v>0</v>
      </c>
    </row>
    <row r="1611" spans="1:22" ht="15.6" hidden="1" x14ac:dyDescent="0.35">
      <c r="A1611" s="1" t="s">
        <v>14</v>
      </c>
      <c r="B1611" s="1" t="s">
        <v>15</v>
      </c>
      <c r="C1611" s="1" t="s">
        <v>16</v>
      </c>
      <c r="D1611" s="1"/>
      <c r="E1611" s="1"/>
      <c r="F1611" s="1"/>
      <c r="G1611" s="1" t="s">
        <v>28</v>
      </c>
      <c r="H1611" s="1" t="s">
        <v>92</v>
      </c>
      <c r="I1611" s="1" t="s">
        <v>72</v>
      </c>
      <c r="J1611" s="1" t="s">
        <v>14</v>
      </c>
      <c r="K1611" s="1"/>
      <c r="L1611" s="27">
        <f t="shared" ref="L1611:V1611" si="924">L27*5</f>
        <v>0</v>
      </c>
      <c r="M1611" s="27">
        <f t="shared" si="924"/>
        <v>0</v>
      </c>
      <c r="N1611" s="27">
        <f t="shared" si="924"/>
        <v>0</v>
      </c>
      <c r="O1611" s="27">
        <f t="shared" si="924"/>
        <v>0</v>
      </c>
      <c r="P1611" s="27">
        <f t="shared" si="924"/>
        <v>0</v>
      </c>
      <c r="Q1611" s="27">
        <f t="shared" si="924"/>
        <v>0</v>
      </c>
      <c r="R1611" s="27">
        <f t="shared" si="924"/>
        <v>0</v>
      </c>
      <c r="S1611" s="27">
        <f t="shared" si="924"/>
        <v>0</v>
      </c>
      <c r="T1611" s="27">
        <f t="shared" si="924"/>
        <v>0</v>
      </c>
      <c r="U1611" s="27">
        <f t="shared" si="924"/>
        <v>0</v>
      </c>
      <c r="V1611" s="27">
        <f t="shared" si="924"/>
        <v>0</v>
      </c>
    </row>
    <row r="1612" spans="1:22" ht="15.6" hidden="1" x14ac:dyDescent="0.35">
      <c r="A1612" s="1" t="s">
        <v>14</v>
      </c>
      <c r="B1612" s="1" t="s">
        <v>15</v>
      </c>
      <c r="C1612" s="1" t="s">
        <v>16</v>
      </c>
      <c r="D1612" s="1"/>
      <c r="E1612" s="1"/>
      <c r="F1612" s="1"/>
      <c r="G1612" s="1" t="s">
        <v>28</v>
      </c>
      <c r="H1612" s="1" t="s">
        <v>92</v>
      </c>
      <c r="I1612" s="1" t="s">
        <v>73</v>
      </c>
      <c r="J1612" s="1" t="s">
        <v>14</v>
      </c>
      <c r="K1612" s="1"/>
      <c r="L1612" s="27">
        <f t="shared" ref="L1612:V1612" si="925">L28*5</f>
        <v>0</v>
      </c>
      <c r="M1612" s="27">
        <f t="shared" si="925"/>
        <v>0</v>
      </c>
      <c r="N1612" s="27">
        <f t="shared" si="925"/>
        <v>0</v>
      </c>
      <c r="O1612" s="27">
        <f t="shared" si="925"/>
        <v>0</v>
      </c>
      <c r="P1612" s="27">
        <f t="shared" si="925"/>
        <v>0</v>
      </c>
      <c r="Q1612" s="27">
        <f t="shared" si="925"/>
        <v>0</v>
      </c>
      <c r="R1612" s="27">
        <f t="shared" si="925"/>
        <v>0</v>
      </c>
      <c r="S1612" s="27">
        <f t="shared" si="925"/>
        <v>0</v>
      </c>
      <c r="T1612" s="27">
        <f t="shared" si="925"/>
        <v>0</v>
      </c>
      <c r="U1612" s="27">
        <f t="shared" si="925"/>
        <v>0</v>
      </c>
      <c r="V1612" s="27">
        <f t="shared" si="925"/>
        <v>0</v>
      </c>
    </row>
    <row r="1613" spans="1:22" ht="15.6" hidden="1" x14ac:dyDescent="0.35">
      <c r="A1613" s="1" t="s">
        <v>14</v>
      </c>
      <c r="B1613" s="1" t="s">
        <v>15</v>
      </c>
      <c r="C1613" s="1" t="s">
        <v>16</v>
      </c>
      <c r="D1613" s="1"/>
      <c r="E1613" s="1"/>
      <c r="F1613" s="1"/>
      <c r="G1613" s="1" t="s">
        <v>28</v>
      </c>
      <c r="H1613" s="1" t="s">
        <v>92</v>
      </c>
      <c r="I1613" s="1" t="s">
        <v>74</v>
      </c>
      <c r="J1613" s="1" t="s">
        <v>14</v>
      </c>
      <c r="K1613" s="1"/>
      <c r="L1613" s="27">
        <f t="shared" ref="L1613:V1613" si="926">L29*5</f>
        <v>0</v>
      </c>
      <c r="M1613" s="27">
        <f t="shared" si="926"/>
        <v>0</v>
      </c>
      <c r="N1613" s="27">
        <f t="shared" si="926"/>
        <v>0</v>
      </c>
      <c r="O1613" s="27">
        <f t="shared" si="926"/>
        <v>0</v>
      </c>
      <c r="P1613" s="27">
        <f t="shared" si="926"/>
        <v>0</v>
      </c>
      <c r="Q1613" s="27">
        <f t="shared" si="926"/>
        <v>0</v>
      </c>
      <c r="R1613" s="27">
        <f t="shared" si="926"/>
        <v>0</v>
      </c>
      <c r="S1613" s="27">
        <f t="shared" si="926"/>
        <v>0</v>
      </c>
      <c r="T1613" s="27">
        <f t="shared" si="926"/>
        <v>0</v>
      </c>
      <c r="U1613" s="27">
        <f t="shared" si="926"/>
        <v>0</v>
      </c>
      <c r="V1613" s="27">
        <f t="shared" si="926"/>
        <v>0</v>
      </c>
    </row>
    <row r="1614" spans="1:22" ht="15.6" hidden="1" x14ac:dyDescent="0.35">
      <c r="A1614" s="1" t="s">
        <v>14</v>
      </c>
      <c r="B1614" s="1" t="s">
        <v>15</v>
      </c>
      <c r="C1614" s="1" t="s">
        <v>16</v>
      </c>
      <c r="D1614" s="1"/>
      <c r="E1614" s="1"/>
      <c r="F1614" s="1"/>
      <c r="G1614" s="1" t="s">
        <v>28</v>
      </c>
      <c r="H1614" s="1" t="s">
        <v>92</v>
      </c>
      <c r="I1614" s="1" t="s">
        <v>75</v>
      </c>
      <c r="J1614" s="1" t="s">
        <v>14</v>
      </c>
      <c r="K1614" s="1"/>
      <c r="L1614" s="27">
        <f t="shared" ref="L1614:V1614" si="927">L30*5</f>
        <v>0</v>
      </c>
      <c r="M1614" s="27">
        <f t="shared" si="927"/>
        <v>0</v>
      </c>
      <c r="N1614" s="27">
        <f t="shared" si="927"/>
        <v>0</v>
      </c>
      <c r="O1614" s="27">
        <f t="shared" si="927"/>
        <v>0</v>
      </c>
      <c r="P1614" s="27">
        <f t="shared" si="927"/>
        <v>0</v>
      </c>
      <c r="Q1614" s="27">
        <f t="shared" si="927"/>
        <v>0</v>
      </c>
      <c r="R1614" s="27">
        <f t="shared" si="927"/>
        <v>0</v>
      </c>
      <c r="S1614" s="27">
        <f t="shared" si="927"/>
        <v>0</v>
      </c>
      <c r="T1614" s="27">
        <f t="shared" si="927"/>
        <v>0</v>
      </c>
      <c r="U1614" s="27">
        <f t="shared" si="927"/>
        <v>0</v>
      </c>
      <c r="V1614" s="27">
        <f t="shared" si="927"/>
        <v>0</v>
      </c>
    </row>
    <row r="1615" spans="1:22" ht="15.6" hidden="1" x14ac:dyDescent="0.35">
      <c r="A1615" s="1" t="s">
        <v>14</v>
      </c>
      <c r="B1615" s="1" t="s">
        <v>15</v>
      </c>
      <c r="C1615" s="1" t="s">
        <v>16</v>
      </c>
      <c r="D1615" s="1"/>
      <c r="E1615" s="1"/>
      <c r="F1615" s="1"/>
      <c r="G1615" s="1" t="s">
        <v>28</v>
      </c>
      <c r="H1615" s="1" t="s">
        <v>92</v>
      </c>
      <c r="I1615" s="1" t="s">
        <v>76</v>
      </c>
      <c r="J1615" s="1" t="s">
        <v>14</v>
      </c>
      <c r="K1615" s="1"/>
      <c r="L1615" s="27">
        <f t="shared" ref="L1615:V1615" si="928">L31*5</f>
        <v>0</v>
      </c>
      <c r="M1615" s="27">
        <f t="shared" si="928"/>
        <v>0</v>
      </c>
      <c r="N1615" s="27">
        <f t="shared" si="928"/>
        <v>0</v>
      </c>
      <c r="O1615" s="27">
        <f t="shared" si="928"/>
        <v>0</v>
      </c>
      <c r="P1615" s="27">
        <f t="shared" si="928"/>
        <v>0</v>
      </c>
      <c r="Q1615" s="27">
        <f t="shared" si="928"/>
        <v>0</v>
      </c>
      <c r="R1615" s="27">
        <f t="shared" si="928"/>
        <v>0</v>
      </c>
      <c r="S1615" s="27">
        <f t="shared" si="928"/>
        <v>0</v>
      </c>
      <c r="T1615" s="27">
        <f t="shared" si="928"/>
        <v>0</v>
      </c>
      <c r="U1615" s="27">
        <f t="shared" si="928"/>
        <v>0</v>
      </c>
      <c r="V1615" s="27">
        <f t="shared" si="928"/>
        <v>0</v>
      </c>
    </row>
    <row r="1616" spans="1:22" ht="15.6" hidden="1" x14ac:dyDescent="0.35">
      <c r="A1616" s="1" t="s">
        <v>14</v>
      </c>
      <c r="B1616" s="1" t="s">
        <v>15</v>
      </c>
      <c r="C1616" s="1" t="s">
        <v>16</v>
      </c>
      <c r="D1616" s="1"/>
      <c r="E1616" s="1"/>
      <c r="F1616" s="1"/>
      <c r="G1616" s="1" t="s">
        <v>28</v>
      </c>
      <c r="H1616" s="1" t="s">
        <v>92</v>
      </c>
      <c r="I1616" s="1" t="s">
        <v>77</v>
      </c>
      <c r="J1616" s="1" t="s">
        <v>14</v>
      </c>
      <c r="K1616" s="1"/>
      <c r="L1616" s="27">
        <f t="shared" ref="L1616:V1616" si="929">L32*5</f>
        <v>0</v>
      </c>
      <c r="M1616" s="27">
        <f t="shared" si="929"/>
        <v>0</v>
      </c>
      <c r="N1616" s="27">
        <f t="shared" si="929"/>
        <v>0</v>
      </c>
      <c r="O1616" s="27">
        <f t="shared" si="929"/>
        <v>0</v>
      </c>
      <c r="P1616" s="27">
        <f t="shared" si="929"/>
        <v>0</v>
      </c>
      <c r="Q1616" s="27">
        <f t="shared" si="929"/>
        <v>0</v>
      </c>
      <c r="R1616" s="27">
        <f t="shared" si="929"/>
        <v>0</v>
      </c>
      <c r="S1616" s="27">
        <f t="shared" si="929"/>
        <v>0</v>
      </c>
      <c r="T1616" s="27">
        <f t="shared" si="929"/>
        <v>0</v>
      </c>
      <c r="U1616" s="27">
        <f t="shared" si="929"/>
        <v>0</v>
      </c>
      <c r="V1616" s="27">
        <f t="shared" si="929"/>
        <v>0</v>
      </c>
    </row>
    <row r="1617" spans="1:22" ht="15.6" hidden="1" x14ac:dyDescent="0.35">
      <c r="A1617" s="1" t="s">
        <v>14</v>
      </c>
      <c r="B1617" s="1" t="s">
        <v>15</v>
      </c>
      <c r="C1617" s="1" t="s">
        <v>16</v>
      </c>
      <c r="D1617" s="1"/>
      <c r="E1617" s="1"/>
      <c r="F1617" s="1"/>
      <c r="G1617" s="1" t="s">
        <v>28</v>
      </c>
      <c r="H1617" s="1" t="s">
        <v>92</v>
      </c>
      <c r="I1617" s="1" t="s">
        <v>78</v>
      </c>
      <c r="J1617" s="1" t="s">
        <v>14</v>
      </c>
      <c r="K1617" s="1"/>
      <c r="L1617" s="27">
        <f t="shared" ref="L1617:V1617" si="930">L33*5</f>
        <v>0</v>
      </c>
      <c r="M1617" s="27">
        <f t="shared" si="930"/>
        <v>0</v>
      </c>
      <c r="N1617" s="27">
        <f t="shared" si="930"/>
        <v>0</v>
      </c>
      <c r="O1617" s="27">
        <f t="shared" si="930"/>
        <v>0</v>
      </c>
      <c r="P1617" s="27">
        <f t="shared" si="930"/>
        <v>0</v>
      </c>
      <c r="Q1617" s="27">
        <f t="shared" si="930"/>
        <v>0</v>
      </c>
      <c r="R1617" s="27">
        <f t="shared" si="930"/>
        <v>0</v>
      </c>
      <c r="S1617" s="27">
        <f t="shared" si="930"/>
        <v>0</v>
      </c>
      <c r="T1617" s="27">
        <f t="shared" si="930"/>
        <v>0</v>
      </c>
      <c r="U1617" s="27">
        <f t="shared" si="930"/>
        <v>0</v>
      </c>
      <c r="V1617" s="27">
        <f t="shared" si="930"/>
        <v>0</v>
      </c>
    </row>
    <row r="1618" spans="1:22" ht="15.6" hidden="1" x14ac:dyDescent="0.35">
      <c r="A1618" s="1" t="s">
        <v>14</v>
      </c>
      <c r="B1618" s="1" t="s">
        <v>15</v>
      </c>
      <c r="C1618" s="1" t="s">
        <v>16</v>
      </c>
      <c r="D1618" s="1"/>
      <c r="E1618" s="1"/>
      <c r="F1618" s="1"/>
      <c r="G1618" s="1" t="s">
        <v>28</v>
      </c>
      <c r="H1618" s="1" t="s">
        <v>92</v>
      </c>
      <c r="I1618" s="1" t="s">
        <v>79</v>
      </c>
      <c r="J1618" s="1" t="s">
        <v>14</v>
      </c>
      <c r="K1618" s="1"/>
      <c r="L1618" s="27">
        <f t="shared" ref="L1618:V1618" si="931">L34*5</f>
        <v>0</v>
      </c>
      <c r="M1618" s="27">
        <f t="shared" si="931"/>
        <v>0</v>
      </c>
      <c r="N1618" s="27">
        <f t="shared" si="931"/>
        <v>0</v>
      </c>
      <c r="O1618" s="27">
        <f t="shared" si="931"/>
        <v>0</v>
      </c>
      <c r="P1618" s="27">
        <f t="shared" si="931"/>
        <v>0</v>
      </c>
      <c r="Q1618" s="27">
        <f t="shared" si="931"/>
        <v>0</v>
      </c>
      <c r="R1618" s="27">
        <f t="shared" si="931"/>
        <v>0</v>
      </c>
      <c r="S1618" s="27">
        <f t="shared" si="931"/>
        <v>0</v>
      </c>
      <c r="T1618" s="27">
        <f t="shared" si="931"/>
        <v>0</v>
      </c>
      <c r="U1618" s="27">
        <f t="shared" si="931"/>
        <v>0</v>
      </c>
      <c r="V1618" s="27">
        <f t="shared" si="931"/>
        <v>0</v>
      </c>
    </row>
    <row r="1619" spans="1:22" ht="15.6" hidden="1" x14ac:dyDescent="0.35">
      <c r="A1619" s="1" t="s">
        <v>14</v>
      </c>
      <c r="B1619" s="1" t="s">
        <v>15</v>
      </c>
      <c r="C1619" s="1" t="s">
        <v>16</v>
      </c>
      <c r="D1619" s="1"/>
      <c r="E1619" s="1"/>
      <c r="F1619" s="1"/>
      <c r="G1619" s="1" t="s">
        <v>28</v>
      </c>
      <c r="H1619" s="1" t="s">
        <v>92</v>
      </c>
      <c r="I1619" s="1" t="s">
        <v>80</v>
      </c>
      <c r="J1619" s="1" t="s">
        <v>14</v>
      </c>
      <c r="K1619" s="1"/>
      <c r="L1619" s="27">
        <f t="shared" ref="L1619:V1619" si="932">L35*5</f>
        <v>0</v>
      </c>
      <c r="M1619" s="27">
        <f t="shared" si="932"/>
        <v>0</v>
      </c>
      <c r="N1619" s="27">
        <f t="shared" si="932"/>
        <v>0</v>
      </c>
      <c r="O1619" s="27">
        <f t="shared" si="932"/>
        <v>0</v>
      </c>
      <c r="P1619" s="27">
        <f t="shared" si="932"/>
        <v>0</v>
      </c>
      <c r="Q1619" s="27">
        <f t="shared" si="932"/>
        <v>0</v>
      </c>
      <c r="R1619" s="27">
        <f t="shared" si="932"/>
        <v>0</v>
      </c>
      <c r="S1619" s="27">
        <f t="shared" si="932"/>
        <v>0</v>
      </c>
      <c r="T1619" s="27">
        <f t="shared" si="932"/>
        <v>0</v>
      </c>
      <c r="U1619" s="27">
        <f t="shared" si="932"/>
        <v>0</v>
      </c>
      <c r="V1619" s="27">
        <f t="shared" si="932"/>
        <v>0</v>
      </c>
    </row>
    <row r="1620" spans="1:22" ht="15.6" hidden="1" x14ac:dyDescent="0.35">
      <c r="A1620" s="1" t="s">
        <v>14</v>
      </c>
      <c r="B1620" s="1" t="s">
        <v>15</v>
      </c>
      <c r="C1620" s="1" t="s">
        <v>16</v>
      </c>
      <c r="D1620" s="1"/>
      <c r="E1620" s="1"/>
      <c r="F1620" s="1"/>
      <c r="G1620" s="1" t="s">
        <v>28</v>
      </c>
      <c r="H1620" s="1" t="s">
        <v>92</v>
      </c>
      <c r="I1620" s="1" t="s">
        <v>96</v>
      </c>
      <c r="J1620" s="1" t="s">
        <v>14</v>
      </c>
      <c r="K1620" s="1"/>
      <c r="L1620" s="27">
        <f t="shared" ref="L1620:V1620" si="933">L36*5</f>
        <v>0</v>
      </c>
      <c r="M1620" s="27">
        <f t="shared" si="933"/>
        <v>0</v>
      </c>
      <c r="N1620" s="27">
        <f t="shared" si="933"/>
        <v>0</v>
      </c>
      <c r="O1620" s="27">
        <f t="shared" si="933"/>
        <v>0</v>
      </c>
      <c r="P1620" s="27">
        <f t="shared" si="933"/>
        <v>0</v>
      </c>
      <c r="Q1620" s="27">
        <f t="shared" si="933"/>
        <v>0</v>
      </c>
      <c r="R1620" s="27">
        <f t="shared" si="933"/>
        <v>0</v>
      </c>
      <c r="S1620" s="27">
        <f t="shared" si="933"/>
        <v>0</v>
      </c>
      <c r="T1620" s="27">
        <f t="shared" si="933"/>
        <v>0</v>
      </c>
      <c r="U1620" s="27">
        <f t="shared" si="933"/>
        <v>0</v>
      </c>
      <c r="V1620" s="27">
        <f t="shared" si="933"/>
        <v>0</v>
      </c>
    </row>
    <row r="1621" spans="1:22" ht="15.6" hidden="1" x14ac:dyDescent="0.35">
      <c r="A1621" s="1" t="s">
        <v>14</v>
      </c>
      <c r="B1621" s="1" t="s">
        <v>15</v>
      </c>
      <c r="C1621" s="1" t="s">
        <v>16</v>
      </c>
      <c r="D1621" s="1"/>
      <c r="E1621" s="1"/>
      <c r="F1621" s="1"/>
      <c r="G1621" s="1" t="s">
        <v>28</v>
      </c>
      <c r="H1621" s="1" t="s">
        <v>92</v>
      </c>
      <c r="I1621" s="1" t="s">
        <v>81</v>
      </c>
      <c r="J1621" s="1" t="s">
        <v>14</v>
      </c>
      <c r="K1621" s="1"/>
      <c r="L1621" s="27">
        <f t="shared" ref="L1621:V1621" si="934">L37*5</f>
        <v>0</v>
      </c>
      <c r="M1621" s="27">
        <f t="shared" si="934"/>
        <v>0</v>
      </c>
      <c r="N1621" s="27">
        <f t="shared" si="934"/>
        <v>0</v>
      </c>
      <c r="O1621" s="27">
        <f t="shared" si="934"/>
        <v>0</v>
      </c>
      <c r="P1621" s="27">
        <f t="shared" si="934"/>
        <v>0</v>
      </c>
      <c r="Q1621" s="27">
        <f t="shared" si="934"/>
        <v>0</v>
      </c>
      <c r="R1621" s="27">
        <f t="shared" si="934"/>
        <v>0</v>
      </c>
      <c r="S1621" s="27">
        <f t="shared" si="934"/>
        <v>0</v>
      </c>
      <c r="T1621" s="27">
        <f t="shared" si="934"/>
        <v>0</v>
      </c>
      <c r="U1621" s="27">
        <f t="shared" si="934"/>
        <v>0</v>
      </c>
      <c r="V1621" s="27">
        <f t="shared" si="934"/>
        <v>0</v>
      </c>
    </row>
    <row r="1622" spans="1:22" ht="15.6" hidden="1" x14ac:dyDescent="0.35">
      <c r="A1622" s="1" t="s">
        <v>14</v>
      </c>
      <c r="B1622" s="1" t="s">
        <v>15</v>
      </c>
      <c r="C1622" s="1" t="s">
        <v>17</v>
      </c>
      <c r="D1622" s="1"/>
      <c r="E1622" s="1"/>
      <c r="F1622" s="1"/>
      <c r="G1622" s="1" t="s">
        <v>28</v>
      </c>
      <c r="H1622" s="1" t="s">
        <v>92</v>
      </c>
      <c r="I1622" s="1" t="s">
        <v>95</v>
      </c>
      <c r="J1622" s="1" t="s">
        <v>14</v>
      </c>
      <c r="K1622" s="1"/>
      <c r="L1622" s="27">
        <f t="shared" ref="L1622:V1622" si="935">L38*5</f>
        <v>0</v>
      </c>
      <c r="M1622" s="27">
        <f t="shared" si="935"/>
        <v>0</v>
      </c>
      <c r="N1622" s="27">
        <f t="shared" si="935"/>
        <v>0</v>
      </c>
      <c r="O1622" s="27">
        <f t="shared" si="935"/>
        <v>0</v>
      </c>
      <c r="P1622" s="27">
        <f t="shared" si="935"/>
        <v>0</v>
      </c>
      <c r="Q1622" s="27">
        <f t="shared" si="935"/>
        <v>0</v>
      </c>
      <c r="R1622" s="27">
        <f t="shared" si="935"/>
        <v>0</v>
      </c>
      <c r="S1622" s="27">
        <f t="shared" si="935"/>
        <v>0</v>
      </c>
      <c r="T1622" s="27">
        <f t="shared" si="935"/>
        <v>0</v>
      </c>
      <c r="U1622" s="27">
        <f t="shared" si="935"/>
        <v>0</v>
      </c>
      <c r="V1622" s="27">
        <f t="shared" si="935"/>
        <v>0</v>
      </c>
    </row>
    <row r="1623" spans="1:22" ht="15.6" hidden="1" x14ac:dyDescent="0.35">
      <c r="A1623" s="1" t="s">
        <v>14</v>
      </c>
      <c r="B1623" s="1" t="s">
        <v>15</v>
      </c>
      <c r="C1623" s="1" t="s">
        <v>17</v>
      </c>
      <c r="D1623" s="1"/>
      <c r="E1623" s="1"/>
      <c r="F1623" s="1"/>
      <c r="G1623" s="1" t="s">
        <v>28</v>
      </c>
      <c r="H1623" s="1" t="s">
        <v>92</v>
      </c>
      <c r="I1623" s="1" t="s">
        <v>48</v>
      </c>
      <c r="J1623" s="1" t="s">
        <v>14</v>
      </c>
      <c r="K1623" s="1"/>
      <c r="L1623" s="27">
        <f t="shared" ref="L1623:V1623" si="936">L39*5</f>
        <v>9228.2068250000011</v>
      </c>
      <c r="M1623" s="27">
        <f t="shared" si="936"/>
        <v>10063.799825</v>
      </c>
      <c r="N1623" s="27">
        <f t="shared" si="936"/>
        <v>9314.3998250000004</v>
      </c>
      <c r="O1623" s="27">
        <f t="shared" si="936"/>
        <v>9118.4998250000008</v>
      </c>
      <c r="P1623" s="27">
        <f t="shared" si="936"/>
        <v>10498.199825</v>
      </c>
      <c r="Q1623" s="27">
        <f t="shared" si="936"/>
        <v>10761.449825</v>
      </c>
      <c r="R1623" s="27">
        <f t="shared" si="936"/>
        <v>10355.999825000003</v>
      </c>
      <c r="S1623" s="27">
        <f t="shared" si="936"/>
        <v>10038.149824999999</v>
      </c>
      <c r="T1623" s="27">
        <f t="shared" si="936"/>
        <v>10282.949825</v>
      </c>
      <c r="U1623" s="27">
        <f t="shared" si="936"/>
        <v>7675.9498249999988</v>
      </c>
      <c r="V1623" s="27">
        <f t="shared" si="936"/>
        <v>6462.7483995367438</v>
      </c>
    </row>
    <row r="1624" spans="1:22" ht="15.6" hidden="1" x14ac:dyDescent="0.35">
      <c r="A1624" s="1" t="s">
        <v>14</v>
      </c>
      <c r="B1624" s="1" t="s">
        <v>15</v>
      </c>
      <c r="C1624" s="1" t="s">
        <v>17</v>
      </c>
      <c r="D1624" s="1"/>
      <c r="E1624" s="1"/>
      <c r="F1624" s="1"/>
      <c r="G1624" s="1" t="s">
        <v>28</v>
      </c>
      <c r="H1624" s="1" t="s">
        <v>92</v>
      </c>
      <c r="I1624" s="1" t="s">
        <v>49</v>
      </c>
      <c r="J1624" s="1" t="s">
        <v>14</v>
      </c>
      <c r="K1624" s="1"/>
      <c r="L1624" s="27">
        <f t="shared" ref="L1624:V1624" si="937">L40*5</f>
        <v>0</v>
      </c>
      <c r="M1624" s="27">
        <f t="shared" si="937"/>
        <v>0</v>
      </c>
      <c r="N1624" s="27">
        <f t="shared" si="937"/>
        <v>0</v>
      </c>
      <c r="O1624" s="27">
        <f t="shared" si="937"/>
        <v>0</v>
      </c>
      <c r="P1624" s="27">
        <f t="shared" si="937"/>
        <v>0</v>
      </c>
      <c r="Q1624" s="27">
        <f t="shared" si="937"/>
        <v>0</v>
      </c>
      <c r="R1624" s="27">
        <f t="shared" si="937"/>
        <v>0</v>
      </c>
      <c r="S1624" s="27">
        <f t="shared" si="937"/>
        <v>0</v>
      </c>
      <c r="T1624" s="27">
        <f t="shared" si="937"/>
        <v>0</v>
      </c>
      <c r="U1624" s="27">
        <f t="shared" si="937"/>
        <v>0</v>
      </c>
      <c r="V1624" s="27">
        <f t="shared" si="937"/>
        <v>0</v>
      </c>
    </row>
    <row r="1625" spans="1:22" ht="15.6" hidden="1" x14ac:dyDescent="0.35">
      <c r="A1625" s="1" t="s">
        <v>14</v>
      </c>
      <c r="B1625" s="1" t="s">
        <v>15</v>
      </c>
      <c r="C1625" s="1" t="s">
        <v>17</v>
      </c>
      <c r="D1625" s="1"/>
      <c r="E1625" s="1"/>
      <c r="F1625" s="1"/>
      <c r="G1625" s="1" t="s">
        <v>28</v>
      </c>
      <c r="H1625" s="1" t="s">
        <v>92</v>
      </c>
      <c r="I1625" s="1" t="s">
        <v>50</v>
      </c>
      <c r="J1625" s="1" t="s">
        <v>14</v>
      </c>
      <c r="K1625" s="1"/>
      <c r="L1625" s="27">
        <f t="shared" ref="L1625:V1625" si="938">L41*5</f>
        <v>663.29982500000017</v>
      </c>
      <c r="M1625" s="27">
        <f t="shared" si="938"/>
        <v>809.9998250000001</v>
      </c>
      <c r="N1625" s="27">
        <f t="shared" si="938"/>
        <v>893.84982500000024</v>
      </c>
      <c r="O1625" s="27">
        <f t="shared" si="938"/>
        <v>618.7498250000001</v>
      </c>
      <c r="P1625" s="27">
        <f t="shared" si="938"/>
        <v>771.29982500000006</v>
      </c>
      <c r="Q1625" s="27">
        <f t="shared" si="938"/>
        <v>803.54982499999983</v>
      </c>
      <c r="R1625" s="27">
        <f t="shared" si="938"/>
        <v>773.54982500000006</v>
      </c>
      <c r="S1625" s="27">
        <f t="shared" si="938"/>
        <v>1009.0498250000002</v>
      </c>
      <c r="T1625" s="27">
        <f t="shared" si="938"/>
        <v>1327.9498250000004</v>
      </c>
      <c r="U1625" s="27">
        <f t="shared" si="938"/>
        <v>1102.0498250000003</v>
      </c>
      <c r="V1625" s="27">
        <f t="shared" si="938"/>
        <v>1025.8018544943823</v>
      </c>
    </row>
    <row r="1626" spans="1:22" ht="15.6" hidden="1" x14ac:dyDescent="0.35">
      <c r="A1626" s="1" t="s">
        <v>14</v>
      </c>
      <c r="B1626" s="1" t="s">
        <v>15</v>
      </c>
      <c r="C1626" s="1" t="s">
        <v>17</v>
      </c>
      <c r="D1626" s="1"/>
      <c r="E1626" s="1"/>
      <c r="F1626" s="1"/>
      <c r="G1626" s="1" t="s">
        <v>28</v>
      </c>
      <c r="H1626" s="1" t="s">
        <v>92</v>
      </c>
      <c r="I1626" s="1" t="s">
        <v>51</v>
      </c>
      <c r="J1626" s="1" t="s">
        <v>14</v>
      </c>
      <c r="K1626" s="1"/>
      <c r="L1626" s="27">
        <f t="shared" ref="L1626:V1626" si="939">L42*5</f>
        <v>0</v>
      </c>
      <c r="M1626" s="27">
        <f t="shared" si="939"/>
        <v>0</v>
      </c>
      <c r="N1626" s="27">
        <f t="shared" si="939"/>
        <v>0</v>
      </c>
      <c r="O1626" s="27">
        <f t="shared" si="939"/>
        <v>0</v>
      </c>
      <c r="P1626" s="27">
        <f t="shared" si="939"/>
        <v>0</v>
      </c>
      <c r="Q1626" s="27">
        <f t="shared" si="939"/>
        <v>0</v>
      </c>
      <c r="R1626" s="27">
        <f t="shared" si="939"/>
        <v>0</v>
      </c>
      <c r="S1626" s="27">
        <f t="shared" si="939"/>
        <v>0</v>
      </c>
      <c r="T1626" s="27">
        <f t="shared" si="939"/>
        <v>0</v>
      </c>
      <c r="U1626" s="27">
        <f t="shared" si="939"/>
        <v>0</v>
      </c>
      <c r="V1626" s="27">
        <f t="shared" si="939"/>
        <v>0</v>
      </c>
    </row>
    <row r="1627" spans="1:22" ht="15.6" hidden="1" x14ac:dyDescent="0.35">
      <c r="A1627" s="1" t="s">
        <v>14</v>
      </c>
      <c r="B1627" s="1" t="s">
        <v>15</v>
      </c>
      <c r="C1627" s="1" t="s">
        <v>17</v>
      </c>
      <c r="D1627" s="1"/>
      <c r="E1627" s="1"/>
      <c r="F1627" s="1"/>
      <c r="G1627" s="1" t="s">
        <v>28</v>
      </c>
      <c r="H1627" s="1" t="s">
        <v>92</v>
      </c>
      <c r="I1627" s="1" t="s">
        <v>52</v>
      </c>
      <c r="J1627" s="1" t="s">
        <v>14</v>
      </c>
      <c r="K1627" s="1"/>
      <c r="L1627" s="27">
        <f t="shared" ref="L1627:V1627" si="940">L43*5</f>
        <v>0</v>
      </c>
      <c r="M1627" s="27">
        <f t="shared" si="940"/>
        <v>0</v>
      </c>
      <c r="N1627" s="27">
        <f t="shared" si="940"/>
        <v>0</v>
      </c>
      <c r="O1627" s="27">
        <f t="shared" si="940"/>
        <v>0</v>
      </c>
      <c r="P1627" s="27">
        <f t="shared" si="940"/>
        <v>0</v>
      </c>
      <c r="Q1627" s="27">
        <f t="shared" si="940"/>
        <v>0</v>
      </c>
      <c r="R1627" s="27">
        <f t="shared" si="940"/>
        <v>0</v>
      </c>
      <c r="S1627" s="27">
        <f t="shared" si="940"/>
        <v>0</v>
      </c>
      <c r="T1627" s="27">
        <f t="shared" si="940"/>
        <v>0</v>
      </c>
      <c r="U1627" s="27">
        <f t="shared" si="940"/>
        <v>0</v>
      </c>
      <c r="V1627" s="27">
        <f t="shared" si="940"/>
        <v>0</v>
      </c>
    </row>
    <row r="1628" spans="1:22" ht="15.6" hidden="1" x14ac:dyDescent="0.35">
      <c r="A1628" s="1" t="s">
        <v>14</v>
      </c>
      <c r="B1628" s="1" t="s">
        <v>15</v>
      </c>
      <c r="C1628" s="1" t="s">
        <v>17</v>
      </c>
      <c r="D1628" s="1"/>
      <c r="E1628" s="1"/>
      <c r="F1628" s="1"/>
      <c r="G1628" s="1" t="s">
        <v>28</v>
      </c>
      <c r="H1628" s="1" t="s">
        <v>92</v>
      </c>
      <c r="I1628" s="1" t="s">
        <v>53</v>
      </c>
      <c r="J1628" s="1" t="s">
        <v>14</v>
      </c>
      <c r="K1628" s="1"/>
      <c r="L1628" s="27">
        <f t="shared" ref="L1628:V1628" si="941">L44*5</f>
        <v>0</v>
      </c>
      <c r="M1628" s="27">
        <f t="shared" si="941"/>
        <v>0</v>
      </c>
      <c r="N1628" s="27">
        <f t="shared" si="941"/>
        <v>0</v>
      </c>
      <c r="O1628" s="27">
        <f t="shared" si="941"/>
        <v>0</v>
      </c>
      <c r="P1628" s="27">
        <f t="shared" si="941"/>
        <v>0</v>
      </c>
      <c r="Q1628" s="27">
        <f t="shared" si="941"/>
        <v>0</v>
      </c>
      <c r="R1628" s="27">
        <f t="shared" si="941"/>
        <v>0</v>
      </c>
      <c r="S1628" s="27">
        <f t="shared" si="941"/>
        <v>0</v>
      </c>
      <c r="T1628" s="27">
        <f t="shared" si="941"/>
        <v>0</v>
      </c>
      <c r="U1628" s="27">
        <f t="shared" si="941"/>
        <v>0</v>
      </c>
      <c r="V1628" s="27">
        <f t="shared" si="941"/>
        <v>0</v>
      </c>
    </row>
    <row r="1629" spans="1:22" ht="15.6" hidden="1" x14ac:dyDescent="0.35">
      <c r="A1629" s="1" t="s">
        <v>14</v>
      </c>
      <c r="B1629" s="1" t="s">
        <v>15</v>
      </c>
      <c r="C1629" s="1" t="s">
        <v>17</v>
      </c>
      <c r="D1629" s="1"/>
      <c r="E1629" s="1"/>
      <c r="F1629" s="1"/>
      <c r="G1629" s="1" t="s">
        <v>28</v>
      </c>
      <c r="H1629" s="1" t="s">
        <v>92</v>
      </c>
      <c r="I1629" s="1" t="s">
        <v>54</v>
      </c>
      <c r="J1629" s="1" t="s">
        <v>14</v>
      </c>
      <c r="K1629" s="1"/>
      <c r="L1629" s="27">
        <f t="shared" ref="L1629:V1629" si="942">L45*5</f>
        <v>0</v>
      </c>
      <c r="M1629" s="27">
        <f t="shared" si="942"/>
        <v>0</v>
      </c>
      <c r="N1629" s="27">
        <f t="shared" si="942"/>
        <v>0</v>
      </c>
      <c r="O1629" s="27">
        <f t="shared" si="942"/>
        <v>0</v>
      </c>
      <c r="P1629" s="27">
        <f t="shared" si="942"/>
        <v>0</v>
      </c>
      <c r="Q1629" s="27">
        <f t="shared" si="942"/>
        <v>0</v>
      </c>
      <c r="R1629" s="27">
        <f t="shared" si="942"/>
        <v>0</v>
      </c>
      <c r="S1629" s="27">
        <f t="shared" si="942"/>
        <v>0</v>
      </c>
      <c r="T1629" s="27">
        <f t="shared" si="942"/>
        <v>0</v>
      </c>
      <c r="U1629" s="27">
        <f t="shared" si="942"/>
        <v>0</v>
      </c>
      <c r="V1629" s="27">
        <f t="shared" si="942"/>
        <v>0</v>
      </c>
    </row>
    <row r="1630" spans="1:22" ht="15.6" hidden="1" x14ac:dyDescent="0.35">
      <c r="A1630" s="1" t="s">
        <v>14</v>
      </c>
      <c r="B1630" s="1" t="s">
        <v>15</v>
      </c>
      <c r="C1630" s="1" t="s">
        <v>17</v>
      </c>
      <c r="D1630" s="1"/>
      <c r="E1630" s="1"/>
      <c r="F1630" s="1"/>
      <c r="G1630" s="1" t="s">
        <v>28</v>
      </c>
      <c r="H1630" s="1" t="s">
        <v>92</v>
      </c>
      <c r="I1630" s="1" t="s">
        <v>55</v>
      </c>
      <c r="J1630" s="1" t="s">
        <v>14</v>
      </c>
      <c r="K1630" s="1"/>
      <c r="L1630" s="27">
        <f t="shared" ref="L1630:V1630" si="943">L46*5</f>
        <v>0</v>
      </c>
      <c r="M1630" s="27">
        <f t="shared" si="943"/>
        <v>0</v>
      </c>
      <c r="N1630" s="27">
        <f t="shared" si="943"/>
        <v>0</v>
      </c>
      <c r="O1630" s="27">
        <f t="shared" si="943"/>
        <v>0</v>
      </c>
      <c r="P1630" s="27">
        <f t="shared" si="943"/>
        <v>0</v>
      </c>
      <c r="Q1630" s="27">
        <f t="shared" si="943"/>
        <v>0</v>
      </c>
      <c r="R1630" s="27">
        <f t="shared" si="943"/>
        <v>0</v>
      </c>
      <c r="S1630" s="27">
        <f t="shared" si="943"/>
        <v>0</v>
      </c>
      <c r="T1630" s="27">
        <f t="shared" si="943"/>
        <v>0</v>
      </c>
      <c r="U1630" s="27">
        <f t="shared" si="943"/>
        <v>0</v>
      </c>
      <c r="V1630" s="27">
        <f t="shared" si="943"/>
        <v>0</v>
      </c>
    </row>
    <row r="1631" spans="1:22" ht="15.6" hidden="1" x14ac:dyDescent="0.35">
      <c r="A1631" s="1" t="s">
        <v>14</v>
      </c>
      <c r="B1631" s="1" t="s">
        <v>15</v>
      </c>
      <c r="C1631" s="1" t="s">
        <v>17</v>
      </c>
      <c r="D1631" s="1"/>
      <c r="E1631" s="1"/>
      <c r="F1631" s="1"/>
      <c r="G1631" s="1" t="s">
        <v>28</v>
      </c>
      <c r="H1631" s="1" t="s">
        <v>92</v>
      </c>
      <c r="I1631" s="1" t="s">
        <v>56</v>
      </c>
      <c r="J1631" s="1" t="s">
        <v>14</v>
      </c>
      <c r="K1631" s="1"/>
      <c r="L1631" s="27">
        <f t="shared" ref="L1631:V1631" si="944">L47*5</f>
        <v>0</v>
      </c>
      <c r="M1631" s="27">
        <f t="shared" si="944"/>
        <v>0</v>
      </c>
      <c r="N1631" s="27">
        <f t="shared" si="944"/>
        <v>0</v>
      </c>
      <c r="O1631" s="27">
        <f t="shared" si="944"/>
        <v>0</v>
      </c>
      <c r="P1631" s="27">
        <f t="shared" si="944"/>
        <v>0</v>
      </c>
      <c r="Q1631" s="27">
        <f t="shared" si="944"/>
        <v>0</v>
      </c>
      <c r="R1631" s="27">
        <f t="shared" si="944"/>
        <v>0</v>
      </c>
      <c r="S1631" s="27">
        <f t="shared" si="944"/>
        <v>0</v>
      </c>
      <c r="T1631" s="27">
        <f t="shared" si="944"/>
        <v>0</v>
      </c>
      <c r="U1631" s="27">
        <f t="shared" si="944"/>
        <v>0</v>
      </c>
      <c r="V1631" s="27">
        <f t="shared" si="944"/>
        <v>0</v>
      </c>
    </row>
    <row r="1632" spans="1:22" ht="15.6" hidden="1" x14ac:dyDescent="0.35">
      <c r="A1632" s="1" t="s">
        <v>14</v>
      </c>
      <c r="B1632" s="1" t="s">
        <v>15</v>
      </c>
      <c r="C1632" s="1" t="s">
        <v>17</v>
      </c>
      <c r="D1632" s="1"/>
      <c r="E1632" s="1"/>
      <c r="F1632" s="1"/>
      <c r="G1632" s="1" t="s">
        <v>28</v>
      </c>
      <c r="H1632" s="1" t="s">
        <v>92</v>
      </c>
      <c r="I1632" s="1" t="s">
        <v>57</v>
      </c>
      <c r="J1632" s="1" t="s">
        <v>14</v>
      </c>
      <c r="K1632" s="1"/>
      <c r="L1632" s="27">
        <f t="shared" ref="L1632:V1632" si="945">L48*5</f>
        <v>2966.1358250000008</v>
      </c>
      <c r="M1632" s="27">
        <f t="shared" si="945"/>
        <v>3064.0498250000001</v>
      </c>
      <c r="N1632" s="27">
        <f t="shared" si="945"/>
        <v>3013.7998250000005</v>
      </c>
      <c r="O1632" s="27">
        <f t="shared" si="945"/>
        <v>2824.7998250000005</v>
      </c>
      <c r="P1632" s="27">
        <f t="shared" si="945"/>
        <v>3153.7498250000003</v>
      </c>
      <c r="Q1632" s="27">
        <f t="shared" si="945"/>
        <v>2934.5998250000007</v>
      </c>
      <c r="R1632" s="27">
        <f t="shared" si="945"/>
        <v>2646.4498250000001</v>
      </c>
      <c r="S1632" s="27">
        <f t="shared" si="945"/>
        <v>2234.399825</v>
      </c>
      <c r="T1632" s="27">
        <f t="shared" si="945"/>
        <v>2505.4498250000011</v>
      </c>
      <c r="U1632" s="27">
        <f t="shared" si="945"/>
        <v>2734.6498250000004</v>
      </c>
      <c r="V1632" s="27">
        <f t="shared" si="945"/>
        <v>2703.1725461806582</v>
      </c>
    </row>
    <row r="1633" spans="1:22" ht="15.6" hidden="1" x14ac:dyDescent="0.35">
      <c r="A1633" s="1" t="s">
        <v>14</v>
      </c>
      <c r="B1633" s="1" t="s">
        <v>15</v>
      </c>
      <c r="C1633" s="1" t="s">
        <v>17</v>
      </c>
      <c r="D1633" s="1"/>
      <c r="E1633" s="1"/>
      <c r="F1633" s="1"/>
      <c r="G1633" s="1" t="s">
        <v>28</v>
      </c>
      <c r="H1633" s="1" t="s">
        <v>92</v>
      </c>
      <c r="I1633" s="1" t="s">
        <v>58</v>
      </c>
      <c r="J1633" s="1" t="s">
        <v>14</v>
      </c>
      <c r="K1633" s="1"/>
      <c r="L1633" s="27">
        <f t="shared" ref="L1633:V1633" si="946">L49*5</f>
        <v>19514.099825000005</v>
      </c>
      <c r="M1633" s="27">
        <f t="shared" si="946"/>
        <v>21990.449825</v>
      </c>
      <c r="N1633" s="27">
        <f t="shared" si="946"/>
        <v>20036.999824999999</v>
      </c>
      <c r="O1633" s="27">
        <f t="shared" si="946"/>
        <v>18155.549825000002</v>
      </c>
      <c r="P1633" s="27">
        <f t="shared" si="946"/>
        <v>20468.699825</v>
      </c>
      <c r="Q1633" s="27">
        <f t="shared" si="946"/>
        <v>20537.399825</v>
      </c>
      <c r="R1633" s="27">
        <f t="shared" si="946"/>
        <v>19200.449825</v>
      </c>
      <c r="S1633" s="27">
        <f t="shared" si="946"/>
        <v>20149.349825000001</v>
      </c>
      <c r="T1633" s="27">
        <f t="shared" si="946"/>
        <v>19524.599825000001</v>
      </c>
      <c r="U1633" s="27">
        <f t="shared" si="946"/>
        <v>19432.349824999998</v>
      </c>
      <c r="V1633" s="27">
        <f t="shared" si="946"/>
        <v>19325.311880173995</v>
      </c>
    </row>
    <row r="1634" spans="1:22" ht="15.6" hidden="1" x14ac:dyDescent="0.35">
      <c r="A1634" s="1" t="s">
        <v>14</v>
      </c>
      <c r="B1634" s="1" t="s">
        <v>15</v>
      </c>
      <c r="C1634" s="1" t="s">
        <v>17</v>
      </c>
      <c r="D1634" s="1"/>
      <c r="E1634" s="1"/>
      <c r="F1634" s="1"/>
      <c r="G1634" s="1" t="s">
        <v>28</v>
      </c>
      <c r="H1634" s="1" t="s">
        <v>92</v>
      </c>
      <c r="I1634" s="1" t="s">
        <v>59</v>
      </c>
      <c r="J1634" s="1" t="s">
        <v>14</v>
      </c>
      <c r="K1634" s="1"/>
      <c r="L1634" s="27">
        <f t="shared" ref="L1634:V1634" si="947">L50*5</f>
        <v>1409.2498250000003</v>
      </c>
      <c r="M1634" s="27">
        <f t="shared" si="947"/>
        <v>1400.5498250000005</v>
      </c>
      <c r="N1634" s="27">
        <f t="shared" si="947"/>
        <v>1409.8498250000007</v>
      </c>
      <c r="O1634" s="27">
        <f t="shared" si="947"/>
        <v>1364.0998249999998</v>
      </c>
      <c r="P1634" s="27">
        <f t="shared" si="947"/>
        <v>1398.5998250000007</v>
      </c>
      <c r="Q1634" s="27">
        <f t="shared" si="947"/>
        <v>1326.7498250000003</v>
      </c>
      <c r="R1634" s="27">
        <f t="shared" si="947"/>
        <v>1359.7498250000003</v>
      </c>
      <c r="S1634" s="27">
        <f t="shared" si="947"/>
        <v>1259.0998250000002</v>
      </c>
      <c r="T1634" s="27">
        <f t="shared" si="947"/>
        <v>1363.4998250000003</v>
      </c>
      <c r="U1634" s="27">
        <f t="shared" si="947"/>
        <v>1494.149825</v>
      </c>
      <c r="V1634" s="27">
        <f t="shared" si="947"/>
        <v>1538.7250814646036</v>
      </c>
    </row>
    <row r="1635" spans="1:22" ht="15.6" hidden="1" x14ac:dyDescent="0.35">
      <c r="A1635" s="1" t="s">
        <v>14</v>
      </c>
      <c r="B1635" s="1" t="s">
        <v>15</v>
      </c>
      <c r="C1635" s="1" t="s">
        <v>17</v>
      </c>
      <c r="D1635" s="1"/>
      <c r="E1635" s="1"/>
      <c r="F1635" s="1"/>
      <c r="G1635" s="1" t="s">
        <v>28</v>
      </c>
      <c r="H1635" s="1" t="s">
        <v>92</v>
      </c>
      <c r="I1635" s="1" t="s">
        <v>60</v>
      </c>
      <c r="J1635" s="1" t="s">
        <v>14</v>
      </c>
      <c r="K1635" s="1"/>
      <c r="L1635" s="27">
        <f t="shared" ref="L1635:V1635" si="948">L51*5</f>
        <v>0</v>
      </c>
      <c r="M1635" s="27">
        <f t="shared" si="948"/>
        <v>0</v>
      </c>
      <c r="N1635" s="27">
        <f t="shared" si="948"/>
        <v>0</v>
      </c>
      <c r="O1635" s="27">
        <f t="shared" si="948"/>
        <v>0</v>
      </c>
      <c r="P1635" s="27">
        <f t="shared" si="948"/>
        <v>0</v>
      </c>
      <c r="Q1635" s="27">
        <f t="shared" si="948"/>
        <v>0</v>
      </c>
      <c r="R1635" s="27">
        <f t="shared" si="948"/>
        <v>0</v>
      </c>
      <c r="S1635" s="27">
        <f t="shared" si="948"/>
        <v>0</v>
      </c>
      <c r="T1635" s="27">
        <f t="shared" si="948"/>
        <v>0</v>
      </c>
      <c r="U1635" s="27">
        <f t="shared" si="948"/>
        <v>0</v>
      </c>
      <c r="V1635" s="27">
        <f t="shared" si="948"/>
        <v>0</v>
      </c>
    </row>
    <row r="1636" spans="1:22" ht="15.6" hidden="1" x14ac:dyDescent="0.35">
      <c r="A1636" s="1" t="s">
        <v>14</v>
      </c>
      <c r="B1636" s="1" t="s">
        <v>15</v>
      </c>
      <c r="C1636" s="1" t="s">
        <v>17</v>
      </c>
      <c r="D1636" s="1"/>
      <c r="E1636" s="1"/>
      <c r="F1636" s="1"/>
      <c r="G1636" s="1" t="s">
        <v>28</v>
      </c>
      <c r="H1636" s="1" t="s">
        <v>92</v>
      </c>
      <c r="I1636" s="1" t="s">
        <v>61</v>
      </c>
      <c r="J1636" s="1" t="s">
        <v>14</v>
      </c>
      <c r="K1636" s="1"/>
      <c r="L1636" s="27">
        <f t="shared" ref="L1636:V1636" si="949">L52*5</f>
        <v>0</v>
      </c>
      <c r="M1636" s="27">
        <f t="shared" si="949"/>
        <v>0</v>
      </c>
      <c r="N1636" s="27">
        <f t="shared" si="949"/>
        <v>0</v>
      </c>
      <c r="O1636" s="27">
        <f t="shared" si="949"/>
        <v>0</v>
      </c>
      <c r="P1636" s="27">
        <f t="shared" si="949"/>
        <v>0</v>
      </c>
      <c r="Q1636" s="27">
        <f t="shared" si="949"/>
        <v>0</v>
      </c>
      <c r="R1636" s="27">
        <f t="shared" si="949"/>
        <v>0</v>
      </c>
      <c r="S1636" s="27">
        <f t="shared" si="949"/>
        <v>0</v>
      </c>
      <c r="T1636" s="27">
        <f t="shared" si="949"/>
        <v>0</v>
      </c>
      <c r="U1636" s="27">
        <f t="shared" si="949"/>
        <v>0</v>
      </c>
      <c r="V1636" s="27">
        <f t="shared" si="949"/>
        <v>0</v>
      </c>
    </row>
    <row r="1637" spans="1:22" ht="15.6" hidden="1" x14ac:dyDescent="0.35">
      <c r="A1637" s="1" t="s">
        <v>14</v>
      </c>
      <c r="B1637" s="1" t="s">
        <v>15</v>
      </c>
      <c r="C1637" s="1" t="s">
        <v>17</v>
      </c>
      <c r="D1637" s="1"/>
      <c r="E1637" s="1"/>
      <c r="F1637" s="1"/>
      <c r="G1637" s="1" t="s">
        <v>28</v>
      </c>
      <c r="H1637" s="1" t="s">
        <v>92</v>
      </c>
      <c r="I1637" s="1" t="s">
        <v>62</v>
      </c>
      <c r="J1637" s="1" t="s">
        <v>14</v>
      </c>
      <c r="K1637" s="1"/>
      <c r="L1637" s="27">
        <f t="shared" ref="L1637:V1637" si="950">L53*5</f>
        <v>0</v>
      </c>
      <c r="M1637" s="27">
        <f t="shared" si="950"/>
        <v>0</v>
      </c>
      <c r="N1637" s="27">
        <f t="shared" si="950"/>
        <v>0</v>
      </c>
      <c r="O1637" s="27">
        <f t="shared" si="950"/>
        <v>0</v>
      </c>
      <c r="P1637" s="27">
        <f t="shared" si="950"/>
        <v>0</v>
      </c>
      <c r="Q1637" s="27">
        <f t="shared" si="950"/>
        <v>0</v>
      </c>
      <c r="R1637" s="27">
        <f t="shared" si="950"/>
        <v>0</v>
      </c>
      <c r="S1637" s="27">
        <f t="shared" si="950"/>
        <v>0</v>
      </c>
      <c r="T1637" s="27">
        <f t="shared" si="950"/>
        <v>0</v>
      </c>
      <c r="U1637" s="27">
        <f t="shared" si="950"/>
        <v>0</v>
      </c>
      <c r="V1637" s="27">
        <f t="shared" si="950"/>
        <v>0</v>
      </c>
    </row>
    <row r="1638" spans="1:22" ht="15.6" hidden="1" x14ac:dyDescent="0.35">
      <c r="A1638" s="1" t="s">
        <v>14</v>
      </c>
      <c r="B1638" s="1" t="s">
        <v>15</v>
      </c>
      <c r="C1638" s="1" t="s">
        <v>17</v>
      </c>
      <c r="D1638" s="1"/>
      <c r="E1638" s="1"/>
      <c r="F1638" s="1"/>
      <c r="G1638" s="1" t="s">
        <v>28</v>
      </c>
      <c r="H1638" s="1" t="s">
        <v>92</v>
      </c>
      <c r="I1638" s="1" t="s">
        <v>63</v>
      </c>
      <c r="J1638" s="1" t="s">
        <v>14</v>
      </c>
      <c r="K1638" s="1"/>
      <c r="L1638" s="27">
        <f t="shared" ref="L1638:V1638" si="951">L54*5</f>
        <v>1776.7888250000001</v>
      </c>
      <c r="M1638" s="27">
        <f t="shared" si="951"/>
        <v>1901.2498250000003</v>
      </c>
      <c r="N1638" s="27">
        <f t="shared" si="951"/>
        <v>1939.9498250000001</v>
      </c>
      <c r="O1638" s="27">
        <f t="shared" si="951"/>
        <v>1860.4498250000004</v>
      </c>
      <c r="P1638" s="27">
        <f t="shared" si="951"/>
        <v>1965.2998250000001</v>
      </c>
      <c r="Q1638" s="27">
        <f t="shared" si="951"/>
        <v>1874.8498249999998</v>
      </c>
      <c r="R1638" s="27">
        <f t="shared" si="951"/>
        <v>1690.4998250000003</v>
      </c>
      <c r="S1638" s="27">
        <f t="shared" si="951"/>
        <v>1682.2498250000001</v>
      </c>
      <c r="T1638" s="27">
        <f t="shared" si="951"/>
        <v>1702.1998250000001</v>
      </c>
      <c r="U1638" s="27">
        <f t="shared" si="951"/>
        <v>1770.7498250000001</v>
      </c>
      <c r="V1638" s="27">
        <f t="shared" si="951"/>
        <v>1796.2361512769817</v>
      </c>
    </row>
    <row r="1639" spans="1:22" ht="15.6" hidden="1" x14ac:dyDescent="0.35">
      <c r="A1639" s="1" t="s">
        <v>14</v>
      </c>
      <c r="B1639" s="1" t="s">
        <v>15</v>
      </c>
      <c r="C1639" s="1" t="s">
        <v>17</v>
      </c>
      <c r="D1639" s="1"/>
      <c r="E1639" s="1"/>
      <c r="F1639" s="1"/>
      <c r="G1639" s="1" t="s">
        <v>28</v>
      </c>
      <c r="H1639" s="1" t="s">
        <v>92</v>
      </c>
      <c r="I1639" s="1" t="s">
        <v>64</v>
      </c>
      <c r="J1639" s="1" t="s">
        <v>14</v>
      </c>
      <c r="K1639" s="1"/>
      <c r="L1639" s="27">
        <f t="shared" ref="L1639:V1639" si="952">L55*5</f>
        <v>1913.5498250000001</v>
      </c>
      <c r="M1639" s="27">
        <f t="shared" si="952"/>
        <v>1963.0498250000005</v>
      </c>
      <c r="N1639" s="27">
        <f t="shared" si="952"/>
        <v>1281.7498249999999</v>
      </c>
      <c r="O1639" s="27">
        <f t="shared" si="952"/>
        <v>1476.2998250000005</v>
      </c>
      <c r="P1639" s="27">
        <f t="shared" si="952"/>
        <v>1930.6498250000002</v>
      </c>
      <c r="Q1639" s="27">
        <f t="shared" si="952"/>
        <v>1837.7998250000001</v>
      </c>
      <c r="R1639" s="27">
        <f t="shared" si="952"/>
        <v>1706.5498250000001</v>
      </c>
      <c r="S1639" s="27">
        <f t="shared" si="952"/>
        <v>1710.8998250000002</v>
      </c>
      <c r="T1639" s="27">
        <f t="shared" si="952"/>
        <v>1806.899825</v>
      </c>
      <c r="U1639" s="27">
        <f t="shared" si="952"/>
        <v>1722.5998250000002</v>
      </c>
      <c r="V1639" s="27">
        <f t="shared" si="952"/>
        <v>1641.3411100241683</v>
      </c>
    </row>
    <row r="1640" spans="1:22" ht="15.6" hidden="1" x14ac:dyDescent="0.35">
      <c r="A1640" s="1" t="s">
        <v>14</v>
      </c>
      <c r="B1640" s="1" t="s">
        <v>15</v>
      </c>
      <c r="C1640" s="1" t="s">
        <v>17</v>
      </c>
      <c r="D1640" s="1"/>
      <c r="E1640" s="1"/>
      <c r="F1640" s="1"/>
      <c r="G1640" s="1" t="s">
        <v>28</v>
      </c>
      <c r="H1640" s="1" t="s">
        <v>92</v>
      </c>
      <c r="I1640" s="1" t="s">
        <v>65</v>
      </c>
      <c r="J1640" s="1" t="s">
        <v>14</v>
      </c>
      <c r="K1640" s="1"/>
      <c r="L1640" s="27">
        <f t="shared" ref="L1640:V1640" si="953">L56*5</f>
        <v>0</v>
      </c>
      <c r="M1640" s="27">
        <f t="shared" si="953"/>
        <v>0</v>
      </c>
      <c r="N1640" s="27">
        <f t="shared" si="953"/>
        <v>0</v>
      </c>
      <c r="O1640" s="27">
        <f t="shared" si="953"/>
        <v>0</v>
      </c>
      <c r="P1640" s="27">
        <f t="shared" si="953"/>
        <v>0</v>
      </c>
      <c r="Q1640" s="27">
        <f t="shared" si="953"/>
        <v>0</v>
      </c>
      <c r="R1640" s="27">
        <f t="shared" si="953"/>
        <v>0</v>
      </c>
      <c r="S1640" s="27">
        <f t="shared" si="953"/>
        <v>0</v>
      </c>
      <c r="T1640" s="27">
        <f t="shared" si="953"/>
        <v>0</v>
      </c>
      <c r="U1640" s="27">
        <f t="shared" si="953"/>
        <v>0</v>
      </c>
      <c r="V1640" s="27">
        <f t="shared" si="953"/>
        <v>0</v>
      </c>
    </row>
    <row r="1641" spans="1:22" ht="15.6" hidden="1" x14ac:dyDescent="0.35">
      <c r="A1641" s="1" t="s">
        <v>14</v>
      </c>
      <c r="B1641" s="1" t="s">
        <v>15</v>
      </c>
      <c r="C1641" s="1" t="s">
        <v>17</v>
      </c>
      <c r="D1641" s="1"/>
      <c r="E1641" s="1"/>
      <c r="F1641" s="1"/>
      <c r="G1641" s="1" t="s">
        <v>28</v>
      </c>
      <c r="H1641" s="1" t="s">
        <v>92</v>
      </c>
      <c r="I1641" s="1" t="s">
        <v>66</v>
      </c>
      <c r="J1641" s="1" t="s">
        <v>14</v>
      </c>
      <c r="K1641" s="1"/>
      <c r="L1641" s="27">
        <f t="shared" ref="L1641:V1641" si="954">L57*5</f>
        <v>5101.3498250000002</v>
      </c>
      <c r="M1641" s="27">
        <f t="shared" si="954"/>
        <v>5099.8498249999984</v>
      </c>
      <c r="N1641" s="27">
        <f t="shared" si="954"/>
        <v>4932.8998250000004</v>
      </c>
      <c r="O1641" s="27">
        <f t="shared" si="954"/>
        <v>4952.549825000001</v>
      </c>
      <c r="P1641" s="27">
        <f t="shared" si="954"/>
        <v>5028.5998250000002</v>
      </c>
      <c r="Q1641" s="27">
        <f t="shared" si="954"/>
        <v>5148.8998250000004</v>
      </c>
      <c r="R1641" s="27">
        <f t="shared" si="954"/>
        <v>5257.6498249999995</v>
      </c>
      <c r="S1641" s="27">
        <f t="shared" si="954"/>
        <v>5181.1498250000013</v>
      </c>
      <c r="T1641" s="27">
        <f t="shared" si="954"/>
        <v>5564.0998249999993</v>
      </c>
      <c r="U1641" s="27">
        <f t="shared" si="954"/>
        <v>5925.2998250000001</v>
      </c>
      <c r="V1641" s="27">
        <f t="shared" si="954"/>
        <v>6169.5576202194061</v>
      </c>
    </row>
    <row r="1642" spans="1:22" ht="15.6" hidden="1" x14ac:dyDescent="0.35">
      <c r="A1642" s="1" t="s">
        <v>14</v>
      </c>
      <c r="B1642" s="1" t="s">
        <v>15</v>
      </c>
      <c r="C1642" s="1" t="s">
        <v>17</v>
      </c>
      <c r="D1642" s="1"/>
      <c r="E1642" s="1"/>
      <c r="F1642" s="1"/>
      <c r="G1642" s="1" t="s">
        <v>28</v>
      </c>
      <c r="H1642" s="1" t="s">
        <v>92</v>
      </c>
      <c r="I1642" s="1" t="s">
        <v>67</v>
      </c>
      <c r="J1642" s="1" t="s">
        <v>14</v>
      </c>
      <c r="K1642" s="1"/>
      <c r="L1642" s="27">
        <f t="shared" ref="L1642:V1642" si="955">L58*5</f>
        <v>6129.4498249999997</v>
      </c>
      <c r="M1642" s="27">
        <f t="shared" si="955"/>
        <v>6231.8998250000004</v>
      </c>
      <c r="N1642" s="27">
        <f t="shared" si="955"/>
        <v>6098.3998249999986</v>
      </c>
      <c r="O1642" s="27">
        <f t="shared" si="955"/>
        <v>6206.8498249999993</v>
      </c>
      <c r="P1642" s="27">
        <f t="shared" si="955"/>
        <v>6783.5998249999993</v>
      </c>
      <c r="Q1642" s="27">
        <f t="shared" si="955"/>
        <v>7353.5998249999993</v>
      </c>
      <c r="R1642" s="27">
        <f t="shared" si="955"/>
        <v>7561.6498250000004</v>
      </c>
      <c r="S1642" s="27">
        <f t="shared" si="955"/>
        <v>8139.1498249999995</v>
      </c>
      <c r="T1642" s="27">
        <f t="shared" si="955"/>
        <v>7709.8498249999993</v>
      </c>
      <c r="U1642" s="27">
        <f t="shared" si="955"/>
        <v>9054.2998250000001</v>
      </c>
      <c r="V1642" s="27">
        <f t="shared" si="955"/>
        <v>10249.192316573808</v>
      </c>
    </row>
    <row r="1643" spans="1:22" ht="15.6" hidden="1" x14ac:dyDescent="0.35">
      <c r="A1643" s="1" t="s">
        <v>14</v>
      </c>
      <c r="B1643" s="1" t="s">
        <v>15</v>
      </c>
      <c r="C1643" s="1" t="s">
        <v>17</v>
      </c>
      <c r="D1643" s="1"/>
      <c r="E1643" s="1"/>
      <c r="F1643" s="1"/>
      <c r="G1643" s="1" t="s">
        <v>28</v>
      </c>
      <c r="H1643" s="1" t="s">
        <v>92</v>
      </c>
      <c r="I1643" s="1" t="s">
        <v>68</v>
      </c>
      <c r="J1643" s="1" t="s">
        <v>14</v>
      </c>
      <c r="K1643" s="1"/>
      <c r="L1643" s="27">
        <f t="shared" ref="L1643:V1643" si="956">L59*5</f>
        <v>0</v>
      </c>
      <c r="M1643" s="27">
        <f t="shared" si="956"/>
        <v>0</v>
      </c>
      <c r="N1643" s="27">
        <f t="shared" si="956"/>
        <v>0</v>
      </c>
      <c r="O1643" s="27">
        <f t="shared" si="956"/>
        <v>0</v>
      </c>
      <c r="P1643" s="27">
        <f t="shared" si="956"/>
        <v>0</v>
      </c>
      <c r="Q1643" s="27">
        <f t="shared" si="956"/>
        <v>0</v>
      </c>
      <c r="R1643" s="27">
        <f t="shared" si="956"/>
        <v>0</v>
      </c>
      <c r="S1643" s="27">
        <f t="shared" si="956"/>
        <v>0</v>
      </c>
      <c r="T1643" s="27">
        <f t="shared" si="956"/>
        <v>0</v>
      </c>
      <c r="U1643" s="27">
        <f t="shared" si="956"/>
        <v>0</v>
      </c>
      <c r="V1643" s="27">
        <f t="shared" si="956"/>
        <v>0</v>
      </c>
    </row>
    <row r="1644" spans="1:22" ht="15.6" hidden="1" x14ac:dyDescent="0.35">
      <c r="A1644" s="1" t="s">
        <v>14</v>
      </c>
      <c r="B1644" s="1" t="s">
        <v>15</v>
      </c>
      <c r="C1644" s="1" t="s">
        <v>17</v>
      </c>
      <c r="D1644" s="1"/>
      <c r="E1644" s="1"/>
      <c r="F1644" s="1"/>
      <c r="G1644" s="1" t="s">
        <v>28</v>
      </c>
      <c r="H1644" s="1" t="s">
        <v>92</v>
      </c>
      <c r="I1644" s="1" t="s">
        <v>69</v>
      </c>
      <c r="J1644" s="1" t="s">
        <v>14</v>
      </c>
      <c r="K1644" s="1"/>
      <c r="L1644" s="27">
        <f t="shared" ref="L1644:V1644" si="957">L60*5</f>
        <v>0</v>
      </c>
      <c r="M1644" s="27">
        <f t="shared" si="957"/>
        <v>0</v>
      </c>
      <c r="N1644" s="27">
        <f t="shared" si="957"/>
        <v>0</v>
      </c>
      <c r="O1644" s="27">
        <f t="shared" si="957"/>
        <v>0</v>
      </c>
      <c r="P1644" s="27">
        <f t="shared" si="957"/>
        <v>0</v>
      </c>
      <c r="Q1644" s="27">
        <f t="shared" si="957"/>
        <v>0</v>
      </c>
      <c r="R1644" s="27">
        <f t="shared" si="957"/>
        <v>0</v>
      </c>
      <c r="S1644" s="27">
        <f t="shared" si="957"/>
        <v>0</v>
      </c>
      <c r="T1644" s="27">
        <f t="shared" si="957"/>
        <v>0</v>
      </c>
      <c r="U1644" s="27">
        <f t="shared" si="957"/>
        <v>0</v>
      </c>
      <c r="V1644" s="27">
        <f t="shared" si="957"/>
        <v>0</v>
      </c>
    </row>
    <row r="1645" spans="1:22" ht="15.6" hidden="1" x14ac:dyDescent="0.35">
      <c r="A1645" s="1" t="s">
        <v>14</v>
      </c>
      <c r="B1645" s="1" t="s">
        <v>15</v>
      </c>
      <c r="C1645" s="1" t="s">
        <v>17</v>
      </c>
      <c r="D1645" s="1"/>
      <c r="E1645" s="1"/>
      <c r="F1645" s="1"/>
      <c r="G1645" s="1" t="s">
        <v>28</v>
      </c>
      <c r="H1645" s="1" t="s">
        <v>92</v>
      </c>
      <c r="I1645" s="1" t="s">
        <v>70</v>
      </c>
      <c r="J1645" s="1" t="s">
        <v>14</v>
      </c>
      <c r="K1645" s="1"/>
      <c r="L1645" s="27">
        <f t="shared" ref="L1645:V1645" si="958">L61*5</f>
        <v>0</v>
      </c>
      <c r="M1645" s="27">
        <f t="shared" si="958"/>
        <v>0</v>
      </c>
      <c r="N1645" s="27">
        <f t="shared" si="958"/>
        <v>0</v>
      </c>
      <c r="O1645" s="27">
        <f t="shared" si="958"/>
        <v>0</v>
      </c>
      <c r="P1645" s="27">
        <f t="shared" si="958"/>
        <v>0</v>
      </c>
      <c r="Q1645" s="27">
        <f t="shared" si="958"/>
        <v>0</v>
      </c>
      <c r="R1645" s="27">
        <f t="shared" si="958"/>
        <v>0</v>
      </c>
      <c r="S1645" s="27">
        <f t="shared" si="958"/>
        <v>0</v>
      </c>
      <c r="T1645" s="27">
        <f t="shared" si="958"/>
        <v>0</v>
      </c>
      <c r="U1645" s="27">
        <f t="shared" si="958"/>
        <v>0</v>
      </c>
      <c r="V1645" s="27">
        <f t="shared" si="958"/>
        <v>0</v>
      </c>
    </row>
    <row r="1646" spans="1:22" ht="15.6" hidden="1" x14ac:dyDescent="0.35">
      <c r="A1646" s="1" t="s">
        <v>14</v>
      </c>
      <c r="B1646" s="1" t="s">
        <v>15</v>
      </c>
      <c r="C1646" s="1" t="s">
        <v>17</v>
      </c>
      <c r="D1646" s="1"/>
      <c r="E1646" s="1"/>
      <c r="F1646" s="1"/>
      <c r="G1646" s="1" t="s">
        <v>28</v>
      </c>
      <c r="H1646" s="1" t="s">
        <v>92</v>
      </c>
      <c r="I1646" s="1" t="s">
        <v>71</v>
      </c>
      <c r="J1646" s="1" t="s">
        <v>14</v>
      </c>
      <c r="K1646" s="1"/>
      <c r="L1646" s="27">
        <f t="shared" ref="L1646:V1646" si="959">L62*5</f>
        <v>0</v>
      </c>
      <c r="M1646" s="27">
        <f t="shared" si="959"/>
        <v>0</v>
      </c>
      <c r="N1646" s="27">
        <f t="shared" si="959"/>
        <v>0</v>
      </c>
      <c r="O1646" s="27">
        <f t="shared" si="959"/>
        <v>0</v>
      </c>
      <c r="P1646" s="27">
        <f t="shared" si="959"/>
        <v>0</v>
      </c>
      <c r="Q1646" s="27">
        <f t="shared" si="959"/>
        <v>0</v>
      </c>
      <c r="R1646" s="27">
        <f t="shared" si="959"/>
        <v>0</v>
      </c>
      <c r="S1646" s="27">
        <f t="shared" si="959"/>
        <v>0</v>
      </c>
      <c r="T1646" s="27">
        <f t="shared" si="959"/>
        <v>0</v>
      </c>
      <c r="U1646" s="27">
        <f t="shared" si="959"/>
        <v>0</v>
      </c>
      <c r="V1646" s="27">
        <f t="shared" si="959"/>
        <v>0</v>
      </c>
    </row>
    <row r="1647" spans="1:22" ht="15.6" hidden="1" x14ac:dyDescent="0.35">
      <c r="A1647" s="1" t="s">
        <v>14</v>
      </c>
      <c r="B1647" s="1" t="s">
        <v>15</v>
      </c>
      <c r="C1647" s="1" t="s">
        <v>17</v>
      </c>
      <c r="D1647" s="1"/>
      <c r="E1647" s="1"/>
      <c r="F1647" s="1"/>
      <c r="G1647" s="1" t="s">
        <v>28</v>
      </c>
      <c r="H1647" s="1" t="s">
        <v>92</v>
      </c>
      <c r="I1647" s="1" t="s">
        <v>72</v>
      </c>
      <c r="J1647" s="1" t="s">
        <v>14</v>
      </c>
      <c r="K1647" s="1"/>
      <c r="L1647" s="27">
        <f t="shared" ref="L1647:V1647" si="960">L63*5</f>
        <v>4934.5378249999994</v>
      </c>
      <c r="M1647" s="27">
        <f t="shared" si="960"/>
        <v>6313.4998250000008</v>
      </c>
      <c r="N1647" s="27">
        <f t="shared" si="960"/>
        <v>7123.7998250000001</v>
      </c>
      <c r="O1647" s="27">
        <f t="shared" si="960"/>
        <v>6950.249824999999</v>
      </c>
      <c r="P1647" s="27">
        <f t="shared" si="960"/>
        <v>7826.2498250000008</v>
      </c>
      <c r="Q1647" s="27">
        <f t="shared" si="960"/>
        <v>8773.9498250000015</v>
      </c>
      <c r="R1647" s="27">
        <f t="shared" si="960"/>
        <v>9093.8998249999986</v>
      </c>
      <c r="S1647" s="27">
        <f t="shared" si="960"/>
        <v>8398.7998250000001</v>
      </c>
      <c r="T1647" s="27">
        <f t="shared" si="960"/>
        <v>8687.3998250000004</v>
      </c>
      <c r="U1647" s="27">
        <f t="shared" si="960"/>
        <v>6310.7998250000019</v>
      </c>
      <c r="V1647" s="27">
        <f t="shared" si="960"/>
        <v>5243.9363193465342</v>
      </c>
    </row>
    <row r="1648" spans="1:22" ht="15.6" hidden="1" x14ac:dyDescent="0.35">
      <c r="A1648" s="1" t="s">
        <v>14</v>
      </c>
      <c r="B1648" s="1" t="s">
        <v>15</v>
      </c>
      <c r="C1648" s="1" t="s">
        <v>17</v>
      </c>
      <c r="D1648" s="1"/>
      <c r="E1648" s="1"/>
      <c r="F1648" s="1"/>
      <c r="G1648" s="1" t="s">
        <v>28</v>
      </c>
      <c r="H1648" s="1" t="s">
        <v>92</v>
      </c>
      <c r="I1648" s="1" t="s">
        <v>73</v>
      </c>
      <c r="J1648" s="1" t="s">
        <v>14</v>
      </c>
      <c r="K1648" s="1"/>
      <c r="L1648" s="27">
        <f t="shared" ref="L1648:V1648" si="961">L64*5</f>
        <v>0</v>
      </c>
      <c r="M1648" s="27">
        <f t="shared" si="961"/>
        <v>0</v>
      </c>
      <c r="N1648" s="27">
        <f t="shared" si="961"/>
        <v>0</v>
      </c>
      <c r="O1648" s="27">
        <f t="shared" si="961"/>
        <v>0</v>
      </c>
      <c r="P1648" s="27">
        <f t="shared" si="961"/>
        <v>0</v>
      </c>
      <c r="Q1648" s="27">
        <f t="shared" si="961"/>
        <v>0</v>
      </c>
      <c r="R1648" s="27">
        <f t="shared" si="961"/>
        <v>0</v>
      </c>
      <c r="S1648" s="27">
        <f t="shared" si="961"/>
        <v>0</v>
      </c>
      <c r="T1648" s="27">
        <f t="shared" si="961"/>
        <v>0</v>
      </c>
      <c r="U1648" s="27">
        <f t="shared" si="961"/>
        <v>0</v>
      </c>
      <c r="V1648" s="27">
        <f t="shared" si="961"/>
        <v>0</v>
      </c>
    </row>
    <row r="1649" spans="1:22" ht="15.6" hidden="1" x14ac:dyDescent="0.35">
      <c r="A1649" s="1" t="s">
        <v>14</v>
      </c>
      <c r="B1649" s="1" t="s">
        <v>15</v>
      </c>
      <c r="C1649" s="1" t="s">
        <v>17</v>
      </c>
      <c r="D1649" s="1"/>
      <c r="E1649" s="1"/>
      <c r="F1649" s="1"/>
      <c r="G1649" s="1" t="s">
        <v>28</v>
      </c>
      <c r="H1649" s="1" t="s">
        <v>92</v>
      </c>
      <c r="I1649" s="1" t="s">
        <v>74</v>
      </c>
      <c r="J1649" s="1" t="s">
        <v>14</v>
      </c>
      <c r="K1649" s="1"/>
      <c r="L1649" s="27">
        <f t="shared" ref="L1649:V1649" si="962">L65*5</f>
        <v>2777.3998250000004</v>
      </c>
      <c r="M1649" s="27">
        <f t="shared" si="962"/>
        <v>2743.9498250000001</v>
      </c>
      <c r="N1649" s="27">
        <f t="shared" si="962"/>
        <v>2734.3498249999993</v>
      </c>
      <c r="O1649" s="27">
        <f t="shared" si="962"/>
        <v>2860.1998249999997</v>
      </c>
      <c r="P1649" s="27">
        <f t="shared" si="962"/>
        <v>2772.2998250000001</v>
      </c>
      <c r="Q1649" s="27">
        <f t="shared" si="962"/>
        <v>2817.4498249999997</v>
      </c>
      <c r="R1649" s="27">
        <f t="shared" si="962"/>
        <v>2752.9498250000006</v>
      </c>
      <c r="S1649" s="27">
        <f t="shared" si="962"/>
        <v>2624.8498250000002</v>
      </c>
      <c r="T1649" s="27">
        <f t="shared" si="962"/>
        <v>2697.4498249999992</v>
      </c>
      <c r="U1649" s="27">
        <f t="shared" si="962"/>
        <v>2857.9498250000006</v>
      </c>
      <c r="V1649" s="27">
        <f t="shared" si="962"/>
        <v>2927.0571798812662</v>
      </c>
    </row>
    <row r="1650" spans="1:22" ht="15.6" hidden="1" x14ac:dyDescent="0.35">
      <c r="A1650" s="1" t="s">
        <v>14</v>
      </c>
      <c r="B1650" s="1" t="s">
        <v>15</v>
      </c>
      <c r="C1650" s="1" t="s">
        <v>17</v>
      </c>
      <c r="D1650" s="1"/>
      <c r="E1650" s="1"/>
      <c r="F1650" s="1"/>
      <c r="G1650" s="1" t="s">
        <v>28</v>
      </c>
      <c r="H1650" s="1" t="s">
        <v>92</v>
      </c>
      <c r="I1650" s="1" t="s">
        <v>75</v>
      </c>
      <c r="J1650" s="1" t="s">
        <v>14</v>
      </c>
      <c r="K1650" s="1"/>
      <c r="L1650" s="27">
        <f t="shared" ref="L1650:V1650" si="963">L66*5</f>
        <v>6246.3358250000001</v>
      </c>
      <c r="M1650" s="27">
        <f t="shared" si="963"/>
        <v>6307.0498250000019</v>
      </c>
      <c r="N1650" s="27">
        <f t="shared" si="963"/>
        <v>6506.2498249999999</v>
      </c>
      <c r="O1650" s="27">
        <f t="shared" si="963"/>
        <v>6431.6998249999997</v>
      </c>
      <c r="P1650" s="27">
        <f t="shared" si="963"/>
        <v>6591.2998250000001</v>
      </c>
      <c r="Q1650" s="27">
        <f t="shared" si="963"/>
        <v>6847.6498249999995</v>
      </c>
      <c r="R1650" s="27">
        <f t="shared" si="963"/>
        <v>6968.6998249999997</v>
      </c>
      <c r="S1650" s="27">
        <f t="shared" si="963"/>
        <v>6724.499824999999</v>
      </c>
      <c r="T1650" s="27">
        <f t="shared" si="963"/>
        <v>6022.799825000001</v>
      </c>
      <c r="U1650" s="27">
        <f t="shared" si="963"/>
        <v>6535.0498250000001</v>
      </c>
      <c r="V1650" s="27">
        <f t="shared" si="963"/>
        <v>6791.392527702702</v>
      </c>
    </row>
    <row r="1651" spans="1:22" ht="15.6" hidden="1" x14ac:dyDescent="0.35">
      <c r="A1651" s="1" t="s">
        <v>14</v>
      </c>
      <c r="B1651" s="1" t="s">
        <v>15</v>
      </c>
      <c r="C1651" s="1" t="s">
        <v>17</v>
      </c>
      <c r="D1651" s="1"/>
      <c r="E1651" s="1"/>
      <c r="F1651" s="1"/>
      <c r="G1651" s="1" t="s">
        <v>28</v>
      </c>
      <c r="H1651" s="1" t="s">
        <v>92</v>
      </c>
      <c r="I1651" s="1" t="s">
        <v>76</v>
      </c>
      <c r="J1651" s="1" t="s">
        <v>14</v>
      </c>
      <c r="K1651" s="1"/>
      <c r="L1651" s="27">
        <f t="shared" ref="L1651:V1651" si="964">L67*5</f>
        <v>0</v>
      </c>
      <c r="M1651" s="27">
        <f t="shared" si="964"/>
        <v>0</v>
      </c>
      <c r="N1651" s="27">
        <f t="shared" si="964"/>
        <v>0</v>
      </c>
      <c r="O1651" s="27">
        <f t="shared" si="964"/>
        <v>0</v>
      </c>
      <c r="P1651" s="27">
        <f t="shared" si="964"/>
        <v>0</v>
      </c>
      <c r="Q1651" s="27">
        <f t="shared" si="964"/>
        <v>0</v>
      </c>
      <c r="R1651" s="27">
        <f t="shared" si="964"/>
        <v>0</v>
      </c>
      <c r="S1651" s="27">
        <f t="shared" si="964"/>
        <v>0</v>
      </c>
      <c r="T1651" s="27">
        <f t="shared" si="964"/>
        <v>0</v>
      </c>
      <c r="U1651" s="27">
        <f t="shared" si="964"/>
        <v>0</v>
      </c>
      <c r="V1651" s="27">
        <f t="shared" si="964"/>
        <v>0</v>
      </c>
    </row>
    <row r="1652" spans="1:22" ht="15.6" hidden="1" x14ac:dyDescent="0.35">
      <c r="A1652" s="1" t="s">
        <v>14</v>
      </c>
      <c r="B1652" s="1" t="s">
        <v>15</v>
      </c>
      <c r="C1652" s="1" t="s">
        <v>17</v>
      </c>
      <c r="D1652" s="1"/>
      <c r="E1652" s="1"/>
      <c r="F1652" s="1"/>
      <c r="G1652" s="1" t="s">
        <v>28</v>
      </c>
      <c r="H1652" s="1" t="s">
        <v>92</v>
      </c>
      <c r="I1652" s="1" t="s">
        <v>77</v>
      </c>
      <c r="J1652" s="1" t="s">
        <v>14</v>
      </c>
      <c r="K1652" s="1"/>
      <c r="L1652" s="27">
        <f t="shared" ref="L1652:V1652" si="965">L68*5</f>
        <v>5376.9808250000006</v>
      </c>
      <c r="M1652" s="27">
        <f t="shared" si="965"/>
        <v>5200.9498250000015</v>
      </c>
      <c r="N1652" s="27">
        <f t="shared" si="965"/>
        <v>2772.4498250000006</v>
      </c>
      <c r="O1652" s="27">
        <f t="shared" si="965"/>
        <v>1591.0498250000003</v>
      </c>
      <c r="P1652" s="27">
        <f t="shared" si="965"/>
        <v>1926.149825</v>
      </c>
      <c r="Q1652" s="27">
        <f t="shared" si="965"/>
        <v>3437.0998249999993</v>
      </c>
      <c r="R1652" s="27">
        <f t="shared" si="965"/>
        <v>4630.3498250000002</v>
      </c>
      <c r="S1652" s="27">
        <f t="shared" si="965"/>
        <v>4838.6998249999997</v>
      </c>
      <c r="T1652" s="27">
        <f t="shared" si="965"/>
        <v>5475.1498249999986</v>
      </c>
      <c r="U1652" s="27">
        <f t="shared" si="965"/>
        <v>4486.4998249999999</v>
      </c>
      <c r="V1652" s="27">
        <f t="shared" si="965"/>
        <v>4714.8476915768888</v>
      </c>
    </row>
    <row r="1653" spans="1:22" ht="15.6" hidden="1" x14ac:dyDescent="0.35">
      <c r="A1653" s="1" t="s">
        <v>14</v>
      </c>
      <c r="B1653" s="1" t="s">
        <v>15</v>
      </c>
      <c r="C1653" s="1" t="s">
        <v>17</v>
      </c>
      <c r="D1653" s="1"/>
      <c r="E1653" s="1"/>
      <c r="F1653" s="1"/>
      <c r="G1653" s="1" t="s">
        <v>28</v>
      </c>
      <c r="H1653" s="1" t="s">
        <v>92</v>
      </c>
      <c r="I1653" s="1" t="s">
        <v>78</v>
      </c>
      <c r="J1653" s="1" t="s">
        <v>14</v>
      </c>
      <c r="K1653" s="1"/>
      <c r="L1653" s="27">
        <f t="shared" ref="L1653:V1653" si="966">L69*5</f>
        <v>0</v>
      </c>
      <c r="M1653" s="27">
        <f t="shared" si="966"/>
        <v>0</v>
      </c>
      <c r="N1653" s="27">
        <f t="shared" si="966"/>
        <v>0</v>
      </c>
      <c r="O1653" s="27">
        <f t="shared" si="966"/>
        <v>0</v>
      </c>
      <c r="P1653" s="27">
        <f t="shared" si="966"/>
        <v>0</v>
      </c>
      <c r="Q1653" s="27">
        <f t="shared" si="966"/>
        <v>0</v>
      </c>
      <c r="R1653" s="27">
        <f t="shared" si="966"/>
        <v>0</v>
      </c>
      <c r="S1653" s="27">
        <f t="shared" si="966"/>
        <v>0</v>
      </c>
      <c r="T1653" s="27">
        <f t="shared" si="966"/>
        <v>0</v>
      </c>
      <c r="U1653" s="27">
        <f t="shared" si="966"/>
        <v>0</v>
      </c>
      <c r="V1653" s="27">
        <f t="shared" si="966"/>
        <v>0</v>
      </c>
    </row>
    <row r="1654" spans="1:22" ht="15.6" hidden="1" x14ac:dyDescent="0.35">
      <c r="A1654" s="1" t="s">
        <v>14</v>
      </c>
      <c r="B1654" s="1" t="s">
        <v>15</v>
      </c>
      <c r="C1654" s="1" t="s">
        <v>17</v>
      </c>
      <c r="D1654" s="1"/>
      <c r="E1654" s="1"/>
      <c r="F1654" s="1"/>
      <c r="G1654" s="1" t="s">
        <v>28</v>
      </c>
      <c r="H1654" s="1" t="s">
        <v>92</v>
      </c>
      <c r="I1654" s="1" t="s">
        <v>79</v>
      </c>
      <c r="J1654" s="1" t="s">
        <v>14</v>
      </c>
      <c r="K1654" s="1"/>
      <c r="L1654" s="27">
        <f t="shared" ref="L1654:V1654" si="967">L70*5</f>
        <v>0</v>
      </c>
      <c r="M1654" s="27">
        <f t="shared" si="967"/>
        <v>0</v>
      </c>
      <c r="N1654" s="27">
        <f t="shared" si="967"/>
        <v>0</v>
      </c>
      <c r="O1654" s="27">
        <f t="shared" si="967"/>
        <v>0</v>
      </c>
      <c r="P1654" s="27">
        <f t="shared" si="967"/>
        <v>0</v>
      </c>
      <c r="Q1654" s="27">
        <f t="shared" si="967"/>
        <v>0</v>
      </c>
      <c r="R1654" s="27">
        <f t="shared" si="967"/>
        <v>0</v>
      </c>
      <c r="S1654" s="27">
        <f t="shared" si="967"/>
        <v>0</v>
      </c>
      <c r="T1654" s="27">
        <f t="shared" si="967"/>
        <v>0</v>
      </c>
      <c r="U1654" s="27">
        <f t="shared" si="967"/>
        <v>0</v>
      </c>
      <c r="V1654" s="27">
        <f t="shared" si="967"/>
        <v>0</v>
      </c>
    </row>
    <row r="1655" spans="1:22" ht="15.6" hidden="1" x14ac:dyDescent="0.35">
      <c r="A1655" s="1" t="s">
        <v>14</v>
      </c>
      <c r="B1655" s="1" t="s">
        <v>15</v>
      </c>
      <c r="C1655" s="1" t="s">
        <v>17</v>
      </c>
      <c r="D1655" s="1"/>
      <c r="E1655" s="1"/>
      <c r="F1655" s="1"/>
      <c r="G1655" s="1" t="s">
        <v>28</v>
      </c>
      <c r="H1655" s="1" t="s">
        <v>92</v>
      </c>
      <c r="I1655" s="1" t="s">
        <v>80</v>
      </c>
      <c r="J1655" s="1" t="s">
        <v>14</v>
      </c>
      <c r="K1655" s="1"/>
      <c r="L1655" s="27">
        <f t="shared" ref="L1655:V1655" si="968">L71*5</f>
        <v>13537.199825</v>
      </c>
      <c r="M1655" s="27">
        <f t="shared" si="968"/>
        <v>16878.899825</v>
      </c>
      <c r="N1655" s="27">
        <f t="shared" si="968"/>
        <v>17236.799825000002</v>
      </c>
      <c r="O1655" s="27">
        <f t="shared" si="968"/>
        <v>17717.549824999998</v>
      </c>
      <c r="P1655" s="27">
        <f t="shared" si="968"/>
        <v>18999.899824999997</v>
      </c>
      <c r="Q1655" s="27">
        <f t="shared" si="968"/>
        <v>19435.799825000002</v>
      </c>
      <c r="R1655" s="27">
        <f t="shared" si="968"/>
        <v>19827.449825</v>
      </c>
      <c r="S1655" s="27">
        <f t="shared" si="968"/>
        <v>19600.949825000003</v>
      </c>
      <c r="T1655" s="27">
        <f t="shared" si="968"/>
        <v>19389.299824999995</v>
      </c>
      <c r="U1655" s="27">
        <f t="shared" si="968"/>
        <v>19264.379824999996</v>
      </c>
      <c r="V1655" s="27">
        <f t="shared" si="968"/>
        <v>19210.59497528011</v>
      </c>
    </row>
    <row r="1656" spans="1:22" ht="15.6" hidden="1" x14ac:dyDescent="0.35">
      <c r="A1656" s="1" t="s">
        <v>14</v>
      </c>
      <c r="B1656" s="1" t="s">
        <v>15</v>
      </c>
      <c r="C1656" s="1" t="s">
        <v>17</v>
      </c>
      <c r="D1656" s="1"/>
      <c r="E1656" s="1"/>
      <c r="F1656" s="1"/>
      <c r="G1656" s="1" t="s">
        <v>28</v>
      </c>
      <c r="H1656" s="1" t="s">
        <v>92</v>
      </c>
      <c r="I1656" s="1" t="s">
        <v>96</v>
      </c>
      <c r="J1656" s="1" t="s">
        <v>14</v>
      </c>
      <c r="K1656" s="1"/>
      <c r="L1656" s="27">
        <f t="shared" ref="L1656:V1656" si="969">L72*5</f>
        <v>0</v>
      </c>
      <c r="M1656" s="27">
        <f t="shared" si="969"/>
        <v>0</v>
      </c>
      <c r="N1656" s="27">
        <f t="shared" si="969"/>
        <v>0</v>
      </c>
      <c r="O1656" s="27">
        <f t="shared" si="969"/>
        <v>0</v>
      </c>
      <c r="P1656" s="27">
        <f t="shared" si="969"/>
        <v>0</v>
      </c>
      <c r="Q1656" s="27">
        <f t="shared" si="969"/>
        <v>0</v>
      </c>
      <c r="R1656" s="27">
        <f t="shared" si="969"/>
        <v>0</v>
      </c>
      <c r="S1656" s="27">
        <f t="shared" si="969"/>
        <v>0</v>
      </c>
      <c r="T1656" s="27">
        <f t="shared" si="969"/>
        <v>0</v>
      </c>
      <c r="U1656" s="27">
        <f t="shared" si="969"/>
        <v>0</v>
      </c>
      <c r="V1656" s="27">
        <f t="shared" si="969"/>
        <v>0</v>
      </c>
    </row>
    <row r="1657" spans="1:22" ht="15.6" hidden="1" x14ac:dyDescent="0.35">
      <c r="A1657" s="1" t="s">
        <v>14</v>
      </c>
      <c r="B1657" s="1" t="s">
        <v>15</v>
      </c>
      <c r="C1657" s="1" t="s">
        <v>17</v>
      </c>
      <c r="D1657" s="1"/>
      <c r="E1657" s="1"/>
      <c r="F1657" s="1"/>
      <c r="G1657" s="1" t="s">
        <v>28</v>
      </c>
      <c r="H1657" s="1" t="s">
        <v>92</v>
      </c>
      <c r="I1657" s="1" t="s">
        <v>81</v>
      </c>
      <c r="J1657" s="1" t="s">
        <v>14</v>
      </c>
      <c r="K1657" s="1"/>
      <c r="L1657" s="27">
        <f t="shared" ref="L1657:V1657" si="970">L73*5</f>
        <v>2210.8558249999996</v>
      </c>
      <c r="M1657" s="27">
        <f t="shared" si="970"/>
        <v>3175.1998250000006</v>
      </c>
      <c r="N1657" s="27">
        <f t="shared" si="970"/>
        <v>2320.4998250000003</v>
      </c>
      <c r="O1657" s="27">
        <f t="shared" si="970"/>
        <v>1708.0498250000001</v>
      </c>
      <c r="P1657" s="27">
        <f t="shared" si="970"/>
        <v>1655.2498250000003</v>
      </c>
      <c r="Q1657" s="27">
        <f t="shared" si="970"/>
        <v>1807.9498250000006</v>
      </c>
      <c r="R1657" s="27">
        <f t="shared" si="970"/>
        <v>1765.0498250000005</v>
      </c>
      <c r="S1657" s="27">
        <f t="shared" si="970"/>
        <v>1511.8498249999998</v>
      </c>
      <c r="T1657" s="27">
        <f t="shared" si="970"/>
        <v>1698.1498250000004</v>
      </c>
      <c r="U1657" s="27">
        <f t="shared" si="970"/>
        <v>1495.649825</v>
      </c>
      <c r="V1657" s="27">
        <f t="shared" si="970"/>
        <v>1375.6472066689466</v>
      </c>
    </row>
    <row r="1658" spans="1:22" ht="15.6" hidden="1" x14ac:dyDescent="0.35">
      <c r="A1658" s="1" t="s">
        <v>14</v>
      </c>
      <c r="B1658" s="1" t="s">
        <v>15</v>
      </c>
      <c r="C1658" s="1" t="s">
        <v>18</v>
      </c>
      <c r="D1658" s="1"/>
      <c r="E1658" s="1"/>
      <c r="F1658" s="1"/>
      <c r="G1658" s="1" t="s">
        <v>28</v>
      </c>
      <c r="H1658" s="1" t="s">
        <v>92</v>
      </c>
      <c r="I1658" s="1" t="s">
        <v>95</v>
      </c>
      <c r="J1658" s="1" t="s">
        <v>14</v>
      </c>
      <c r="K1658" s="1"/>
      <c r="L1658" s="27">
        <f t="shared" ref="L1658:V1658" si="971">L74*5</f>
        <v>0</v>
      </c>
      <c r="M1658" s="27">
        <f t="shared" si="971"/>
        <v>0</v>
      </c>
      <c r="N1658" s="27">
        <f t="shared" si="971"/>
        <v>0</v>
      </c>
      <c r="O1658" s="27">
        <f t="shared" si="971"/>
        <v>0</v>
      </c>
      <c r="P1658" s="27">
        <f t="shared" si="971"/>
        <v>0</v>
      </c>
      <c r="Q1658" s="27">
        <f t="shared" si="971"/>
        <v>0</v>
      </c>
      <c r="R1658" s="27">
        <f t="shared" si="971"/>
        <v>0</v>
      </c>
      <c r="S1658" s="27">
        <f t="shared" si="971"/>
        <v>0</v>
      </c>
      <c r="T1658" s="27">
        <f t="shared" si="971"/>
        <v>0</v>
      </c>
      <c r="U1658" s="27">
        <f t="shared" si="971"/>
        <v>0</v>
      </c>
      <c r="V1658" s="27">
        <f t="shared" si="971"/>
        <v>0</v>
      </c>
    </row>
    <row r="1659" spans="1:22" ht="15.6" hidden="1" x14ac:dyDescent="0.35">
      <c r="A1659" s="1" t="s">
        <v>14</v>
      </c>
      <c r="B1659" s="1" t="s">
        <v>15</v>
      </c>
      <c r="C1659" s="1" t="s">
        <v>18</v>
      </c>
      <c r="D1659" s="1"/>
      <c r="E1659" s="1"/>
      <c r="F1659" s="1"/>
      <c r="G1659" s="1" t="s">
        <v>28</v>
      </c>
      <c r="H1659" s="1" t="s">
        <v>92</v>
      </c>
      <c r="I1659" s="1" t="s">
        <v>48</v>
      </c>
      <c r="J1659" s="1" t="s">
        <v>14</v>
      </c>
      <c r="K1659" s="1"/>
      <c r="L1659" s="27">
        <f t="shared" ref="L1659:V1659" si="972">L75*5</f>
        <v>703.49989500000004</v>
      </c>
      <c r="M1659" s="27">
        <f t="shared" si="972"/>
        <v>941.39989500000024</v>
      </c>
      <c r="N1659" s="27">
        <f t="shared" si="972"/>
        <v>852.74989500000015</v>
      </c>
      <c r="O1659" s="27">
        <f t="shared" si="972"/>
        <v>467.09989500000006</v>
      </c>
      <c r="P1659" s="27">
        <f t="shared" si="972"/>
        <v>320.69989500000008</v>
      </c>
      <c r="Q1659" s="27">
        <f t="shared" si="972"/>
        <v>529.94989500000008</v>
      </c>
      <c r="R1659" s="27">
        <f t="shared" si="972"/>
        <v>661.64989500000001</v>
      </c>
      <c r="S1659" s="27">
        <f t="shared" si="972"/>
        <v>515.51312564985471</v>
      </c>
      <c r="T1659" s="27">
        <f t="shared" si="972"/>
        <v>418.83763854995152</v>
      </c>
      <c r="U1659" s="27">
        <f t="shared" si="972"/>
        <v>355.49989500000009</v>
      </c>
      <c r="V1659" s="27">
        <f t="shared" si="972"/>
        <v>333.14989500000001</v>
      </c>
    </row>
    <row r="1660" spans="1:22" ht="15.6" hidden="1" x14ac:dyDescent="0.35">
      <c r="A1660" s="1" t="s">
        <v>14</v>
      </c>
      <c r="B1660" s="1" t="s">
        <v>15</v>
      </c>
      <c r="C1660" s="1" t="s">
        <v>18</v>
      </c>
      <c r="D1660" s="1"/>
      <c r="E1660" s="1"/>
      <c r="F1660" s="1"/>
      <c r="G1660" s="1" t="s">
        <v>28</v>
      </c>
      <c r="H1660" s="1" t="s">
        <v>92</v>
      </c>
      <c r="I1660" s="1" t="s">
        <v>49</v>
      </c>
      <c r="J1660" s="1" t="s">
        <v>14</v>
      </c>
      <c r="K1660" s="1"/>
      <c r="L1660" s="27">
        <f t="shared" ref="L1660:V1660" si="973">L76*5</f>
        <v>0</v>
      </c>
      <c r="M1660" s="27">
        <f t="shared" si="973"/>
        <v>0</v>
      </c>
      <c r="N1660" s="27">
        <f t="shared" si="973"/>
        <v>0</v>
      </c>
      <c r="O1660" s="27">
        <f t="shared" si="973"/>
        <v>0</v>
      </c>
      <c r="P1660" s="27">
        <f t="shared" si="973"/>
        <v>0</v>
      </c>
      <c r="Q1660" s="27">
        <f t="shared" si="973"/>
        <v>0</v>
      </c>
      <c r="R1660" s="27">
        <f t="shared" si="973"/>
        <v>0</v>
      </c>
      <c r="S1660" s="27">
        <f t="shared" si="973"/>
        <v>0</v>
      </c>
      <c r="T1660" s="27">
        <f t="shared" si="973"/>
        <v>0</v>
      </c>
      <c r="U1660" s="27">
        <f t="shared" si="973"/>
        <v>0</v>
      </c>
      <c r="V1660" s="27">
        <f t="shared" si="973"/>
        <v>0</v>
      </c>
    </row>
    <row r="1661" spans="1:22" ht="15.6" hidden="1" x14ac:dyDescent="0.35">
      <c r="A1661" s="1" t="s">
        <v>14</v>
      </c>
      <c r="B1661" s="1" t="s">
        <v>15</v>
      </c>
      <c r="C1661" s="1" t="s">
        <v>18</v>
      </c>
      <c r="D1661" s="1"/>
      <c r="E1661" s="1"/>
      <c r="F1661" s="1"/>
      <c r="G1661" s="1" t="s">
        <v>28</v>
      </c>
      <c r="H1661" s="1" t="s">
        <v>92</v>
      </c>
      <c r="I1661" s="1" t="s">
        <v>50</v>
      </c>
      <c r="J1661" s="1" t="s">
        <v>14</v>
      </c>
      <c r="K1661" s="1"/>
      <c r="L1661" s="27">
        <f t="shared" ref="L1661:V1661" si="974">L77*5</f>
        <v>0</v>
      </c>
      <c r="M1661" s="27">
        <f t="shared" si="974"/>
        <v>0</v>
      </c>
      <c r="N1661" s="27">
        <f t="shared" si="974"/>
        <v>0</v>
      </c>
      <c r="O1661" s="27">
        <f t="shared" si="974"/>
        <v>0</v>
      </c>
      <c r="P1661" s="27">
        <f t="shared" si="974"/>
        <v>0</v>
      </c>
      <c r="Q1661" s="27">
        <f t="shared" si="974"/>
        <v>0</v>
      </c>
      <c r="R1661" s="27">
        <f t="shared" si="974"/>
        <v>0</v>
      </c>
      <c r="S1661" s="27">
        <f t="shared" si="974"/>
        <v>0</v>
      </c>
      <c r="T1661" s="27">
        <f t="shared" si="974"/>
        <v>0</v>
      </c>
      <c r="U1661" s="27">
        <f t="shared" si="974"/>
        <v>0</v>
      </c>
      <c r="V1661" s="27">
        <f t="shared" si="974"/>
        <v>0</v>
      </c>
    </row>
    <row r="1662" spans="1:22" ht="15.6" hidden="1" x14ac:dyDescent="0.35">
      <c r="A1662" s="1" t="s">
        <v>14</v>
      </c>
      <c r="B1662" s="1" t="s">
        <v>15</v>
      </c>
      <c r="C1662" s="1" t="s">
        <v>18</v>
      </c>
      <c r="D1662" s="1"/>
      <c r="E1662" s="1"/>
      <c r="F1662" s="1"/>
      <c r="G1662" s="1" t="s">
        <v>28</v>
      </c>
      <c r="H1662" s="1" t="s">
        <v>92</v>
      </c>
      <c r="I1662" s="1" t="s">
        <v>51</v>
      </c>
      <c r="J1662" s="1" t="s">
        <v>14</v>
      </c>
      <c r="K1662" s="1"/>
      <c r="L1662" s="27">
        <f t="shared" ref="L1662:V1662" si="975">L78*5</f>
        <v>227.84989500000006</v>
      </c>
      <c r="M1662" s="27">
        <f t="shared" si="975"/>
        <v>266.24989500000009</v>
      </c>
      <c r="N1662" s="27">
        <f t="shared" si="975"/>
        <v>218.84989500000006</v>
      </c>
      <c r="O1662" s="27">
        <f t="shared" si="975"/>
        <v>146.69989500000005</v>
      </c>
      <c r="P1662" s="27">
        <f t="shared" si="975"/>
        <v>148.199895</v>
      </c>
      <c r="Q1662" s="27">
        <f t="shared" si="975"/>
        <v>211.94989500000005</v>
      </c>
      <c r="R1662" s="27">
        <f t="shared" si="975"/>
        <v>260.24989500000009</v>
      </c>
      <c r="S1662" s="27">
        <f t="shared" si="975"/>
        <v>283.45401333171685</v>
      </c>
      <c r="T1662" s="27">
        <f t="shared" si="975"/>
        <v>340.18460111057232</v>
      </c>
      <c r="U1662" s="27">
        <f t="shared" si="975"/>
        <v>326.09989500000006</v>
      </c>
      <c r="V1662" s="27">
        <f t="shared" si="975"/>
        <v>305.24989500000009</v>
      </c>
    </row>
    <row r="1663" spans="1:22" ht="15.6" hidden="1" x14ac:dyDescent="0.35">
      <c r="A1663" s="1" t="s">
        <v>14</v>
      </c>
      <c r="B1663" s="1" t="s">
        <v>15</v>
      </c>
      <c r="C1663" s="1" t="s">
        <v>18</v>
      </c>
      <c r="D1663" s="1"/>
      <c r="E1663" s="1"/>
      <c r="F1663" s="1"/>
      <c r="G1663" s="1" t="s">
        <v>28</v>
      </c>
      <c r="H1663" s="1" t="s">
        <v>92</v>
      </c>
      <c r="I1663" s="1" t="s">
        <v>52</v>
      </c>
      <c r="J1663" s="1" t="s">
        <v>14</v>
      </c>
      <c r="K1663" s="1"/>
      <c r="L1663" s="27">
        <f t="shared" ref="L1663:V1663" si="976">L79*5</f>
        <v>0</v>
      </c>
      <c r="M1663" s="27">
        <f t="shared" si="976"/>
        <v>0</v>
      </c>
      <c r="N1663" s="27">
        <f t="shared" si="976"/>
        <v>0</v>
      </c>
      <c r="O1663" s="27">
        <f t="shared" si="976"/>
        <v>0</v>
      </c>
      <c r="P1663" s="27">
        <f t="shared" si="976"/>
        <v>0</v>
      </c>
      <c r="Q1663" s="27">
        <f t="shared" si="976"/>
        <v>0</v>
      </c>
      <c r="R1663" s="27">
        <f t="shared" si="976"/>
        <v>0</v>
      </c>
      <c r="S1663" s="27">
        <f t="shared" si="976"/>
        <v>0</v>
      </c>
      <c r="T1663" s="27">
        <f t="shared" si="976"/>
        <v>0</v>
      </c>
      <c r="U1663" s="27">
        <f t="shared" si="976"/>
        <v>0</v>
      </c>
      <c r="V1663" s="27">
        <f t="shared" si="976"/>
        <v>0</v>
      </c>
    </row>
    <row r="1664" spans="1:22" ht="15.6" hidden="1" x14ac:dyDescent="0.35">
      <c r="A1664" s="1" t="s">
        <v>14</v>
      </c>
      <c r="B1664" s="1" t="s">
        <v>15</v>
      </c>
      <c r="C1664" s="1" t="s">
        <v>18</v>
      </c>
      <c r="D1664" s="1"/>
      <c r="E1664" s="1"/>
      <c r="F1664" s="1"/>
      <c r="G1664" s="1" t="s">
        <v>28</v>
      </c>
      <c r="H1664" s="1" t="s">
        <v>92</v>
      </c>
      <c r="I1664" s="1" t="s">
        <v>53</v>
      </c>
      <c r="J1664" s="1" t="s">
        <v>14</v>
      </c>
      <c r="K1664" s="1"/>
      <c r="L1664" s="27">
        <f t="shared" ref="L1664:V1664" si="977">L80*5</f>
        <v>9.5998950000000018</v>
      </c>
      <c r="M1664" s="27">
        <f t="shared" si="977"/>
        <v>13.499895000000004</v>
      </c>
      <c r="N1664" s="27">
        <f t="shared" si="977"/>
        <v>20.699895000000001</v>
      </c>
      <c r="O1664" s="27">
        <f t="shared" si="977"/>
        <v>11.549895000000001</v>
      </c>
      <c r="P1664" s="27">
        <f t="shared" si="977"/>
        <v>5.9998950000000022</v>
      </c>
      <c r="Q1664" s="27">
        <f t="shared" si="977"/>
        <v>11.699895000000001</v>
      </c>
      <c r="R1664" s="27">
        <f t="shared" si="977"/>
        <v>19.649895000000004</v>
      </c>
      <c r="S1664" s="27">
        <f t="shared" si="977"/>
        <v>27.258665514064013</v>
      </c>
      <c r="T1664" s="27">
        <f t="shared" si="977"/>
        <v>37.886151838021348</v>
      </c>
      <c r="U1664" s="27">
        <f t="shared" si="977"/>
        <v>39.449895000000005</v>
      </c>
      <c r="V1664" s="27">
        <f t="shared" si="977"/>
        <v>35.399895000000008</v>
      </c>
    </row>
    <row r="1665" spans="1:22" ht="15.6" hidden="1" x14ac:dyDescent="0.35">
      <c r="A1665" s="1" t="s">
        <v>14</v>
      </c>
      <c r="B1665" s="1" t="s">
        <v>15</v>
      </c>
      <c r="C1665" s="1" t="s">
        <v>18</v>
      </c>
      <c r="D1665" s="1"/>
      <c r="E1665" s="1"/>
      <c r="F1665" s="1"/>
      <c r="G1665" s="1" t="s">
        <v>28</v>
      </c>
      <c r="H1665" s="1" t="s">
        <v>92</v>
      </c>
      <c r="I1665" s="1" t="s">
        <v>54</v>
      </c>
      <c r="J1665" s="1" t="s">
        <v>14</v>
      </c>
      <c r="K1665" s="1"/>
      <c r="L1665" s="27">
        <f t="shared" ref="L1665:V1665" si="978">L81*5</f>
        <v>0</v>
      </c>
      <c r="M1665" s="27">
        <f t="shared" si="978"/>
        <v>0</v>
      </c>
      <c r="N1665" s="27">
        <f t="shared" si="978"/>
        <v>0</v>
      </c>
      <c r="O1665" s="27">
        <f t="shared" si="978"/>
        <v>0</v>
      </c>
      <c r="P1665" s="27">
        <f t="shared" si="978"/>
        <v>0</v>
      </c>
      <c r="Q1665" s="27">
        <f t="shared" si="978"/>
        <v>0</v>
      </c>
      <c r="R1665" s="27">
        <f t="shared" si="978"/>
        <v>0</v>
      </c>
      <c r="S1665" s="27">
        <f t="shared" si="978"/>
        <v>0</v>
      </c>
      <c r="T1665" s="27">
        <f t="shared" si="978"/>
        <v>0</v>
      </c>
      <c r="U1665" s="27">
        <f t="shared" si="978"/>
        <v>0</v>
      </c>
      <c r="V1665" s="27">
        <f t="shared" si="978"/>
        <v>0</v>
      </c>
    </row>
    <row r="1666" spans="1:22" ht="15.6" hidden="1" x14ac:dyDescent="0.35">
      <c r="A1666" s="1" t="s">
        <v>14</v>
      </c>
      <c r="B1666" s="1" t="s">
        <v>15</v>
      </c>
      <c r="C1666" s="1" t="s">
        <v>18</v>
      </c>
      <c r="D1666" s="1"/>
      <c r="E1666" s="1"/>
      <c r="F1666" s="1"/>
      <c r="G1666" s="1" t="s">
        <v>28</v>
      </c>
      <c r="H1666" s="1" t="s">
        <v>92</v>
      </c>
      <c r="I1666" s="1" t="s">
        <v>55</v>
      </c>
      <c r="J1666" s="1" t="s">
        <v>14</v>
      </c>
      <c r="K1666" s="1"/>
      <c r="L1666" s="27">
        <f t="shared" ref="L1666:V1666" si="979">L82*5</f>
        <v>0</v>
      </c>
      <c r="M1666" s="27">
        <f t="shared" si="979"/>
        <v>0</v>
      </c>
      <c r="N1666" s="27">
        <f t="shared" si="979"/>
        <v>0</v>
      </c>
      <c r="O1666" s="27">
        <f t="shared" si="979"/>
        <v>0</v>
      </c>
      <c r="P1666" s="27">
        <f t="shared" si="979"/>
        <v>0</v>
      </c>
      <c r="Q1666" s="27">
        <f t="shared" si="979"/>
        <v>0</v>
      </c>
      <c r="R1666" s="27">
        <f t="shared" si="979"/>
        <v>0</v>
      </c>
      <c r="S1666" s="27">
        <f t="shared" si="979"/>
        <v>0</v>
      </c>
      <c r="T1666" s="27">
        <f t="shared" si="979"/>
        <v>0</v>
      </c>
      <c r="U1666" s="27">
        <f t="shared" si="979"/>
        <v>0</v>
      </c>
      <c r="V1666" s="27">
        <f t="shared" si="979"/>
        <v>0</v>
      </c>
    </row>
    <row r="1667" spans="1:22" ht="15.6" hidden="1" x14ac:dyDescent="0.35">
      <c r="A1667" s="1" t="s">
        <v>14</v>
      </c>
      <c r="B1667" s="1" t="s">
        <v>15</v>
      </c>
      <c r="C1667" s="1" t="s">
        <v>18</v>
      </c>
      <c r="D1667" s="1"/>
      <c r="E1667" s="1"/>
      <c r="F1667" s="1"/>
      <c r="G1667" s="1" t="s">
        <v>28</v>
      </c>
      <c r="H1667" s="1" t="s">
        <v>92</v>
      </c>
      <c r="I1667" s="1" t="s">
        <v>56</v>
      </c>
      <c r="J1667" s="1" t="s">
        <v>14</v>
      </c>
      <c r="K1667" s="1"/>
      <c r="L1667" s="27">
        <f t="shared" ref="L1667:V1667" si="980">L83*5</f>
        <v>0</v>
      </c>
      <c r="M1667" s="27">
        <f t="shared" si="980"/>
        <v>0</v>
      </c>
      <c r="N1667" s="27">
        <f t="shared" si="980"/>
        <v>0</v>
      </c>
      <c r="O1667" s="27">
        <f t="shared" si="980"/>
        <v>0</v>
      </c>
      <c r="P1667" s="27">
        <f t="shared" si="980"/>
        <v>0</v>
      </c>
      <c r="Q1667" s="27">
        <f t="shared" si="980"/>
        <v>0</v>
      </c>
      <c r="R1667" s="27">
        <f t="shared" si="980"/>
        <v>0</v>
      </c>
      <c r="S1667" s="27">
        <f t="shared" si="980"/>
        <v>0</v>
      </c>
      <c r="T1667" s="27">
        <f t="shared" si="980"/>
        <v>0</v>
      </c>
      <c r="U1667" s="27">
        <f t="shared" si="980"/>
        <v>0</v>
      </c>
      <c r="V1667" s="27">
        <f t="shared" si="980"/>
        <v>0</v>
      </c>
    </row>
    <row r="1668" spans="1:22" ht="15.6" hidden="1" x14ac:dyDescent="0.35">
      <c r="A1668" s="1" t="s">
        <v>14</v>
      </c>
      <c r="B1668" s="1" t="s">
        <v>15</v>
      </c>
      <c r="C1668" s="1" t="s">
        <v>18</v>
      </c>
      <c r="D1668" s="1"/>
      <c r="E1668" s="1"/>
      <c r="F1668" s="1"/>
      <c r="G1668" s="1" t="s">
        <v>28</v>
      </c>
      <c r="H1668" s="1" t="s">
        <v>92</v>
      </c>
      <c r="I1668" s="1" t="s">
        <v>57</v>
      </c>
      <c r="J1668" s="1" t="s">
        <v>14</v>
      </c>
      <c r="K1668" s="1"/>
      <c r="L1668" s="27">
        <f t="shared" ref="L1668:V1668" si="981">L84*5</f>
        <v>6.1498950000000017</v>
      </c>
      <c r="M1668" s="27">
        <f t="shared" si="981"/>
        <v>10.199895000000003</v>
      </c>
      <c r="N1668" s="27">
        <f t="shared" si="981"/>
        <v>9.5998950000000018</v>
      </c>
      <c r="O1668" s="27">
        <f t="shared" si="981"/>
        <v>6.2998950000000011</v>
      </c>
      <c r="P1668" s="27">
        <f t="shared" si="981"/>
        <v>4.9498950000000006</v>
      </c>
      <c r="Q1668" s="27">
        <f t="shared" si="981"/>
        <v>7.0498950000000011</v>
      </c>
      <c r="R1668" s="27">
        <f t="shared" si="981"/>
        <v>6.4498950000000024</v>
      </c>
      <c r="S1668" s="27">
        <f t="shared" si="981"/>
        <v>6.4159237099903006</v>
      </c>
      <c r="T1668" s="27">
        <f t="shared" si="981"/>
        <v>7.0385712366634356</v>
      </c>
      <c r="U1668" s="27">
        <f t="shared" si="981"/>
        <v>6.7498950000000013</v>
      </c>
      <c r="V1668" s="27">
        <f t="shared" si="981"/>
        <v>6.1498950000000017</v>
      </c>
    </row>
    <row r="1669" spans="1:22" ht="15.6" hidden="1" x14ac:dyDescent="0.35">
      <c r="A1669" s="1" t="s">
        <v>14</v>
      </c>
      <c r="B1669" s="1" t="s">
        <v>15</v>
      </c>
      <c r="C1669" s="1" t="s">
        <v>18</v>
      </c>
      <c r="D1669" s="1"/>
      <c r="E1669" s="1"/>
      <c r="F1669" s="1"/>
      <c r="G1669" s="1" t="s">
        <v>28</v>
      </c>
      <c r="H1669" s="1" t="s">
        <v>92</v>
      </c>
      <c r="I1669" s="1" t="s">
        <v>58</v>
      </c>
      <c r="J1669" s="1" t="s">
        <v>14</v>
      </c>
      <c r="K1669" s="1"/>
      <c r="L1669" s="27">
        <f t="shared" ref="L1669:V1669" si="982">L85*5</f>
        <v>645.14989500000001</v>
      </c>
      <c r="M1669" s="27">
        <f t="shared" si="982"/>
        <v>816.44989500000008</v>
      </c>
      <c r="N1669" s="27">
        <f t="shared" si="982"/>
        <v>828.44989500000008</v>
      </c>
      <c r="O1669" s="27">
        <f t="shared" si="982"/>
        <v>660.29989500000011</v>
      </c>
      <c r="P1669" s="27">
        <f t="shared" si="982"/>
        <v>686.84989500000017</v>
      </c>
      <c r="Q1669" s="27">
        <f t="shared" si="982"/>
        <v>734.09989500000006</v>
      </c>
      <c r="R1669" s="27">
        <f t="shared" si="982"/>
        <v>635.24989500000015</v>
      </c>
      <c r="S1669" s="27">
        <f t="shared" si="982"/>
        <v>648.45009170223091</v>
      </c>
      <c r="T1669" s="27">
        <f t="shared" si="982"/>
        <v>696.24996056741043</v>
      </c>
      <c r="U1669" s="27">
        <f t="shared" si="982"/>
        <v>692.39989500000001</v>
      </c>
      <c r="V1669" s="27">
        <f t="shared" si="982"/>
        <v>675.4498950000002</v>
      </c>
    </row>
    <row r="1670" spans="1:22" ht="15.6" hidden="1" x14ac:dyDescent="0.35">
      <c r="A1670" s="1" t="s">
        <v>14</v>
      </c>
      <c r="B1670" s="1" t="s">
        <v>15</v>
      </c>
      <c r="C1670" s="1" t="s">
        <v>18</v>
      </c>
      <c r="D1670" s="1"/>
      <c r="E1670" s="1"/>
      <c r="F1670" s="1"/>
      <c r="G1670" s="1" t="s">
        <v>28</v>
      </c>
      <c r="H1670" s="1" t="s">
        <v>92</v>
      </c>
      <c r="I1670" s="1" t="s">
        <v>59</v>
      </c>
      <c r="J1670" s="1" t="s">
        <v>14</v>
      </c>
      <c r="K1670" s="1"/>
      <c r="L1670" s="27">
        <f t="shared" ref="L1670:V1670" si="983">L86*5</f>
        <v>199.04989500000005</v>
      </c>
      <c r="M1670" s="27">
        <f t="shared" si="983"/>
        <v>354.74989500000004</v>
      </c>
      <c r="N1670" s="27">
        <f t="shared" si="983"/>
        <v>367.34989500000006</v>
      </c>
      <c r="O1670" s="27">
        <f t="shared" si="983"/>
        <v>192.89989500000004</v>
      </c>
      <c r="P1670" s="27">
        <f t="shared" si="983"/>
        <v>145.94989500000003</v>
      </c>
      <c r="Q1670" s="27">
        <f t="shared" si="983"/>
        <v>213.59989500000006</v>
      </c>
      <c r="R1670" s="27">
        <f t="shared" si="983"/>
        <v>281.09989500000006</v>
      </c>
      <c r="S1670" s="27">
        <f t="shared" si="983"/>
        <v>296.37462167313294</v>
      </c>
      <c r="T1670" s="27">
        <f t="shared" si="983"/>
        <v>315.74147055771101</v>
      </c>
      <c r="U1670" s="27">
        <f t="shared" si="983"/>
        <v>338.39989500000007</v>
      </c>
      <c r="V1670" s="27">
        <f t="shared" si="983"/>
        <v>327.14989500000001</v>
      </c>
    </row>
    <row r="1671" spans="1:22" ht="15.6" hidden="1" x14ac:dyDescent="0.35">
      <c r="A1671" s="1" t="s">
        <v>14</v>
      </c>
      <c r="B1671" s="1" t="s">
        <v>15</v>
      </c>
      <c r="C1671" s="1" t="s">
        <v>18</v>
      </c>
      <c r="D1671" s="1"/>
      <c r="E1671" s="1"/>
      <c r="F1671" s="1"/>
      <c r="G1671" s="1" t="s">
        <v>28</v>
      </c>
      <c r="H1671" s="1" t="s">
        <v>92</v>
      </c>
      <c r="I1671" s="1" t="s">
        <v>60</v>
      </c>
      <c r="J1671" s="1" t="s">
        <v>14</v>
      </c>
      <c r="K1671" s="1"/>
      <c r="L1671" s="27">
        <f t="shared" ref="L1671:V1671" si="984">L87*5</f>
        <v>0</v>
      </c>
      <c r="M1671" s="27">
        <f t="shared" si="984"/>
        <v>0</v>
      </c>
      <c r="N1671" s="27">
        <f t="shared" si="984"/>
        <v>0</v>
      </c>
      <c r="O1671" s="27">
        <f t="shared" si="984"/>
        <v>0</v>
      </c>
      <c r="P1671" s="27">
        <f t="shared" si="984"/>
        <v>0</v>
      </c>
      <c r="Q1671" s="27">
        <f t="shared" si="984"/>
        <v>0</v>
      </c>
      <c r="R1671" s="27">
        <f t="shared" si="984"/>
        <v>0</v>
      </c>
      <c r="S1671" s="27">
        <f t="shared" si="984"/>
        <v>0</v>
      </c>
      <c r="T1671" s="27">
        <f t="shared" si="984"/>
        <v>0</v>
      </c>
      <c r="U1671" s="27">
        <f t="shared" si="984"/>
        <v>0</v>
      </c>
      <c r="V1671" s="27">
        <f t="shared" si="984"/>
        <v>0</v>
      </c>
    </row>
    <row r="1672" spans="1:22" ht="15.6" hidden="1" x14ac:dyDescent="0.35">
      <c r="A1672" s="1" t="s">
        <v>14</v>
      </c>
      <c r="B1672" s="1" t="s">
        <v>15</v>
      </c>
      <c r="C1672" s="1" t="s">
        <v>18</v>
      </c>
      <c r="D1672" s="1"/>
      <c r="E1672" s="1"/>
      <c r="F1672" s="1"/>
      <c r="G1672" s="1" t="s">
        <v>28</v>
      </c>
      <c r="H1672" s="1" t="s">
        <v>92</v>
      </c>
      <c r="I1672" s="1" t="s">
        <v>61</v>
      </c>
      <c r="J1672" s="1" t="s">
        <v>14</v>
      </c>
      <c r="K1672" s="1"/>
      <c r="L1672" s="27">
        <f t="shared" ref="L1672:V1672" si="985">L88*5</f>
        <v>0</v>
      </c>
      <c r="M1672" s="27">
        <f t="shared" si="985"/>
        <v>0</v>
      </c>
      <c r="N1672" s="27">
        <f t="shared" si="985"/>
        <v>0</v>
      </c>
      <c r="O1672" s="27">
        <f t="shared" si="985"/>
        <v>0</v>
      </c>
      <c r="P1672" s="27">
        <f t="shared" si="985"/>
        <v>0</v>
      </c>
      <c r="Q1672" s="27">
        <f t="shared" si="985"/>
        <v>0</v>
      </c>
      <c r="R1672" s="27">
        <f t="shared" si="985"/>
        <v>0</v>
      </c>
      <c r="S1672" s="27">
        <f t="shared" si="985"/>
        <v>0</v>
      </c>
      <c r="T1672" s="27">
        <f t="shared" si="985"/>
        <v>0</v>
      </c>
      <c r="U1672" s="27">
        <f t="shared" si="985"/>
        <v>0</v>
      </c>
      <c r="V1672" s="27">
        <f t="shared" si="985"/>
        <v>0</v>
      </c>
    </row>
    <row r="1673" spans="1:22" ht="15.6" hidden="1" x14ac:dyDescent="0.35">
      <c r="A1673" s="1" t="s">
        <v>14</v>
      </c>
      <c r="B1673" s="1" t="s">
        <v>15</v>
      </c>
      <c r="C1673" s="1" t="s">
        <v>18</v>
      </c>
      <c r="D1673" s="1"/>
      <c r="E1673" s="1"/>
      <c r="F1673" s="1"/>
      <c r="G1673" s="1" t="s">
        <v>28</v>
      </c>
      <c r="H1673" s="1" t="s">
        <v>92</v>
      </c>
      <c r="I1673" s="1" t="s">
        <v>62</v>
      </c>
      <c r="J1673" s="1" t="s">
        <v>14</v>
      </c>
      <c r="K1673" s="1"/>
      <c r="L1673" s="27">
        <f t="shared" ref="L1673:V1673" si="986">L89*5</f>
        <v>0</v>
      </c>
      <c r="M1673" s="27">
        <f t="shared" si="986"/>
        <v>0</v>
      </c>
      <c r="N1673" s="27">
        <f t="shared" si="986"/>
        <v>0</v>
      </c>
      <c r="O1673" s="27">
        <f t="shared" si="986"/>
        <v>0</v>
      </c>
      <c r="P1673" s="27">
        <f t="shared" si="986"/>
        <v>0</v>
      </c>
      <c r="Q1673" s="27">
        <f t="shared" si="986"/>
        <v>0</v>
      </c>
      <c r="R1673" s="27">
        <f t="shared" si="986"/>
        <v>0</v>
      </c>
      <c r="S1673" s="27">
        <f t="shared" si="986"/>
        <v>0</v>
      </c>
      <c r="T1673" s="27">
        <f t="shared" si="986"/>
        <v>0</v>
      </c>
      <c r="U1673" s="27">
        <f t="shared" si="986"/>
        <v>0</v>
      </c>
      <c r="V1673" s="27">
        <f t="shared" si="986"/>
        <v>0</v>
      </c>
    </row>
    <row r="1674" spans="1:22" ht="15.6" hidden="1" x14ac:dyDescent="0.35">
      <c r="A1674" s="1" t="s">
        <v>14</v>
      </c>
      <c r="B1674" s="1" t="s">
        <v>15</v>
      </c>
      <c r="C1674" s="1" t="s">
        <v>18</v>
      </c>
      <c r="D1674" s="1"/>
      <c r="E1674" s="1"/>
      <c r="F1674" s="1"/>
      <c r="G1674" s="1" t="s">
        <v>28</v>
      </c>
      <c r="H1674" s="1" t="s">
        <v>92</v>
      </c>
      <c r="I1674" s="1" t="s">
        <v>63</v>
      </c>
      <c r="J1674" s="1" t="s">
        <v>14</v>
      </c>
      <c r="K1674" s="1"/>
      <c r="L1674" s="27">
        <f t="shared" ref="L1674:V1674" si="987">L90*5</f>
        <v>1030.3498950000003</v>
      </c>
      <c r="M1674" s="27">
        <f t="shared" si="987"/>
        <v>1489.3498950000005</v>
      </c>
      <c r="N1674" s="27">
        <f t="shared" si="987"/>
        <v>1704.2998950000006</v>
      </c>
      <c r="O1674" s="27">
        <f t="shared" si="987"/>
        <v>1179.2998950000003</v>
      </c>
      <c r="P1674" s="27">
        <f t="shared" si="987"/>
        <v>1399.1998950000004</v>
      </c>
      <c r="Q1674" s="27">
        <f t="shared" si="987"/>
        <v>2041.0498950000008</v>
      </c>
      <c r="R1674" s="27">
        <f t="shared" si="987"/>
        <v>2294.8498950000007</v>
      </c>
      <c r="S1674" s="27">
        <f t="shared" si="987"/>
        <v>2402.539676959263</v>
      </c>
      <c r="T1674" s="27">
        <f t="shared" si="987"/>
        <v>2479.2464889864223</v>
      </c>
      <c r="U1674" s="27">
        <f t="shared" si="987"/>
        <v>2869.0498950000006</v>
      </c>
      <c r="V1674" s="27">
        <f t="shared" si="987"/>
        <v>2569.9498950000002</v>
      </c>
    </row>
    <row r="1675" spans="1:22" ht="15.6" hidden="1" x14ac:dyDescent="0.35">
      <c r="A1675" s="1" t="s">
        <v>14</v>
      </c>
      <c r="B1675" s="1" t="s">
        <v>15</v>
      </c>
      <c r="C1675" s="1" t="s">
        <v>18</v>
      </c>
      <c r="D1675" s="1"/>
      <c r="E1675" s="1"/>
      <c r="F1675" s="1"/>
      <c r="G1675" s="1" t="s">
        <v>28</v>
      </c>
      <c r="H1675" s="1" t="s">
        <v>92</v>
      </c>
      <c r="I1675" s="1" t="s">
        <v>64</v>
      </c>
      <c r="J1675" s="1" t="s">
        <v>14</v>
      </c>
      <c r="K1675" s="1"/>
      <c r="L1675" s="27">
        <f t="shared" ref="L1675:V1675" si="988">L91*5</f>
        <v>0</v>
      </c>
      <c r="M1675" s="27">
        <f t="shared" si="988"/>
        <v>0</v>
      </c>
      <c r="N1675" s="27">
        <f t="shared" si="988"/>
        <v>0</v>
      </c>
      <c r="O1675" s="27">
        <f t="shared" si="988"/>
        <v>0</v>
      </c>
      <c r="P1675" s="27">
        <f t="shared" si="988"/>
        <v>0</v>
      </c>
      <c r="Q1675" s="27">
        <f t="shared" si="988"/>
        <v>0</v>
      </c>
      <c r="R1675" s="27">
        <f t="shared" si="988"/>
        <v>0</v>
      </c>
      <c r="S1675" s="27">
        <f t="shared" si="988"/>
        <v>0</v>
      </c>
      <c r="T1675" s="27">
        <f t="shared" si="988"/>
        <v>0</v>
      </c>
      <c r="U1675" s="27">
        <f t="shared" si="988"/>
        <v>0</v>
      </c>
      <c r="V1675" s="27">
        <f t="shared" si="988"/>
        <v>0</v>
      </c>
    </row>
    <row r="1676" spans="1:22" ht="15.6" hidden="1" x14ac:dyDescent="0.35">
      <c r="A1676" s="1" t="s">
        <v>14</v>
      </c>
      <c r="B1676" s="1" t="s">
        <v>15</v>
      </c>
      <c r="C1676" s="1" t="s">
        <v>18</v>
      </c>
      <c r="D1676" s="1"/>
      <c r="E1676" s="1"/>
      <c r="F1676" s="1"/>
      <c r="G1676" s="1" t="s">
        <v>28</v>
      </c>
      <c r="H1676" s="1" t="s">
        <v>92</v>
      </c>
      <c r="I1676" s="1" t="s">
        <v>65</v>
      </c>
      <c r="J1676" s="1" t="s">
        <v>14</v>
      </c>
      <c r="K1676" s="1"/>
      <c r="L1676" s="27">
        <f t="shared" ref="L1676:V1676" si="989">L92*5</f>
        <v>0</v>
      </c>
      <c r="M1676" s="27">
        <f t="shared" si="989"/>
        <v>0</v>
      </c>
      <c r="N1676" s="27">
        <f t="shared" si="989"/>
        <v>0</v>
      </c>
      <c r="O1676" s="27">
        <f t="shared" si="989"/>
        <v>0</v>
      </c>
      <c r="P1676" s="27">
        <f t="shared" si="989"/>
        <v>0</v>
      </c>
      <c r="Q1676" s="27">
        <f t="shared" si="989"/>
        <v>0</v>
      </c>
      <c r="R1676" s="27">
        <f t="shared" si="989"/>
        <v>0</v>
      </c>
      <c r="S1676" s="27">
        <f t="shared" si="989"/>
        <v>0</v>
      </c>
      <c r="T1676" s="27">
        <f t="shared" si="989"/>
        <v>0</v>
      </c>
      <c r="U1676" s="27">
        <f t="shared" si="989"/>
        <v>0</v>
      </c>
      <c r="V1676" s="27">
        <f t="shared" si="989"/>
        <v>0</v>
      </c>
    </row>
    <row r="1677" spans="1:22" ht="15.6" hidden="1" x14ac:dyDescent="0.35">
      <c r="A1677" s="1" t="s">
        <v>14</v>
      </c>
      <c r="B1677" s="1" t="s">
        <v>15</v>
      </c>
      <c r="C1677" s="1" t="s">
        <v>18</v>
      </c>
      <c r="D1677" s="1"/>
      <c r="E1677" s="1"/>
      <c r="F1677" s="1"/>
      <c r="G1677" s="1" t="s">
        <v>28</v>
      </c>
      <c r="H1677" s="1" t="s">
        <v>92</v>
      </c>
      <c r="I1677" s="1" t="s">
        <v>66</v>
      </c>
      <c r="J1677" s="1" t="s">
        <v>14</v>
      </c>
      <c r="K1677" s="1"/>
      <c r="L1677" s="27">
        <f t="shared" ref="L1677:V1677" si="990">L93*5</f>
        <v>53.099895000000004</v>
      </c>
      <c r="M1677" s="27">
        <f t="shared" si="990"/>
        <v>95.099895000000018</v>
      </c>
      <c r="N1677" s="27">
        <f t="shared" si="990"/>
        <v>105.29989500000002</v>
      </c>
      <c r="O1677" s="27">
        <f t="shared" si="990"/>
        <v>51.299895000000006</v>
      </c>
      <c r="P1677" s="27">
        <f t="shared" si="990"/>
        <v>44.399895000000015</v>
      </c>
      <c r="Q1677" s="27">
        <f t="shared" si="990"/>
        <v>86.249895000000009</v>
      </c>
      <c r="R1677" s="27">
        <f t="shared" si="990"/>
        <v>96.299895000000021</v>
      </c>
      <c r="S1677" s="27">
        <f t="shared" si="990"/>
        <v>147.9796199272551</v>
      </c>
      <c r="T1677" s="27">
        <f t="shared" si="990"/>
        <v>199.32646997575176</v>
      </c>
      <c r="U1677" s="27">
        <f t="shared" si="990"/>
        <v>236.24989500000009</v>
      </c>
      <c r="V1677" s="27">
        <f t="shared" si="990"/>
        <v>210.14989500000007</v>
      </c>
    </row>
    <row r="1678" spans="1:22" ht="15.6" hidden="1" x14ac:dyDescent="0.35">
      <c r="A1678" s="1" t="s">
        <v>14</v>
      </c>
      <c r="B1678" s="1" t="s">
        <v>15</v>
      </c>
      <c r="C1678" s="1" t="s">
        <v>18</v>
      </c>
      <c r="D1678" s="1"/>
      <c r="E1678" s="1"/>
      <c r="F1678" s="1"/>
      <c r="G1678" s="1" t="s">
        <v>28</v>
      </c>
      <c r="H1678" s="1" t="s">
        <v>92</v>
      </c>
      <c r="I1678" s="1" t="s">
        <v>67</v>
      </c>
      <c r="J1678" s="1" t="s">
        <v>14</v>
      </c>
      <c r="K1678" s="1"/>
      <c r="L1678" s="27">
        <f t="shared" ref="L1678:V1678" si="991">L94*5</f>
        <v>2671.1998950000002</v>
      </c>
      <c r="M1678" s="27">
        <f t="shared" si="991"/>
        <v>4874.549895000001</v>
      </c>
      <c r="N1678" s="27">
        <f t="shared" si="991"/>
        <v>5448.7498949999999</v>
      </c>
      <c r="O1678" s="27">
        <f t="shared" si="991"/>
        <v>3421.3498950000007</v>
      </c>
      <c r="P1678" s="27">
        <f t="shared" si="991"/>
        <v>3866.8498950000007</v>
      </c>
      <c r="Q1678" s="27">
        <f t="shared" si="991"/>
        <v>5134.3498950000003</v>
      </c>
      <c r="R1678" s="27">
        <f t="shared" si="991"/>
        <v>5397.7498950000008</v>
      </c>
      <c r="S1678" s="27">
        <f t="shared" si="991"/>
        <v>5273.9301169204655</v>
      </c>
      <c r="T1678" s="27">
        <f t="shared" si="991"/>
        <v>4783.1266356401566</v>
      </c>
      <c r="U1678" s="27">
        <f t="shared" si="991"/>
        <v>5889.7498949999999</v>
      </c>
      <c r="V1678" s="27">
        <f t="shared" si="991"/>
        <v>5389.6498950000014</v>
      </c>
    </row>
    <row r="1679" spans="1:22" ht="15.6" hidden="1" x14ac:dyDescent="0.35">
      <c r="A1679" s="1" t="s">
        <v>14</v>
      </c>
      <c r="B1679" s="1" t="s">
        <v>15</v>
      </c>
      <c r="C1679" s="1" t="s">
        <v>18</v>
      </c>
      <c r="D1679" s="1"/>
      <c r="E1679" s="1"/>
      <c r="F1679" s="1"/>
      <c r="G1679" s="1" t="s">
        <v>28</v>
      </c>
      <c r="H1679" s="1" t="s">
        <v>92</v>
      </c>
      <c r="I1679" s="1" t="s">
        <v>68</v>
      </c>
      <c r="J1679" s="1" t="s">
        <v>14</v>
      </c>
      <c r="K1679" s="1"/>
      <c r="L1679" s="27">
        <f t="shared" ref="L1679:V1679" si="992">L95*5</f>
        <v>0</v>
      </c>
      <c r="M1679" s="27">
        <f t="shared" si="992"/>
        <v>0</v>
      </c>
      <c r="N1679" s="27">
        <f t="shared" si="992"/>
        <v>0</v>
      </c>
      <c r="O1679" s="27">
        <f t="shared" si="992"/>
        <v>0</v>
      </c>
      <c r="P1679" s="27">
        <f t="shared" si="992"/>
        <v>0</v>
      </c>
      <c r="Q1679" s="27">
        <f t="shared" si="992"/>
        <v>0</v>
      </c>
      <c r="R1679" s="27">
        <f t="shared" si="992"/>
        <v>0</v>
      </c>
      <c r="S1679" s="27">
        <f t="shared" si="992"/>
        <v>0</v>
      </c>
      <c r="T1679" s="27">
        <f t="shared" si="992"/>
        <v>0</v>
      </c>
      <c r="U1679" s="27">
        <f t="shared" si="992"/>
        <v>0</v>
      </c>
      <c r="V1679" s="27">
        <f t="shared" si="992"/>
        <v>0</v>
      </c>
    </row>
    <row r="1680" spans="1:22" ht="15.6" hidden="1" x14ac:dyDescent="0.35">
      <c r="A1680" s="1" t="s">
        <v>14</v>
      </c>
      <c r="B1680" s="1" t="s">
        <v>15</v>
      </c>
      <c r="C1680" s="1" t="s">
        <v>18</v>
      </c>
      <c r="D1680" s="1"/>
      <c r="E1680" s="1"/>
      <c r="F1680" s="1"/>
      <c r="G1680" s="1" t="s">
        <v>28</v>
      </c>
      <c r="H1680" s="1" t="s">
        <v>92</v>
      </c>
      <c r="I1680" s="1" t="s">
        <v>69</v>
      </c>
      <c r="J1680" s="1" t="s">
        <v>14</v>
      </c>
      <c r="K1680" s="1"/>
      <c r="L1680" s="27">
        <f t="shared" ref="L1680:V1680" si="993">L96*5</f>
        <v>0</v>
      </c>
      <c r="M1680" s="27">
        <f t="shared" si="993"/>
        <v>0</v>
      </c>
      <c r="N1680" s="27">
        <f t="shared" si="993"/>
        <v>0</v>
      </c>
      <c r="O1680" s="27">
        <f t="shared" si="993"/>
        <v>0</v>
      </c>
      <c r="P1680" s="27">
        <f t="shared" si="993"/>
        <v>0</v>
      </c>
      <c r="Q1680" s="27">
        <f t="shared" si="993"/>
        <v>0</v>
      </c>
      <c r="R1680" s="27">
        <f t="shared" si="993"/>
        <v>0</v>
      </c>
      <c r="S1680" s="27">
        <f t="shared" si="993"/>
        <v>0</v>
      </c>
      <c r="T1680" s="27">
        <f t="shared" si="993"/>
        <v>0</v>
      </c>
      <c r="U1680" s="27">
        <f t="shared" si="993"/>
        <v>0</v>
      </c>
      <c r="V1680" s="27">
        <f t="shared" si="993"/>
        <v>0</v>
      </c>
    </row>
    <row r="1681" spans="1:22" ht="15.6" hidden="1" x14ac:dyDescent="0.35">
      <c r="A1681" s="1" t="s">
        <v>14</v>
      </c>
      <c r="B1681" s="1" t="s">
        <v>15</v>
      </c>
      <c r="C1681" s="1" t="s">
        <v>18</v>
      </c>
      <c r="D1681" s="1"/>
      <c r="E1681" s="1"/>
      <c r="F1681" s="1"/>
      <c r="G1681" s="1" t="s">
        <v>28</v>
      </c>
      <c r="H1681" s="1" t="s">
        <v>92</v>
      </c>
      <c r="I1681" s="1" t="s">
        <v>70</v>
      </c>
      <c r="J1681" s="1" t="s">
        <v>14</v>
      </c>
      <c r="K1681" s="1"/>
      <c r="L1681" s="27">
        <f t="shared" ref="L1681:V1681" si="994">L97*5</f>
        <v>0</v>
      </c>
      <c r="M1681" s="27">
        <f t="shared" si="994"/>
        <v>0</v>
      </c>
      <c r="N1681" s="27">
        <f t="shared" si="994"/>
        <v>0</v>
      </c>
      <c r="O1681" s="27">
        <f t="shared" si="994"/>
        <v>0</v>
      </c>
      <c r="P1681" s="27">
        <f t="shared" si="994"/>
        <v>0</v>
      </c>
      <c r="Q1681" s="27">
        <f t="shared" si="994"/>
        <v>0</v>
      </c>
      <c r="R1681" s="27">
        <f t="shared" si="994"/>
        <v>0</v>
      </c>
      <c r="S1681" s="27">
        <f t="shared" si="994"/>
        <v>0</v>
      </c>
      <c r="T1681" s="27">
        <f t="shared" si="994"/>
        <v>0</v>
      </c>
      <c r="U1681" s="27">
        <f t="shared" si="994"/>
        <v>0</v>
      </c>
      <c r="V1681" s="27">
        <f t="shared" si="994"/>
        <v>0</v>
      </c>
    </row>
    <row r="1682" spans="1:22" ht="15.6" hidden="1" x14ac:dyDescent="0.35">
      <c r="A1682" s="1" t="s">
        <v>14</v>
      </c>
      <c r="B1682" s="1" t="s">
        <v>15</v>
      </c>
      <c r="C1682" s="1" t="s">
        <v>18</v>
      </c>
      <c r="D1682" s="1"/>
      <c r="E1682" s="1"/>
      <c r="F1682" s="1"/>
      <c r="G1682" s="1" t="s">
        <v>28</v>
      </c>
      <c r="H1682" s="1" t="s">
        <v>92</v>
      </c>
      <c r="I1682" s="1" t="s">
        <v>71</v>
      </c>
      <c r="J1682" s="1" t="s">
        <v>14</v>
      </c>
      <c r="K1682" s="1"/>
      <c r="L1682" s="27">
        <f t="shared" ref="L1682:V1682" si="995">L98*5</f>
        <v>0</v>
      </c>
      <c r="M1682" s="27">
        <f t="shared" si="995"/>
        <v>0</v>
      </c>
      <c r="N1682" s="27">
        <f t="shared" si="995"/>
        <v>0</v>
      </c>
      <c r="O1682" s="27">
        <f t="shared" si="995"/>
        <v>0</v>
      </c>
      <c r="P1682" s="27">
        <f t="shared" si="995"/>
        <v>0</v>
      </c>
      <c r="Q1682" s="27">
        <f t="shared" si="995"/>
        <v>0</v>
      </c>
      <c r="R1682" s="27">
        <f t="shared" si="995"/>
        <v>0</v>
      </c>
      <c r="S1682" s="27">
        <f t="shared" si="995"/>
        <v>0</v>
      </c>
      <c r="T1682" s="27">
        <f t="shared" si="995"/>
        <v>0</v>
      </c>
      <c r="U1682" s="27">
        <f t="shared" si="995"/>
        <v>0</v>
      </c>
      <c r="V1682" s="27">
        <f t="shared" si="995"/>
        <v>0</v>
      </c>
    </row>
    <row r="1683" spans="1:22" ht="15.6" hidden="1" x14ac:dyDescent="0.35">
      <c r="A1683" s="1" t="s">
        <v>14</v>
      </c>
      <c r="B1683" s="1" t="s">
        <v>15</v>
      </c>
      <c r="C1683" s="1" t="s">
        <v>18</v>
      </c>
      <c r="D1683" s="1"/>
      <c r="E1683" s="1"/>
      <c r="F1683" s="1"/>
      <c r="G1683" s="1" t="s">
        <v>28</v>
      </c>
      <c r="H1683" s="1" t="s">
        <v>92</v>
      </c>
      <c r="I1683" s="1" t="s">
        <v>72</v>
      </c>
      <c r="J1683" s="1" t="s">
        <v>14</v>
      </c>
      <c r="K1683" s="1"/>
      <c r="L1683" s="27">
        <f t="shared" ref="L1683:V1683" si="996">L99*5</f>
        <v>24.599895000000007</v>
      </c>
      <c r="M1683" s="27">
        <f t="shared" si="996"/>
        <v>33.449895000000005</v>
      </c>
      <c r="N1683" s="27">
        <f t="shared" si="996"/>
        <v>37.499895000000002</v>
      </c>
      <c r="O1683" s="27">
        <f t="shared" si="996"/>
        <v>23.399895000000008</v>
      </c>
      <c r="P1683" s="27">
        <f t="shared" si="996"/>
        <v>14.999895000000002</v>
      </c>
      <c r="Q1683" s="27">
        <f t="shared" si="996"/>
        <v>23.699895000000005</v>
      </c>
      <c r="R1683" s="27">
        <f t="shared" si="996"/>
        <v>35.999895000000002</v>
      </c>
      <c r="S1683" s="27">
        <f t="shared" si="996"/>
        <v>32.662100237633375</v>
      </c>
      <c r="T1683" s="27">
        <f t="shared" si="996"/>
        <v>34.637296745877798</v>
      </c>
      <c r="U1683" s="27">
        <f t="shared" si="996"/>
        <v>28.349895000000007</v>
      </c>
      <c r="V1683" s="27">
        <f t="shared" si="996"/>
        <v>28.04989500000001</v>
      </c>
    </row>
    <row r="1684" spans="1:22" ht="15.6" hidden="1" x14ac:dyDescent="0.35">
      <c r="A1684" s="1" t="s">
        <v>14</v>
      </c>
      <c r="B1684" s="1" t="s">
        <v>15</v>
      </c>
      <c r="C1684" s="1" t="s">
        <v>18</v>
      </c>
      <c r="D1684" s="1"/>
      <c r="E1684" s="1"/>
      <c r="F1684" s="1"/>
      <c r="G1684" s="1" t="s">
        <v>28</v>
      </c>
      <c r="H1684" s="1" t="s">
        <v>92</v>
      </c>
      <c r="I1684" s="1" t="s">
        <v>73</v>
      </c>
      <c r="J1684" s="1" t="s">
        <v>14</v>
      </c>
      <c r="K1684" s="1"/>
      <c r="L1684" s="27">
        <f t="shared" ref="L1684:V1684" si="997">L100*5</f>
        <v>15.299895000000003</v>
      </c>
      <c r="M1684" s="27">
        <f t="shared" si="997"/>
        <v>31.199895000000005</v>
      </c>
      <c r="N1684" s="27">
        <f t="shared" si="997"/>
        <v>31.949895000000005</v>
      </c>
      <c r="O1684" s="27">
        <f t="shared" si="997"/>
        <v>15.299895000000003</v>
      </c>
      <c r="P1684" s="27">
        <f t="shared" si="997"/>
        <v>11.099895000000002</v>
      </c>
      <c r="Q1684" s="27">
        <f t="shared" si="997"/>
        <v>23.999895000000006</v>
      </c>
      <c r="R1684" s="27">
        <f t="shared" si="997"/>
        <v>35.849895000000004</v>
      </c>
      <c r="S1684" s="27">
        <f t="shared" si="997"/>
        <v>27.157140392822509</v>
      </c>
      <c r="T1684" s="27">
        <f t="shared" si="997"/>
        <v>29.252310130940845</v>
      </c>
      <c r="U1684" s="27">
        <f t="shared" si="997"/>
        <v>22.199895000000005</v>
      </c>
      <c r="V1684" s="27">
        <f t="shared" si="997"/>
        <v>7.0498950000000011</v>
      </c>
    </row>
    <row r="1685" spans="1:22" ht="15.6" hidden="1" x14ac:dyDescent="0.35">
      <c r="A1685" s="1" t="s">
        <v>14</v>
      </c>
      <c r="B1685" s="1" t="s">
        <v>15</v>
      </c>
      <c r="C1685" s="1" t="s">
        <v>18</v>
      </c>
      <c r="D1685" s="1"/>
      <c r="E1685" s="1"/>
      <c r="F1685" s="1"/>
      <c r="G1685" s="1" t="s">
        <v>28</v>
      </c>
      <c r="H1685" s="1" t="s">
        <v>92</v>
      </c>
      <c r="I1685" s="1" t="s">
        <v>74</v>
      </c>
      <c r="J1685" s="1" t="s">
        <v>14</v>
      </c>
      <c r="K1685" s="1"/>
      <c r="L1685" s="27">
        <f t="shared" ref="L1685:V1685" si="998">L101*5</f>
        <v>199.34989500000003</v>
      </c>
      <c r="M1685" s="27">
        <f t="shared" si="998"/>
        <v>269.39989500000007</v>
      </c>
      <c r="N1685" s="27">
        <f t="shared" si="998"/>
        <v>313.19989500000008</v>
      </c>
      <c r="O1685" s="27">
        <f t="shared" si="998"/>
        <v>188.99989500000004</v>
      </c>
      <c r="P1685" s="27">
        <f t="shared" si="998"/>
        <v>117.74989500000002</v>
      </c>
      <c r="Q1685" s="27">
        <f t="shared" si="998"/>
        <v>163.04989500000005</v>
      </c>
      <c r="R1685" s="27">
        <f t="shared" si="998"/>
        <v>220.79989500000008</v>
      </c>
      <c r="S1685" s="27">
        <f t="shared" si="998"/>
        <v>266.72882535887487</v>
      </c>
      <c r="T1685" s="27">
        <f t="shared" si="998"/>
        <v>282.2595384529584</v>
      </c>
      <c r="U1685" s="27">
        <f t="shared" si="998"/>
        <v>312.14989500000007</v>
      </c>
      <c r="V1685" s="27">
        <f t="shared" si="998"/>
        <v>382.34989500000006</v>
      </c>
    </row>
    <row r="1686" spans="1:22" ht="15.6" hidden="1" x14ac:dyDescent="0.35">
      <c r="A1686" s="1" t="s">
        <v>14</v>
      </c>
      <c r="B1686" s="1" t="s">
        <v>15</v>
      </c>
      <c r="C1686" s="1" t="s">
        <v>18</v>
      </c>
      <c r="D1686" s="1"/>
      <c r="E1686" s="1"/>
      <c r="F1686" s="1"/>
      <c r="G1686" s="1" t="s">
        <v>28</v>
      </c>
      <c r="H1686" s="1" t="s">
        <v>92</v>
      </c>
      <c r="I1686" s="1" t="s">
        <v>75</v>
      </c>
      <c r="J1686" s="1" t="s">
        <v>14</v>
      </c>
      <c r="K1686" s="1"/>
      <c r="L1686" s="27">
        <f t="shared" ref="L1686:V1686" si="999">L102*5</f>
        <v>3.2998949999999998</v>
      </c>
      <c r="M1686" s="27">
        <f t="shared" si="999"/>
        <v>4.0498950000000002</v>
      </c>
      <c r="N1686" s="27">
        <f t="shared" si="999"/>
        <v>3.7498950000000013</v>
      </c>
      <c r="O1686" s="27">
        <f t="shared" si="999"/>
        <v>2.6998950000000006</v>
      </c>
      <c r="P1686" s="27">
        <f t="shared" si="999"/>
        <v>2.3998950000000003</v>
      </c>
      <c r="Q1686" s="27">
        <f t="shared" si="999"/>
        <v>2.3998950000000003</v>
      </c>
      <c r="R1686" s="27">
        <f t="shared" si="999"/>
        <v>1.4998950000000002</v>
      </c>
      <c r="S1686" s="27">
        <f t="shared" si="999"/>
        <v>2.3189782201745879</v>
      </c>
      <c r="T1686" s="27">
        <f t="shared" si="999"/>
        <v>2.9229227400581959</v>
      </c>
      <c r="U1686" s="27">
        <f t="shared" si="999"/>
        <v>3.8998949999999999</v>
      </c>
      <c r="V1686" s="27">
        <f t="shared" si="999"/>
        <v>3.2998949999999998</v>
      </c>
    </row>
    <row r="1687" spans="1:22" ht="15.6" hidden="1" x14ac:dyDescent="0.35">
      <c r="A1687" s="1" t="s">
        <v>14</v>
      </c>
      <c r="B1687" s="1" t="s">
        <v>15</v>
      </c>
      <c r="C1687" s="1" t="s">
        <v>18</v>
      </c>
      <c r="D1687" s="1"/>
      <c r="E1687" s="1"/>
      <c r="F1687" s="1"/>
      <c r="G1687" s="1" t="s">
        <v>28</v>
      </c>
      <c r="H1687" s="1" t="s">
        <v>92</v>
      </c>
      <c r="I1687" s="1" t="s">
        <v>76</v>
      </c>
      <c r="J1687" s="1" t="s">
        <v>14</v>
      </c>
      <c r="K1687" s="1"/>
      <c r="L1687" s="27">
        <f t="shared" ref="L1687:V1687" si="1000">L103*5</f>
        <v>0</v>
      </c>
      <c r="M1687" s="27">
        <f t="shared" si="1000"/>
        <v>0</v>
      </c>
      <c r="N1687" s="27">
        <f t="shared" si="1000"/>
        <v>0</v>
      </c>
      <c r="O1687" s="27">
        <f t="shared" si="1000"/>
        <v>0</v>
      </c>
      <c r="P1687" s="27">
        <f t="shared" si="1000"/>
        <v>0</v>
      </c>
      <c r="Q1687" s="27">
        <f t="shared" si="1000"/>
        <v>0</v>
      </c>
      <c r="R1687" s="27">
        <f t="shared" si="1000"/>
        <v>0</v>
      </c>
      <c r="S1687" s="27">
        <f t="shared" si="1000"/>
        <v>0</v>
      </c>
      <c r="T1687" s="27">
        <f t="shared" si="1000"/>
        <v>0</v>
      </c>
      <c r="U1687" s="27">
        <f t="shared" si="1000"/>
        <v>0</v>
      </c>
      <c r="V1687" s="27">
        <f t="shared" si="1000"/>
        <v>0</v>
      </c>
    </row>
    <row r="1688" spans="1:22" ht="15.6" hidden="1" x14ac:dyDescent="0.35">
      <c r="A1688" s="1" t="s">
        <v>14</v>
      </c>
      <c r="B1688" s="1" t="s">
        <v>15</v>
      </c>
      <c r="C1688" s="1" t="s">
        <v>18</v>
      </c>
      <c r="D1688" s="1"/>
      <c r="E1688" s="1"/>
      <c r="F1688" s="1"/>
      <c r="G1688" s="1" t="s">
        <v>28</v>
      </c>
      <c r="H1688" s="1" t="s">
        <v>92</v>
      </c>
      <c r="I1688" s="1" t="s">
        <v>77</v>
      </c>
      <c r="J1688" s="1" t="s">
        <v>14</v>
      </c>
      <c r="K1688" s="1"/>
      <c r="L1688" s="27">
        <f t="shared" ref="L1688:V1688" si="1001">L104*5</f>
        <v>1130.0998950000003</v>
      </c>
      <c r="M1688" s="27">
        <f t="shared" si="1001"/>
        <v>1463.8498950000005</v>
      </c>
      <c r="N1688" s="27">
        <f t="shared" si="1001"/>
        <v>1344.2998950000006</v>
      </c>
      <c r="O1688" s="27">
        <f t="shared" si="1001"/>
        <v>1040.2498950000002</v>
      </c>
      <c r="P1688" s="27">
        <f t="shared" si="1001"/>
        <v>815.6998950000002</v>
      </c>
      <c r="Q1688" s="27">
        <f t="shared" si="1001"/>
        <v>1022.6998950000002</v>
      </c>
      <c r="R1688" s="27">
        <f t="shared" si="1001"/>
        <v>1347.4498950000002</v>
      </c>
      <c r="S1688" s="27">
        <f t="shared" si="1001"/>
        <v>1082.3152746314261</v>
      </c>
      <c r="T1688" s="27">
        <f t="shared" si="1001"/>
        <v>879.92168821047539</v>
      </c>
      <c r="U1688" s="27">
        <f t="shared" si="1001"/>
        <v>777.89989500000001</v>
      </c>
      <c r="V1688" s="27">
        <f t="shared" si="1001"/>
        <v>802.64989500000024</v>
      </c>
    </row>
    <row r="1689" spans="1:22" ht="15.6" hidden="1" x14ac:dyDescent="0.35">
      <c r="A1689" s="1" t="s">
        <v>14</v>
      </c>
      <c r="B1689" s="1" t="s">
        <v>15</v>
      </c>
      <c r="C1689" s="1" t="s">
        <v>18</v>
      </c>
      <c r="D1689" s="1"/>
      <c r="E1689" s="1"/>
      <c r="F1689" s="1"/>
      <c r="G1689" s="1" t="s">
        <v>28</v>
      </c>
      <c r="H1689" s="1" t="s">
        <v>92</v>
      </c>
      <c r="I1689" s="1" t="s">
        <v>78</v>
      </c>
      <c r="J1689" s="1" t="s">
        <v>14</v>
      </c>
      <c r="K1689" s="1"/>
      <c r="L1689" s="27">
        <f t="shared" ref="L1689:V1689" si="1002">L105*5</f>
        <v>0</v>
      </c>
      <c r="M1689" s="27">
        <f t="shared" si="1002"/>
        <v>0</v>
      </c>
      <c r="N1689" s="27">
        <f t="shared" si="1002"/>
        <v>0</v>
      </c>
      <c r="O1689" s="27">
        <f t="shared" si="1002"/>
        <v>0</v>
      </c>
      <c r="P1689" s="27">
        <f t="shared" si="1002"/>
        <v>0</v>
      </c>
      <c r="Q1689" s="27">
        <f t="shared" si="1002"/>
        <v>0</v>
      </c>
      <c r="R1689" s="27">
        <f t="shared" si="1002"/>
        <v>0</v>
      </c>
      <c r="S1689" s="27">
        <f t="shared" si="1002"/>
        <v>0</v>
      </c>
      <c r="T1689" s="27">
        <f t="shared" si="1002"/>
        <v>0</v>
      </c>
      <c r="U1689" s="27">
        <f t="shared" si="1002"/>
        <v>194.24989500000004</v>
      </c>
      <c r="V1689" s="27">
        <f t="shared" si="1002"/>
        <v>172.79989500000002</v>
      </c>
    </row>
    <row r="1690" spans="1:22" ht="15.6" hidden="1" x14ac:dyDescent="0.35">
      <c r="A1690" s="1" t="s">
        <v>14</v>
      </c>
      <c r="B1690" s="1" t="s">
        <v>15</v>
      </c>
      <c r="C1690" s="1" t="s">
        <v>18</v>
      </c>
      <c r="D1690" s="1"/>
      <c r="E1690" s="1"/>
      <c r="F1690" s="1"/>
      <c r="G1690" s="1" t="s">
        <v>28</v>
      </c>
      <c r="H1690" s="1" t="s">
        <v>92</v>
      </c>
      <c r="I1690" s="1" t="s">
        <v>79</v>
      </c>
      <c r="J1690" s="1" t="s">
        <v>14</v>
      </c>
      <c r="K1690" s="1"/>
      <c r="L1690" s="27">
        <f t="shared" ref="L1690:V1690" si="1003">L106*5</f>
        <v>0</v>
      </c>
      <c r="M1690" s="27">
        <f t="shared" si="1003"/>
        <v>0</v>
      </c>
      <c r="N1690" s="27">
        <f t="shared" si="1003"/>
        <v>0</v>
      </c>
      <c r="O1690" s="27">
        <f t="shared" si="1003"/>
        <v>0</v>
      </c>
      <c r="P1690" s="27">
        <f t="shared" si="1003"/>
        <v>0</v>
      </c>
      <c r="Q1690" s="27">
        <f t="shared" si="1003"/>
        <v>0</v>
      </c>
      <c r="R1690" s="27">
        <f t="shared" si="1003"/>
        <v>0</v>
      </c>
      <c r="S1690" s="27">
        <f t="shared" si="1003"/>
        <v>0</v>
      </c>
      <c r="T1690" s="27">
        <f t="shared" si="1003"/>
        <v>0</v>
      </c>
      <c r="U1690" s="27">
        <f t="shared" si="1003"/>
        <v>0</v>
      </c>
      <c r="V1690" s="27">
        <f t="shared" si="1003"/>
        <v>0</v>
      </c>
    </row>
    <row r="1691" spans="1:22" ht="15.6" hidden="1" x14ac:dyDescent="0.35">
      <c r="A1691" s="1" t="s">
        <v>14</v>
      </c>
      <c r="B1691" s="1" t="s">
        <v>15</v>
      </c>
      <c r="C1691" s="1" t="s">
        <v>18</v>
      </c>
      <c r="D1691" s="1"/>
      <c r="E1691" s="1"/>
      <c r="F1691" s="1"/>
      <c r="G1691" s="1" t="s">
        <v>28</v>
      </c>
      <c r="H1691" s="1" t="s">
        <v>92</v>
      </c>
      <c r="I1691" s="1" t="s">
        <v>80</v>
      </c>
      <c r="J1691" s="1" t="s">
        <v>14</v>
      </c>
      <c r="K1691" s="1"/>
      <c r="L1691" s="27">
        <f t="shared" ref="L1691:V1691" si="1004">L107*5</f>
        <v>3358.3498950000007</v>
      </c>
      <c r="M1691" s="27">
        <f t="shared" si="1004"/>
        <v>4681.3498950000003</v>
      </c>
      <c r="N1691" s="27">
        <f t="shared" si="1004"/>
        <v>4564.799895000001</v>
      </c>
      <c r="O1691" s="27">
        <f t="shared" si="1004"/>
        <v>2926.6498950000005</v>
      </c>
      <c r="P1691" s="27">
        <f t="shared" si="1004"/>
        <v>2940.1498950000005</v>
      </c>
      <c r="Q1691" s="27">
        <f t="shared" si="1004"/>
        <v>3425.9998950000004</v>
      </c>
      <c r="R1691" s="27">
        <f t="shared" si="1004"/>
        <v>4021.3498950000003</v>
      </c>
      <c r="S1691" s="27">
        <f t="shared" si="1004"/>
        <v>3983.3392629922409</v>
      </c>
      <c r="T1691" s="27">
        <f t="shared" si="1004"/>
        <v>3954.9296843307475</v>
      </c>
      <c r="U1691" s="27">
        <f t="shared" si="1004"/>
        <v>4204.049895000001</v>
      </c>
      <c r="V1691" s="27">
        <f t="shared" si="1004"/>
        <v>4151.8498950000012</v>
      </c>
    </row>
    <row r="1692" spans="1:22" ht="15.6" hidden="1" x14ac:dyDescent="0.35">
      <c r="A1692" s="1" t="s">
        <v>14</v>
      </c>
      <c r="B1692" s="1" t="s">
        <v>15</v>
      </c>
      <c r="C1692" s="1" t="s">
        <v>18</v>
      </c>
      <c r="D1692" s="1"/>
      <c r="E1692" s="1"/>
      <c r="F1692" s="1"/>
      <c r="G1692" s="1" t="s">
        <v>28</v>
      </c>
      <c r="H1692" s="1" t="s">
        <v>92</v>
      </c>
      <c r="I1692" s="1" t="s">
        <v>96</v>
      </c>
      <c r="J1692" s="1" t="s">
        <v>14</v>
      </c>
      <c r="K1692" s="1"/>
      <c r="L1692" s="27">
        <f t="shared" ref="L1692:V1692" si="1005">L108*5</f>
        <v>248.84989500000012</v>
      </c>
      <c r="M1692" s="27">
        <f t="shared" si="1005"/>
        <v>304.64989500000007</v>
      </c>
      <c r="N1692" s="27">
        <f t="shared" si="1005"/>
        <v>260.24989500000009</v>
      </c>
      <c r="O1692" s="27">
        <f t="shared" si="1005"/>
        <v>160.34989500000006</v>
      </c>
      <c r="P1692" s="27">
        <f t="shared" si="1005"/>
        <v>164.84989500000006</v>
      </c>
      <c r="Q1692" s="27">
        <f t="shared" si="1005"/>
        <v>179.69989500000003</v>
      </c>
      <c r="R1692" s="27">
        <f t="shared" si="1005"/>
        <v>194.24989500000004</v>
      </c>
      <c r="S1692" s="27">
        <f t="shared" si="1005"/>
        <v>184.22618093598456</v>
      </c>
      <c r="T1692" s="27">
        <f t="shared" si="1005"/>
        <v>178.95865697866154</v>
      </c>
      <c r="U1692" s="27">
        <f t="shared" si="1005"/>
        <v>192.29989500000002</v>
      </c>
      <c r="V1692" s="27">
        <f t="shared" si="1005"/>
        <v>172.49989500000004</v>
      </c>
    </row>
    <row r="1693" spans="1:22" ht="15.6" hidden="1" x14ac:dyDescent="0.35">
      <c r="A1693" s="1" t="s">
        <v>14</v>
      </c>
      <c r="B1693" s="1" t="s">
        <v>15</v>
      </c>
      <c r="C1693" s="1" t="s">
        <v>18</v>
      </c>
      <c r="D1693" s="1"/>
      <c r="E1693" s="1"/>
      <c r="F1693" s="1"/>
      <c r="G1693" s="1" t="s">
        <v>28</v>
      </c>
      <c r="H1693" s="1" t="s">
        <v>92</v>
      </c>
      <c r="I1693" s="1" t="s">
        <v>81</v>
      </c>
      <c r="J1693" s="1" t="s">
        <v>14</v>
      </c>
      <c r="K1693" s="1"/>
      <c r="L1693" s="27">
        <f t="shared" ref="L1693:V1693" si="1006">L109*5</f>
        <v>2.9998950000000004</v>
      </c>
      <c r="M1693" s="27">
        <f t="shared" si="1006"/>
        <v>4.349895000000001</v>
      </c>
      <c r="N1693" s="27">
        <f t="shared" si="1006"/>
        <v>3.4498950000000002</v>
      </c>
      <c r="O1693" s="27">
        <f t="shared" si="1006"/>
        <v>1.6498950000000003</v>
      </c>
      <c r="P1693" s="27">
        <f t="shared" si="1006"/>
        <v>1.1998950000000004</v>
      </c>
      <c r="Q1693" s="27">
        <f t="shared" si="1006"/>
        <v>2.5498950000000002</v>
      </c>
      <c r="R1693" s="27">
        <f t="shared" si="1006"/>
        <v>2.9998950000000004</v>
      </c>
      <c r="S1693" s="27">
        <f t="shared" si="1006"/>
        <v>2.6372988797284194</v>
      </c>
      <c r="T1693" s="27">
        <f t="shared" si="1006"/>
        <v>3.3290296265761397</v>
      </c>
      <c r="U1693" s="27">
        <f t="shared" si="1006"/>
        <v>3.1498949999999999</v>
      </c>
      <c r="V1693" s="27">
        <f t="shared" si="1006"/>
        <v>0.97489500000000029</v>
      </c>
    </row>
    <row r="1694" spans="1:22" ht="15.6" hidden="1" x14ac:dyDescent="0.35">
      <c r="A1694" s="1" t="s">
        <v>14</v>
      </c>
      <c r="B1694" s="1" t="s">
        <v>15</v>
      </c>
      <c r="C1694" s="1" t="s">
        <v>19</v>
      </c>
      <c r="D1694" s="1"/>
      <c r="E1694" s="1"/>
      <c r="F1694" s="1"/>
      <c r="G1694" s="1" t="s">
        <v>28</v>
      </c>
      <c r="H1694" s="1" t="s">
        <v>92</v>
      </c>
      <c r="I1694" s="1" t="s">
        <v>95</v>
      </c>
      <c r="J1694" s="1" t="s">
        <v>14</v>
      </c>
      <c r="K1694" s="1"/>
      <c r="L1694" s="27">
        <f t="shared" ref="L1694:V1694" si="1007">L110*5</f>
        <v>-3.4999999999999994E-4</v>
      </c>
      <c r="M1694" s="27">
        <f t="shared" si="1007"/>
        <v>-3.4999999999999994E-4</v>
      </c>
      <c r="N1694" s="27">
        <f t="shared" si="1007"/>
        <v>-3.4999999999999994E-4</v>
      </c>
      <c r="O1694" s="27">
        <f t="shared" si="1007"/>
        <v>-3.4999999999999994E-4</v>
      </c>
      <c r="P1694" s="27">
        <f t="shared" si="1007"/>
        <v>-3.4999999999999994E-4</v>
      </c>
      <c r="Q1694" s="27">
        <f t="shared" si="1007"/>
        <v>-3.4999999999999994E-4</v>
      </c>
      <c r="R1694" s="27">
        <f t="shared" si="1007"/>
        <v>-3.4999999999999994E-4</v>
      </c>
      <c r="S1694" s="27">
        <f t="shared" si="1007"/>
        <v>-3.4999999999999994E-4</v>
      </c>
      <c r="T1694" s="27">
        <f t="shared" si="1007"/>
        <v>-3.4999999999999994E-4</v>
      </c>
      <c r="U1694" s="27">
        <f t="shared" si="1007"/>
        <v>-3.4999999999999994E-4</v>
      </c>
      <c r="V1694" s="27">
        <f t="shared" si="1007"/>
        <v>-3.4999999999999994E-4</v>
      </c>
    </row>
    <row r="1695" spans="1:22" ht="15.6" hidden="1" x14ac:dyDescent="0.35">
      <c r="A1695" s="1" t="s">
        <v>14</v>
      </c>
      <c r="B1695" s="1" t="s">
        <v>15</v>
      </c>
      <c r="C1695" s="1" t="s">
        <v>19</v>
      </c>
      <c r="D1695" s="1"/>
      <c r="E1695" s="1"/>
      <c r="F1695" s="1"/>
      <c r="G1695" s="1" t="s">
        <v>28</v>
      </c>
      <c r="H1695" s="1" t="s">
        <v>92</v>
      </c>
      <c r="I1695" s="1" t="s">
        <v>48</v>
      </c>
      <c r="J1695" s="1" t="s">
        <v>14</v>
      </c>
      <c r="K1695" s="1"/>
      <c r="L1695" s="27">
        <f t="shared" ref="L1695:V1695" si="1008">L111*5</f>
        <v>303.79183749999999</v>
      </c>
      <c r="M1695" s="27">
        <f t="shared" si="1008"/>
        <v>451.43965000000003</v>
      </c>
      <c r="N1695" s="27">
        <f t="shared" si="1008"/>
        <v>436.37027499999999</v>
      </c>
      <c r="O1695" s="27">
        <f t="shared" si="1008"/>
        <v>571.19308749999993</v>
      </c>
      <c r="P1695" s="27">
        <f t="shared" si="1008"/>
        <v>694.63371250000012</v>
      </c>
      <c r="Q1695" s="27">
        <f t="shared" si="1008"/>
        <v>732.46746250000012</v>
      </c>
      <c r="R1695" s="27">
        <f t="shared" si="1008"/>
        <v>793.22590000000002</v>
      </c>
      <c r="S1695" s="27">
        <f t="shared" si="1008"/>
        <v>802.2034000000001</v>
      </c>
      <c r="T1695" s="27">
        <f t="shared" si="1008"/>
        <v>946.16402500000004</v>
      </c>
      <c r="U1695" s="27">
        <f t="shared" si="1008"/>
        <v>1000.5859</v>
      </c>
      <c r="V1695" s="27">
        <f t="shared" si="1008"/>
        <v>1182.0934</v>
      </c>
    </row>
    <row r="1696" spans="1:22" ht="15.6" hidden="1" x14ac:dyDescent="0.35">
      <c r="A1696" s="1" t="s">
        <v>14</v>
      </c>
      <c r="B1696" s="1" t="s">
        <v>15</v>
      </c>
      <c r="C1696" s="1" t="s">
        <v>19</v>
      </c>
      <c r="D1696" s="1"/>
      <c r="E1696" s="1"/>
      <c r="F1696" s="1"/>
      <c r="G1696" s="1" t="s">
        <v>28</v>
      </c>
      <c r="H1696" s="1" t="s">
        <v>92</v>
      </c>
      <c r="I1696" s="1" t="s">
        <v>49</v>
      </c>
      <c r="J1696" s="1" t="s">
        <v>14</v>
      </c>
      <c r="K1696" s="1"/>
      <c r="L1696" s="27">
        <f t="shared" ref="L1696:V1696" si="1009">L112*5</f>
        <v>4.2521499999999994</v>
      </c>
      <c r="M1696" s="27">
        <f t="shared" si="1009"/>
        <v>3.3206500000000005</v>
      </c>
      <c r="N1696" s="27">
        <f t="shared" si="1009"/>
        <v>2.5916500000000005</v>
      </c>
      <c r="O1696" s="27">
        <f t="shared" si="1009"/>
        <v>2.1259000000000001</v>
      </c>
      <c r="P1696" s="27">
        <f t="shared" si="1009"/>
        <v>2.0854000000000004</v>
      </c>
      <c r="Q1696" s="27">
        <f t="shared" si="1009"/>
        <v>2.5916500000000005</v>
      </c>
      <c r="R1696" s="27">
        <f t="shared" si="1009"/>
        <v>3.3611499999999999</v>
      </c>
      <c r="S1696" s="27">
        <f t="shared" si="1009"/>
        <v>3.0169000000000001</v>
      </c>
      <c r="T1696" s="27">
        <f t="shared" si="1009"/>
        <v>3.0169000000000001</v>
      </c>
      <c r="U1696" s="27">
        <f t="shared" si="1009"/>
        <v>3.4421499999999998</v>
      </c>
      <c r="V1696" s="27">
        <f t="shared" si="1009"/>
        <v>2.7738999999999998</v>
      </c>
    </row>
    <row r="1697" spans="1:22" ht="15.6" hidden="1" x14ac:dyDescent="0.35">
      <c r="A1697" s="1" t="s">
        <v>14</v>
      </c>
      <c r="B1697" s="1" t="s">
        <v>15</v>
      </c>
      <c r="C1697" s="1" t="s">
        <v>19</v>
      </c>
      <c r="D1697" s="1"/>
      <c r="E1697" s="1"/>
      <c r="F1697" s="1"/>
      <c r="G1697" s="1" t="s">
        <v>28</v>
      </c>
      <c r="H1697" s="1" t="s">
        <v>92</v>
      </c>
      <c r="I1697" s="1" t="s">
        <v>50</v>
      </c>
      <c r="J1697" s="1" t="s">
        <v>14</v>
      </c>
      <c r="K1697" s="1"/>
      <c r="L1697" s="27">
        <f t="shared" ref="L1697:V1697" si="1010">L113*5</f>
        <v>7.0871499999999994</v>
      </c>
      <c r="M1697" s="27">
        <f t="shared" si="1010"/>
        <v>5.5346500000000001</v>
      </c>
      <c r="N1697" s="27">
        <f t="shared" si="1010"/>
        <v>4.3196500000000002</v>
      </c>
      <c r="O1697" s="27">
        <f t="shared" si="1010"/>
        <v>3.5434000000000005</v>
      </c>
      <c r="P1697" s="27">
        <f t="shared" si="1010"/>
        <v>3.4759000000000002</v>
      </c>
      <c r="Q1697" s="27">
        <f t="shared" si="1010"/>
        <v>4.3196500000000002</v>
      </c>
      <c r="R1697" s="27">
        <f t="shared" si="1010"/>
        <v>5.60215</v>
      </c>
      <c r="S1697" s="27">
        <f t="shared" si="1010"/>
        <v>5.0283999999999995</v>
      </c>
      <c r="T1697" s="27">
        <f t="shared" si="1010"/>
        <v>5.0283999999999995</v>
      </c>
      <c r="U1697" s="27">
        <f t="shared" si="1010"/>
        <v>5.7371500000000006</v>
      </c>
      <c r="V1697" s="27">
        <f t="shared" si="1010"/>
        <v>4.6234000000000002</v>
      </c>
    </row>
    <row r="1698" spans="1:22" ht="15.6" hidden="1" x14ac:dyDescent="0.35">
      <c r="A1698" s="1" t="s">
        <v>14</v>
      </c>
      <c r="B1698" s="1" t="s">
        <v>15</v>
      </c>
      <c r="C1698" s="1" t="s">
        <v>19</v>
      </c>
      <c r="D1698" s="1"/>
      <c r="E1698" s="1"/>
      <c r="F1698" s="1"/>
      <c r="G1698" s="1" t="s">
        <v>28</v>
      </c>
      <c r="H1698" s="1" t="s">
        <v>92</v>
      </c>
      <c r="I1698" s="1" t="s">
        <v>51</v>
      </c>
      <c r="J1698" s="1" t="s">
        <v>14</v>
      </c>
      <c r="K1698" s="1"/>
      <c r="L1698" s="27">
        <f t="shared" ref="L1698:V1698" si="1011">L114*5</f>
        <v>-3.4999999999999994E-4</v>
      </c>
      <c r="M1698" s="27">
        <f t="shared" si="1011"/>
        <v>-3.4999999999999994E-4</v>
      </c>
      <c r="N1698" s="27">
        <f t="shared" si="1011"/>
        <v>-3.4999999999999994E-4</v>
      </c>
      <c r="O1698" s="27">
        <f t="shared" si="1011"/>
        <v>-3.4999999999999994E-4</v>
      </c>
      <c r="P1698" s="27">
        <f t="shared" si="1011"/>
        <v>-3.4999999999999994E-4</v>
      </c>
      <c r="Q1698" s="27">
        <f t="shared" si="1011"/>
        <v>-3.4999999999999994E-4</v>
      </c>
      <c r="R1698" s="27">
        <f t="shared" si="1011"/>
        <v>-3.4999999999999994E-4</v>
      </c>
      <c r="S1698" s="27">
        <f t="shared" si="1011"/>
        <v>-3.4999999999999994E-4</v>
      </c>
      <c r="T1698" s="27">
        <f t="shared" si="1011"/>
        <v>-3.4999999999999994E-4</v>
      </c>
      <c r="U1698" s="27">
        <f t="shared" si="1011"/>
        <v>-3.4999999999999994E-4</v>
      </c>
      <c r="V1698" s="27">
        <f t="shared" si="1011"/>
        <v>-3.4999999999999994E-4</v>
      </c>
    </row>
    <row r="1699" spans="1:22" ht="15.6" hidden="1" x14ac:dyDescent="0.35">
      <c r="A1699" s="1" t="s">
        <v>14</v>
      </c>
      <c r="B1699" s="1" t="s">
        <v>15</v>
      </c>
      <c r="C1699" s="1" t="s">
        <v>19</v>
      </c>
      <c r="D1699" s="1"/>
      <c r="E1699" s="1"/>
      <c r="F1699" s="1"/>
      <c r="G1699" s="1" t="s">
        <v>28</v>
      </c>
      <c r="H1699" s="1" t="s">
        <v>92</v>
      </c>
      <c r="I1699" s="1" t="s">
        <v>52</v>
      </c>
      <c r="J1699" s="1" t="s">
        <v>14</v>
      </c>
      <c r="K1699" s="1"/>
      <c r="L1699" s="27">
        <f t="shared" ref="L1699:V1699" si="1012">L115*5</f>
        <v>-3.4999999999999994E-4</v>
      </c>
      <c r="M1699" s="27">
        <f t="shared" si="1012"/>
        <v>-3.4999999999999994E-4</v>
      </c>
      <c r="N1699" s="27">
        <f t="shared" si="1012"/>
        <v>-3.4999999999999994E-4</v>
      </c>
      <c r="O1699" s="27">
        <f t="shared" si="1012"/>
        <v>-3.4999999999999994E-4</v>
      </c>
      <c r="P1699" s="27">
        <f t="shared" si="1012"/>
        <v>-3.4999999999999994E-4</v>
      </c>
      <c r="Q1699" s="27">
        <f t="shared" si="1012"/>
        <v>-3.4999999999999994E-4</v>
      </c>
      <c r="R1699" s="27">
        <f t="shared" si="1012"/>
        <v>-3.4999999999999994E-4</v>
      </c>
      <c r="S1699" s="27">
        <f t="shared" si="1012"/>
        <v>-3.4999999999999994E-4</v>
      </c>
      <c r="T1699" s="27">
        <f t="shared" si="1012"/>
        <v>-3.4999999999999994E-4</v>
      </c>
      <c r="U1699" s="27">
        <f t="shared" si="1012"/>
        <v>-3.4999999999999994E-4</v>
      </c>
      <c r="V1699" s="27">
        <f t="shared" si="1012"/>
        <v>-3.4999999999999994E-4</v>
      </c>
    </row>
    <row r="1700" spans="1:22" ht="15.6" hidden="1" x14ac:dyDescent="0.35">
      <c r="A1700" s="1" t="s">
        <v>14</v>
      </c>
      <c r="B1700" s="1" t="s">
        <v>15</v>
      </c>
      <c r="C1700" s="1" t="s">
        <v>19</v>
      </c>
      <c r="D1700" s="1"/>
      <c r="E1700" s="1"/>
      <c r="F1700" s="1"/>
      <c r="G1700" s="1" t="s">
        <v>28</v>
      </c>
      <c r="H1700" s="1" t="s">
        <v>92</v>
      </c>
      <c r="I1700" s="1" t="s">
        <v>53</v>
      </c>
      <c r="J1700" s="1" t="s">
        <v>14</v>
      </c>
      <c r="K1700" s="1"/>
      <c r="L1700" s="27">
        <f t="shared" ref="L1700:V1700" si="1013">L116*5</f>
        <v>-3.4999999999999994E-4</v>
      </c>
      <c r="M1700" s="27">
        <f t="shared" si="1013"/>
        <v>-3.4999999999999994E-4</v>
      </c>
      <c r="N1700" s="27">
        <f t="shared" si="1013"/>
        <v>-3.4999999999999994E-4</v>
      </c>
      <c r="O1700" s="27">
        <f t="shared" si="1013"/>
        <v>-3.4999999999999994E-4</v>
      </c>
      <c r="P1700" s="27">
        <f t="shared" si="1013"/>
        <v>-3.4999999999999994E-4</v>
      </c>
      <c r="Q1700" s="27">
        <f t="shared" si="1013"/>
        <v>-3.4999999999999994E-4</v>
      </c>
      <c r="R1700" s="27">
        <f t="shared" si="1013"/>
        <v>-3.4999999999999994E-4</v>
      </c>
      <c r="S1700" s="27">
        <f t="shared" si="1013"/>
        <v>-3.4999999999999994E-4</v>
      </c>
      <c r="T1700" s="27">
        <f t="shared" si="1013"/>
        <v>-3.4999999999999994E-4</v>
      </c>
      <c r="U1700" s="27">
        <f t="shared" si="1013"/>
        <v>-3.4999999999999994E-4</v>
      </c>
      <c r="V1700" s="27">
        <f t="shared" si="1013"/>
        <v>-3.4999999999999994E-4</v>
      </c>
    </row>
    <row r="1701" spans="1:22" ht="15.6" hidden="1" x14ac:dyDescent="0.35">
      <c r="A1701" s="1" t="s">
        <v>14</v>
      </c>
      <c r="B1701" s="1" t="s">
        <v>15</v>
      </c>
      <c r="C1701" s="1" t="s">
        <v>19</v>
      </c>
      <c r="D1701" s="1"/>
      <c r="E1701" s="1"/>
      <c r="F1701" s="1"/>
      <c r="G1701" s="1" t="s">
        <v>28</v>
      </c>
      <c r="H1701" s="1" t="s">
        <v>92</v>
      </c>
      <c r="I1701" s="1" t="s">
        <v>54</v>
      </c>
      <c r="J1701" s="1" t="s">
        <v>14</v>
      </c>
      <c r="K1701" s="1"/>
      <c r="L1701" s="27">
        <f t="shared" ref="L1701:V1701" si="1014">L117*5</f>
        <v>-3.4999999999999994E-4</v>
      </c>
      <c r="M1701" s="27">
        <f t="shared" si="1014"/>
        <v>-3.4999999999999994E-4</v>
      </c>
      <c r="N1701" s="27">
        <f t="shared" si="1014"/>
        <v>-3.4999999999999994E-4</v>
      </c>
      <c r="O1701" s="27">
        <f t="shared" si="1014"/>
        <v>-3.4999999999999994E-4</v>
      </c>
      <c r="P1701" s="27">
        <f t="shared" si="1014"/>
        <v>-3.4999999999999994E-4</v>
      </c>
      <c r="Q1701" s="27">
        <f t="shared" si="1014"/>
        <v>-3.4999999999999994E-4</v>
      </c>
      <c r="R1701" s="27">
        <f t="shared" si="1014"/>
        <v>-3.4999999999999994E-4</v>
      </c>
      <c r="S1701" s="27">
        <f t="shared" si="1014"/>
        <v>-3.4999999999999994E-4</v>
      </c>
      <c r="T1701" s="27">
        <f t="shared" si="1014"/>
        <v>-3.4999999999999994E-4</v>
      </c>
      <c r="U1701" s="27">
        <f t="shared" si="1014"/>
        <v>-3.4999999999999994E-4</v>
      </c>
      <c r="V1701" s="27">
        <f t="shared" si="1014"/>
        <v>-3.4999999999999994E-4</v>
      </c>
    </row>
    <row r="1702" spans="1:22" ht="15.6" hidden="1" x14ac:dyDescent="0.35">
      <c r="A1702" s="1" t="s">
        <v>14</v>
      </c>
      <c r="B1702" s="1" t="s">
        <v>15</v>
      </c>
      <c r="C1702" s="1" t="s">
        <v>19</v>
      </c>
      <c r="D1702" s="1"/>
      <c r="E1702" s="1"/>
      <c r="F1702" s="1"/>
      <c r="G1702" s="1" t="s">
        <v>28</v>
      </c>
      <c r="H1702" s="1" t="s">
        <v>92</v>
      </c>
      <c r="I1702" s="1" t="s">
        <v>55</v>
      </c>
      <c r="J1702" s="1" t="s">
        <v>14</v>
      </c>
      <c r="K1702" s="1"/>
      <c r="L1702" s="27">
        <f t="shared" ref="L1702:V1702" si="1015">L118*5</f>
        <v>-3.4999999999999994E-4</v>
      </c>
      <c r="M1702" s="27">
        <f t="shared" si="1015"/>
        <v>-3.4999999999999994E-4</v>
      </c>
      <c r="N1702" s="27">
        <f t="shared" si="1015"/>
        <v>-3.4999999999999994E-4</v>
      </c>
      <c r="O1702" s="27">
        <f t="shared" si="1015"/>
        <v>-3.4999999999999994E-4</v>
      </c>
      <c r="P1702" s="27">
        <f t="shared" si="1015"/>
        <v>-3.4999999999999994E-4</v>
      </c>
      <c r="Q1702" s="27">
        <f t="shared" si="1015"/>
        <v>-3.4999999999999994E-4</v>
      </c>
      <c r="R1702" s="27">
        <f t="shared" si="1015"/>
        <v>-3.4999999999999994E-4</v>
      </c>
      <c r="S1702" s="27">
        <f t="shared" si="1015"/>
        <v>-3.4999999999999994E-4</v>
      </c>
      <c r="T1702" s="27">
        <f t="shared" si="1015"/>
        <v>-3.4999999999999994E-4</v>
      </c>
      <c r="U1702" s="27">
        <f t="shared" si="1015"/>
        <v>-3.4999999999999994E-4</v>
      </c>
      <c r="V1702" s="27">
        <f t="shared" si="1015"/>
        <v>-3.4999999999999994E-4</v>
      </c>
    </row>
    <row r="1703" spans="1:22" ht="15.6" hidden="1" x14ac:dyDescent="0.35">
      <c r="A1703" s="1" t="s">
        <v>14</v>
      </c>
      <c r="B1703" s="1" t="s">
        <v>15</v>
      </c>
      <c r="C1703" s="1" t="s">
        <v>19</v>
      </c>
      <c r="D1703" s="1"/>
      <c r="E1703" s="1"/>
      <c r="F1703" s="1"/>
      <c r="G1703" s="1" t="s">
        <v>28</v>
      </c>
      <c r="H1703" s="1" t="s">
        <v>92</v>
      </c>
      <c r="I1703" s="1" t="s">
        <v>56</v>
      </c>
      <c r="J1703" s="1" t="s">
        <v>14</v>
      </c>
      <c r="K1703" s="1"/>
      <c r="L1703" s="27">
        <f t="shared" ref="L1703:V1703" si="1016">L119*5</f>
        <v>-3.4999999999999994E-4</v>
      </c>
      <c r="M1703" s="27">
        <f t="shared" si="1016"/>
        <v>-3.4999999999999994E-4</v>
      </c>
      <c r="N1703" s="27">
        <f t="shared" si="1016"/>
        <v>-3.4999999999999994E-4</v>
      </c>
      <c r="O1703" s="27">
        <f t="shared" si="1016"/>
        <v>-3.4999999999999994E-4</v>
      </c>
      <c r="P1703" s="27">
        <f t="shared" si="1016"/>
        <v>-3.4999999999999994E-4</v>
      </c>
      <c r="Q1703" s="27">
        <f t="shared" si="1016"/>
        <v>-3.4999999999999994E-4</v>
      </c>
      <c r="R1703" s="27">
        <f t="shared" si="1016"/>
        <v>-3.4999999999999994E-4</v>
      </c>
      <c r="S1703" s="27">
        <f t="shared" si="1016"/>
        <v>-3.4999999999999994E-4</v>
      </c>
      <c r="T1703" s="27">
        <f t="shared" si="1016"/>
        <v>-3.4999999999999994E-4</v>
      </c>
      <c r="U1703" s="27">
        <f t="shared" si="1016"/>
        <v>-3.4999999999999994E-4</v>
      </c>
      <c r="V1703" s="27">
        <f t="shared" si="1016"/>
        <v>-3.4999999999999994E-4</v>
      </c>
    </row>
    <row r="1704" spans="1:22" ht="15.6" hidden="1" x14ac:dyDescent="0.35">
      <c r="A1704" s="1" t="s">
        <v>14</v>
      </c>
      <c r="B1704" s="1" t="s">
        <v>15</v>
      </c>
      <c r="C1704" s="1" t="s">
        <v>19</v>
      </c>
      <c r="D1704" s="1"/>
      <c r="E1704" s="1"/>
      <c r="F1704" s="1"/>
      <c r="G1704" s="1" t="s">
        <v>28</v>
      </c>
      <c r="H1704" s="1" t="s">
        <v>92</v>
      </c>
      <c r="I1704" s="1" t="s">
        <v>57</v>
      </c>
      <c r="J1704" s="1" t="s">
        <v>14</v>
      </c>
      <c r="K1704" s="1"/>
      <c r="L1704" s="27">
        <f t="shared" ref="L1704:V1704" si="1017">L120*5</f>
        <v>-3.4999999999999994E-4</v>
      </c>
      <c r="M1704" s="27">
        <f t="shared" si="1017"/>
        <v>-3.4999999999999994E-4</v>
      </c>
      <c r="N1704" s="27">
        <f t="shared" si="1017"/>
        <v>-3.4999999999999994E-4</v>
      </c>
      <c r="O1704" s="27">
        <f t="shared" si="1017"/>
        <v>-3.4999999999999994E-4</v>
      </c>
      <c r="P1704" s="27">
        <f t="shared" si="1017"/>
        <v>-3.4999999999999994E-4</v>
      </c>
      <c r="Q1704" s="27">
        <f t="shared" si="1017"/>
        <v>-3.4999999999999994E-4</v>
      </c>
      <c r="R1704" s="27">
        <f t="shared" si="1017"/>
        <v>-3.4999999999999994E-4</v>
      </c>
      <c r="S1704" s="27">
        <f t="shared" si="1017"/>
        <v>-3.4999999999999994E-4</v>
      </c>
      <c r="T1704" s="27">
        <f t="shared" si="1017"/>
        <v>-3.4999999999999994E-4</v>
      </c>
      <c r="U1704" s="27">
        <f t="shared" si="1017"/>
        <v>-3.4999999999999994E-4</v>
      </c>
      <c r="V1704" s="27">
        <f t="shared" si="1017"/>
        <v>-3.4999999999999994E-4</v>
      </c>
    </row>
    <row r="1705" spans="1:22" ht="15.6" hidden="1" x14ac:dyDescent="0.35">
      <c r="A1705" s="1" t="s">
        <v>14</v>
      </c>
      <c r="B1705" s="1" t="s">
        <v>15</v>
      </c>
      <c r="C1705" s="1" t="s">
        <v>19</v>
      </c>
      <c r="D1705" s="1"/>
      <c r="E1705" s="1"/>
      <c r="F1705" s="1"/>
      <c r="G1705" s="1" t="s">
        <v>28</v>
      </c>
      <c r="H1705" s="1" t="s">
        <v>92</v>
      </c>
      <c r="I1705" s="1" t="s">
        <v>58</v>
      </c>
      <c r="J1705" s="1" t="s">
        <v>14</v>
      </c>
      <c r="K1705" s="1"/>
      <c r="L1705" s="27">
        <f t="shared" ref="L1705:V1705" si="1018">L121*5</f>
        <v>-3.4999999999999994E-4</v>
      </c>
      <c r="M1705" s="27">
        <f t="shared" si="1018"/>
        <v>-3.4999999999999994E-4</v>
      </c>
      <c r="N1705" s="27">
        <f t="shared" si="1018"/>
        <v>-3.4999999999999994E-4</v>
      </c>
      <c r="O1705" s="27">
        <f t="shared" si="1018"/>
        <v>-3.4999999999999994E-4</v>
      </c>
      <c r="P1705" s="27">
        <f t="shared" si="1018"/>
        <v>-3.4999999999999994E-4</v>
      </c>
      <c r="Q1705" s="27">
        <f t="shared" si="1018"/>
        <v>-3.4999999999999994E-4</v>
      </c>
      <c r="R1705" s="27">
        <f t="shared" si="1018"/>
        <v>-3.4999999999999994E-4</v>
      </c>
      <c r="S1705" s="27">
        <f t="shared" si="1018"/>
        <v>-3.4999999999999994E-4</v>
      </c>
      <c r="T1705" s="27">
        <f t="shared" si="1018"/>
        <v>-3.4999999999999994E-4</v>
      </c>
      <c r="U1705" s="27">
        <f t="shared" si="1018"/>
        <v>-3.4999999999999994E-4</v>
      </c>
      <c r="V1705" s="27">
        <f t="shared" si="1018"/>
        <v>-3.4999999999999994E-4</v>
      </c>
    </row>
    <row r="1706" spans="1:22" ht="15.6" hidden="1" x14ac:dyDescent="0.35">
      <c r="A1706" s="1" t="s">
        <v>14</v>
      </c>
      <c r="B1706" s="1" t="s">
        <v>15</v>
      </c>
      <c r="C1706" s="1" t="s">
        <v>19</v>
      </c>
      <c r="D1706" s="1"/>
      <c r="E1706" s="1"/>
      <c r="F1706" s="1"/>
      <c r="G1706" s="1" t="s">
        <v>28</v>
      </c>
      <c r="H1706" s="1" t="s">
        <v>92</v>
      </c>
      <c r="I1706" s="1" t="s">
        <v>59</v>
      </c>
      <c r="J1706" s="1" t="s">
        <v>14</v>
      </c>
      <c r="K1706" s="1"/>
      <c r="L1706" s="27">
        <f t="shared" ref="L1706:V1706" si="1019">L122*5</f>
        <v>-3.4999999999999994E-4</v>
      </c>
      <c r="M1706" s="27">
        <f t="shared" si="1019"/>
        <v>-3.4999999999999994E-4</v>
      </c>
      <c r="N1706" s="27">
        <f t="shared" si="1019"/>
        <v>-3.4999999999999994E-4</v>
      </c>
      <c r="O1706" s="27">
        <f t="shared" si="1019"/>
        <v>-3.4999999999999994E-4</v>
      </c>
      <c r="P1706" s="27">
        <f t="shared" si="1019"/>
        <v>-3.4999999999999994E-4</v>
      </c>
      <c r="Q1706" s="27">
        <f t="shared" si="1019"/>
        <v>-3.4999999999999994E-4</v>
      </c>
      <c r="R1706" s="27">
        <f t="shared" si="1019"/>
        <v>-3.4999999999999994E-4</v>
      </c>
      <c r="S1706" s="27">
        <f t="shared" si="1019"/>
        <v>-3.4999999999999994E-4</v>
      </c>
      <c r="T1706" s="27">
        <f t="shared" si="1019"/>
        <v>-3.4999999999999994E-4</v>
      </c>
      <c r="U1706" s="27">
        <f t="shared" si="1019"/>
        <v>-3.4999999999999994E-4</v>
      </c>
      <c r="V1706" s="27">
        <f t="shared" si="1019"/>
        <v>-3.4999999999999994E-4</v>
      </c>
    </row>
    <row r="1707" spans="1:22" ht="15.6" hidden="1" x14ac:dyDescent="0.35">
      <c r="A1707" s="1" t="s">
        <v>14</v>
      </c>
      <c r="B1707" s="1" t="s">
        <v>15</v>
      </c>
      <c r="C1707" s="1" t="s">
        <v>19</v>
      </c>
      <c r="D1707" s="1"/>
      <c r="E1707" s="1"/>
      <c r="F1707" s="1"/>
      <c r="G1707" s="1" t="s">
        <v>28</v>
      </c>
      <c r="H1707" s="1" t="s">
        <v>92</v>
      </c>
      <c r="I1707" s="1" t="s">
        <v>60</v>
      </c>
      <c r="J1707" s="1" t="s">
        <v>14</v>
      </c>
      <c r="K1707" s="1"/>
      <c r="L1707" s="27">
        <f t="shared" ref="L1707:V1707" si="1020">L123*5</f>
        <v>-3.4999999999999994E-4</v>
      </c>
      <c r="M1707" s="27">
        <f t="shared" si="1020"/>
        <v>-3.4999999999999994E-4</v>
      </c>
      <c r="N1707" s="27">
        <f t="shared" si="1020"/>
        <v>-3.4999999999999994E-4</v>
      </c>
      <c r="O1707" s="27">
        <f t="shared" si="1020"/>
        <v>-3.4999999999999994E-4</v>
      </c>
      <c r="P1707" s="27">
        <f t="shared" si="1020"/>
        <v>-3.4999999999999994E-4</v>
      </c>
      <c r="Q1707" s="27">
        <f t="shared" si="1020"/>
        <v>-3.4999999999999994E-4</v>
      </c>
      <c r="R1707" s="27">
        <f t="shared" si="1020"/>
        <v>-3.4999999999999994E-4</v>
      </c>
      <c r="S1707" s="27">
        <f t="shared" si="1020"/>
        <v>-3.4999999999999994E-4</v>
      </c>
      <c r="T1707" s="27">
        <f t="shared" si="1020"/>
        <v>-3.4999999999999994E-4</v>
      </c>
      <c r="U1707" s="27">
        <f t="shared" si="1020"/>
        <v>-3.4999999999999994E-4</v>
      </c>
      <c r="V1707" s="27">
        <f t="shared" si="1020"/>
        <v>-3.4999999999999994E-4</v>
      </c>
    </row>
    <row r="1708" spans="1:22" ht="15.6" hidden="1" x14ac:dyDescent="0.35">
      <c r="A1708" s="1" t="s">
        <v>14</v>
      </c>
      <c r="B1708" s="1" t="s">
        <v>15</v>
      </c>
      <c r="C1708" s="1" t="s">
        <v>19</v>
      </c>
      <c r="D1708" s="1"/>
      <c r="E1708" s="1"/>
      <c r="F1708" s="1"/>
      <c r="G1708" s="1" t="s">
        <v>28</v>
      </c>
      <c r="H1708" s="1" t="s">
        <v>92</v>
      </c>
      <c r="I1708" s="1" t="s">
        <v>61</v>
      </c>
      <c r="J1708" s="1" t="s">
        <v>14</v>
      </c>
      <c r="K1708" s="1"/>
      <c r="L1708" s="27">
        <f t="shared" ref="L1708:V1708" si="1021">L124*5</f>
        <v>-3.4999999999999994E-4</v>
      </c>
      <c r="M1708" s="27">
        <f t="shared" si="1021"/>
        <v>-3.4999999999999994E-4</v>
      </c>
      <c r="N1708" s="27">
        <f t="shared" si="1021"/>
        <v>-3.4999999999999994E-4</v>
      </c>
      <c r="O1708" s="27">
        <f t="shared" si="1021"/>
        <v>-3.4999999999999994E-4</v>
      </c>
      <c r="P1708" s="27">
        <f t="shared" si="1021"/>
        <v>-3.4999999999999994E-4</v>
      </c>
      <c r="Q1708" s="27">
        <f t="shared" si="1021"/>
        <v>-3.4999999999999994E-4</v>
      </c>
      <c r="R1708" s="27">
        <f t="shared" si="1021"/>
        <v>-3.4999999999999994E-4</v>
      </c>
      <c r="S1708" s="27">
        <f t="shared" si="1021"/>
        <v>-3.4999999999999994E-4</v>
      </c>
      <c r="T1708" s="27">
        <f t="shared" si="1021"/>
        <v>-3.4999999999999994E-4</v>
      </c>
      <c r="U1708" s="27">
        <f t="shared" si="1021"/>
        <v>-3.4999999999999994E-4</v>
      </c>
      <c r="V1708" s="27">
        <f t="shared" si="1021"/>
        <v>-3.4999999999999994E-4</v>
      </c>
    </row>
    <row r="1709" spans="1:22" ht="15.6" hidden="1" x14ac:dyDescent="0.35">
      <c r="A1709" s="1" t="s">
        <v>14</v>
      </c>
      <c r="B1709" s="1" t="s">
        <v>15</v>
      </c>
      <c r="C1709" s="1" t="s">
        <v>19</v>
      </c>
      <c r="D1709" s="1"/>
      <c r="E1709" s="1"/>
      <c r="F1709" s="1"/>
      <c r="G1709" s="1" t="s">
        <v>28</v>
      </c>
      <c r="H1709" s="1" t="s">
        <v>92</v>
      </c>
      <c r="I1709" s="1" t="s">
        <v>62</v>
      </c>
      <c r="J1709" s="1" t="s">
        <v>14</v>
      </c>
      <c r="K1709" s="1"/>
      <c r="L1709" s="27">
        <f t="shared" ref="L1709:V1709" si="1022">L125*5</f>
        <v>-3.4999999999999994E-4</v>
      </c>
      <c r="M1709" s="27">
        <f t="shared" si="1022"/>
        <v>-3.4999999999999994E-4</v>
      </c>
      <c r="N1709" s="27">
        <f t="shared" si="1022"/>
        <v>-3.4999999999999994E-4</v>
      </c>
      <c r="O1709" s="27">
        <f t="shared" si="1022"/>
        <v>-3.4999999999999994E-4</v>
      </c>
      <c r="P1709" s="27">
        <f t="shared" si="1022"/>
        <v>-3.4999999999999994E-4</v>
      </c>
      <c r="Q1709" s="27">
        <f t="shared" si="1022"/>
        <v>-3.4999999999999994E-4</v>
      </c>
      <c r="R1709" s="27">
        <f t="shared" si="1022"/>
        <v>-3.4999999999999994E-4</v>
      </c>
      <c r="S1709" s="27">
        <f t="shared" si="1022"/>
        <v>-3.4999999999999994E-4</v>
      </c>
      <c r="T1709" s="27">
        <f t="shared" si="1022"/>
        <v>-3.4999999999999994E-4</v>
      </c>
      <c r="U1709" s="27">
        <f t="shared" si="1022"/>
        <v>-3.4999999999999994E-4</v>
      </c>
      <c r="V1709" s="27">
        <f t="shared" si="1022"/>
        <v>-3.4999999999999994E-4</v>
      </c>
    </row>
    <row r="1710" spans="1:22" ht="15.6" hidden="1" x14ac:dyDescent="0.35">
      <c r="A1710" s="1" t="s">
        <v>14</v>
      </c>
      <c r="B1710" s="1" t="s">
        <v>15</v>
      </c>
      <c r="C1710" s="1" t="s">
        <v>19</v>
      </c>
      <c r="D1710" s="1"/>
      <c r="E1710" s="1"/>
      <c r="F1710" s="1"/>
      <c r="G1710" s="1" t="s">
        <v>28</v>
      </c>
      <c r="H1710" s="1" t="s">
        <v>92</v>
      </c>
      <c r="I1710" s="1" t="s">
        <v>63</v>
      </c>
      <c r="J1710" s="1" t="s">
        <v>14</v>
      </c>
      <c r="K1710" s="1"/>
      <c r="L1710" s="27">
        <f t="shared" ref="L1710:V1710" si="1023">L126*5</f>
        <v>26575.593399999998</v>
      </c>
      <c r="M1710" s="27">
        <f t="shared" si="1023"/>
        <v>27484.312150000002</v>
      </c>
      <c r="N1710" s="27">
        <f t="shared" si="1023"/>
        <v>26350.312149999998</v>
      </c>
      <c r="O1710" s="27">
        <f t="shared" si="1023"/>
        <v>28150.368399999999</v>
      </c>
      <c r="P1710" s="27">
        <f t="shared" si="1023"/>
        <v>29652.580899999997</v>
      </c>
      <c r="Q1710" s="27">
        <f t="shared" si="1023"/>
        <v>29120.005899999996</v>
      </c>
      <c r="R1710" s="27">
        <f t="shared" si="1023"/>
        <v>29591.324649999995</v>
      </c>
      <c r="S1710" s="27">
        <f t="shared" si="1023"/>
        <v>30769.030899999998</v>
      </c>
      <c r="T1710" s="27">
        <f t="shared" si="1023"/>
        <v>29143.968399999998</v>
      </c>
      <c r="U1710" s="27">
        <f t="shared" si="1023"/>
        <v>30739.162149999996</v>
      </c>
      <c r="V1710" s="27">
        <f t="shared" si="1023"/>
        <v>33337.912149999996</v>
      </c>
    </row>
    <row r="1711" spans="1:22" ht="15.6" hidden="1" x14ac:dyDescent="0.35">
      <c r="A1711" s="1" t="s">
        <v>14</v>
      </c>
      <c r="B1711" s="1" t="s">
        <v>15</v>
      </c>
      <c r="C1711" s="1" t="s">
        <v>19</v>
      </c>
      <c r="D1711" s="1"/>
      <c r="E1711" s="1"/>
      <c r="F1711" s="1"/>
      <c r="G1711" s="1" t="s">
        <v>28</v>
      </c>
      <c r="H1711" s="1" t="s">
        <v>92</v>
      </c>
      <c r="I1711" s="1" t="s">
        <v>64</v>
      </c>
      <c r="J1711" s="1" t="s">
        <v>14</v>
      </c>
      <c r="K1711" s="1"/>
      <c r="L1711" s="27">
        <f t="shared" ref="L1711:V1711" si="1024">L127*5</f>
        <v>7586.1559000000016</v>
      </c>
      <c r="M1711" s="27">
        <f t="shared" si="1024"/>
        <v>7939.6871500000007</v>
      </c>
      <c r="N1711" s="27">
        <f t="shared" si="1024"/>
        <v>6968.5309000000007</v>
      </c>
      <c r="O1711" s="27">
        <f t="shared" si="1024"/>
        <v>7445.2496500000007</v>
      </c>
      <c r="P1711" s="27">
        <f t="shared" si="1024"/>
        <v>7959.9371499999997</v>
      </c>
      <c r="Q1711" s="27">
        <f t="shared" si="1024"/>
        <v>8656.8746500000016</v>
      </c>
      <c r="R1711" s="27">
        <f t="shared" si="1024"/>
        <v>9110.8121499999997</v>
      </c>
      <c r="S1711" s="27">
        <f t="shared" si="1024"/>
        <v>8798.6246499999997</v>
      </c>
      <c r="T1711" s="27">
        <f t="shared" si="1024"/>
        <v>8917.5933999999997</v>
      </c>
      <c r="U1711" s="27">
        <f t="shared" si="1024"/>
        <v>9104.9058999999997</v>
      </c>
      <c r="V1711" s="27">
        <f t="shared" si="1024"/>
        <v>9294.4121500000019</v>
      </c>
    </row>
    <row r="1712" spans="1:22" ht="15.6" hidden="1" x14ac:dyDescent="0.35">
      <c r="A1712" s="1" t="s">
        <v>14</v>
      </c>
      <c r="B1712" s="1" t="s">
        <v>15</v>
      </c>
      <c r="C1712" s="1" t="s">
        <v>19</v>
      </c>
      <c r="D1712" s="1"/>
      <c r="E1712" s="1"/>
      <c r="F1712" s="1"/>
      <c r="G1712" s="1" t="s">
        <v>28</v>
      </c>
      <c r="H1712" s="1" t="s">
        <v>92</v>
      </c>
      <c r="I1712" s="1" t="s">
        <v>65</v>
      </c>
      <c r="J1712" s="1" t="s">
        <v>14</v>
      </c>
      <c r="K1712" s="1"/>
      <c r="L1712" s="27">
        <f t="shared" ref="L1712:V1712" si="1025">L128*5</f>
        <v>-3.4999999999999994E-4</v>
      </c>
      <c r="M1712" s="27">
        <f t="shared" si="1025"/>
        <v>-3.4999999999999994E-4</v>
      </c>
      <c r="N1712" s="27">
        <f t="shared" si="1025"/>
        <v>-3.4999999999999994E-4</v>
      </c>
      <c r="O1712" s="27">
        <f t="shared" si="1025"/>
        <v>-3.4999999999999994E-4</v>
      </c>
      <c r="P1712" s="27">
        <f t="shared" si="1025"/>
        <v>-3.4999999999999994E-4</v>
      </c>
      <c r="Q1712" s="27">
        <f t="shared" si="1025"/>
        <v>-3.4999999999999994E-4</v>
      </c>
      <c r="R1712" s="27">
        <f t="shared" si="1025"/>
        <v>-3.4999999999999994E-4</v>
      </c>
      <c r="S1712" s="27">
        <f t="shared" si="1025"/>
        <v>-3.4999999999999994E-4</v>
      </c>
      <c r="T1712" s="27">
        <f t="shared" si="1025"/>
        <v>-3.4999999999999994E-4</v>
      </c>
      <c r="U1712" s="27">
        <f t="shared" si="1025"/>
        <v>-3.4999999999999994E-4</v>
      </c>
      <c r="V1712" s="27">
        <f t="shared" si="1025"/>
        <v>-3.4999999999999994E-4</v>
      </c>
    </row>
    <row r="1713" spans="1:22" ht="15.6" hidden="1" x14ac:dyDescent="0.35">
      <c r="A1713" s="1" t="s">
        <v>14</v>
      </c>
      <c r="B1713" s="1" t="s">
        <v>15</v>
      </c>
      <c r="C1713" s="1" t="s">
        <v>19</v>
      </c>
      <c r="D1713" s="1"/>
      <c r="E1713" s="1"/>
      <c r="F1713" s="1"/>
      <c r="G1713" s="1" t="s">
        <v>28</v>
      </c>
      <c r="H1713" s="1" t="s">
        <v>92</v>
      </c>
      <c r="I1713" s="1" t="s">
        <v>66</v>
      </c>
      <c r="J1713" s="1" t="s">
        <v>14</v>
      </c>
      <c r="K1713" s="1"/>
      <c r="L1713" s="27">
        <f t="shared" ref="L1713:V1713" si="1026">L129*5</f>
        <v>-3.4999999999999994E-4</v>
      </c>
      <c r="M1713" s="27">
        <f t="shared" si="1026"/>
        <v>-3.4999999999999994E-4</v>
      </c>
      <c r="N1713" s="27">
        <f t="shared" si="1026"/>
        <v>-3.4999999999999994E-4</v>
      </c>
      <c r="O1713" s="27">
        <f t="shared" si="1026"/>
        <v>-3.4999999999999994E-4</v>
      </c>
      <c r="P1713" s="27">
        <f t="shared" si="1026"/>
        <v>-3.4999999999999994E-4</v>
      </c>
      <c r="Q1713" s="27">
        <f t="shared" si="1026"/>
        <v>-3.4999999999999994E-4</v>
      </c>
      <c r="R1713" s="27">
        <f t="shared" si="1026"/>
        <v>-3.4999999999999994E-4</v>
      </c>
      <c r="S1713" s="27">
        <f t="shared" si="1026"/>
        <v>-3.4999999999999994E-4</v>
      </c>
      <c r="T1713" s="27">
        <f t="shared" si="1026"/>
        <v>-3.4999999999999994E-4</v>
      </c>
      <c r="U1713" s="27">
        <f t="shared" si="1026"/>
        <v>-3.4999999999999994E-4</v>
      </c>
      <c r="V1713" s="27">
        <f t="shared" si="1026"/>
        <v>-3.4999999999999994E-4</v>
      </c>
    </row>
    <row r="1714" spans="1:22" ht="15.6" hidden="1" x14ac:dyDescent="0.35">
      <c r="A1714" s="1" t="s">
        <v>14</v>
      </c>
      <c r="B1714" s="1" t="s">
        <v>15</v>
      </c>
      <c r="C1714" s="1" t="s">
        <v>19</v>
      </c>
      <c r="D1714" s="1"/>
      <c r="E1714" s="1"/>
      <c r="F1714" s="1"/>
      <c r="G1714" s="1" t="s">
        <v>28</v>
      </c>
      <c r="H1714" s="1" t="s">
        <v>92</v>
      </c>
      <c r="I1714" s="1" t="s">
        <v>67</v>
      </c>
      <c r="J1714" s="1" t="s">
        <v>14</v>
      </c>
      <c r="K1714" s="1"/>
      <c r="L1714" s="27">
        <f t="shared" ref="L1714:V1714" si="1027">L130*5</f>
        <v>-3.4999999999999994E-4</v>
      </c>
      <c r="M1714" s="27">
        <f t="shared" si="1027"/>
        <v>-3.4999999999999994E-4</v>
      </c>
      <c r="N1714" s="27">
        <f t="shared" si="1027"/>
        <v>-3.4999999999999994E-4</v>
      </c>
      <c r="O1714" s="27">
        <f t="shared" si="1027"/>
        <v>-3.4999999999999994E-4</v>
      </c>
      <c r="P1714" s="27">
        <f t="shared" si="1027"/>
        <v>-3.4999999999999994E-4</v>
      </c>
      <c r="Q1714" s="27">
        <f t="shared" si="1027"/>
        <v>-3.4999999999999994E-4</v>
      </c>
      <c r="R1714" s="27">
        <f t="shared" si="1027"/>
        <v>-3.4999999999999994E-4</v>
      </c>
      <c r="S1714" s="27">
        <f t="shared" si="1027"/>
        <v>-3.4999999999999994E-4</v>
      </c>
      <c r="T1714" s="27">
        <f t="shared" si="1027"/>
        <v>-3.4999999999999994E-4</v>
      </c>
      <c r="U1714" s="27">
        <f t="shared" si="1027"/>
        <v>-3.4999999999999994E-4</v>
      </c>
      <c r="V1714" s="27">
        <f t="shared" si="1027"/>
        <v>-3.4999999999999994E-4</v>
      </c>
    </row>
    <row r="1715" spans="1:22" ht="15.6" hidden="1" x14ac:dyDescent="0.35">
      <c r="A1715" s="1" t="s">
        <v>14</v>
      </c>
      <c r="B1715" s="1" t="s">
        <v>15</v>
      </c>
      <c r="C1715" s="1" t="s">
        <v>19</v>
      </c>
      <c r="D1715" s="1"/>
      <c r="E1715" s="1"/>
      <c r="F1715" s="1"/>
      <c r="G1715" s="1" t="s">
        <v>28</v>
      </c>
      <c r="H1715" s="1" t="s">
        <v>92</v>
      </c>
      <c r="I1715" s="1" t="s">
        <v>68</v>
      </c>
      <c r="J1715" s="1" t="s">
        <v>14</v>
      </c>
      <c r="K1715" s="1"/>
      <c r="L1715" s="27">
        <f t="shared" ref="L1715:V1715" si="1028">L131*5</f>
        <v>4.2521499999999994</v>
      </c>
      <c r="M1715" s="27">
        <f t="shared" si="1028"/>
        <v>3.3206500000000005</v>
      </c>
      <c r="N1715" s="27">
        <f t="shared" si="1028"/>
        <v>2.5916500000000005</v>
      </c>
      <c r="O1715" s="27">
        <f t="shared" si="1028"/>
        <v>2.1259000000000001</v>
      </c>
      <c r="P1715" s="27">
        <f t="shared" si="1028"/>
        <v>2.0854000000000004</v>
      </c>
      <c r="Q1715" s="27">
        <f t="shared" si="1028"/>
        <v>2.5916500000000005</v>
      </c>
      <c r="R1715" s="27">
        <f t="shared" si="1028"/>
        <v>3.3611499999999999</v>
      </c>
      <c r="S1715" s="27">
        <f t="shared" si="1028"/>
        <v>3.0169000000000001</v>
      </c>
      <c r="T1715" s="27">
        <f t="shared" si="1028"/>
        <v>3.0169000000000001</v>
      </c>
      <c r="U1715" s="27">
        <f t="shared" si="1028"/>
        <v>3.4421499999999998</v>
      </c>
      <c r="V1715" s="27">
        <f t="shared" si="1028"/>
        <v>2.7738999999999998</v>
      </c>
    </row>
    <row r="1716" spans="1:22" ht="15.6" hidden="1" x14ac:dyDescent="0.35">
      <c r="A1716" s="1" t="s">
        <v>14</v>
      </c>
      <c r="B1716" s="1" t="s">
        <v>15</v>
      </c>
      <c r="C1716" s="1" t="s">
        <v>19</v>
      </c>
      <c r="D1716" s="1"/>
      <c r="E1716" s="1"/>
      <c r="F1716" s="1"/>
      <c r="G1716" s="1" t="s">
        <v>28</v>
      </c>
      <c r="H1716" s="1" t="s">
        <v>92</v>
      </c>
      <c r="I1716" s="1" t="s">
        <v>69</v>
      </c>
      <c r="J1716" s="1" t="s">
        <v>14</v>
      </c>
      <c r="K1716" s="1"/>
      <c r="L1716" s="27">
        <f t="shared" ref="L1716:V1716" si="1029">L132*5</f>
        <v>7.0871499999999994</v>
      </c>
      <c r="M1716" s="27">
        <f t="shared" si="1029"/>
        <v>5.5346500000000001</v>
      </c>
      <c r="N1716" s="27">
        <f t="shared" si="1029"/>
        <v>4.3196500000000002</v>
      </c>
      <c r="O1716" s="27">
        <f t="shared" si="1029"/>
        <v>3.5434000000000005</v>
      </c>
      <c r="P1716" s="27">
        <f t="shared" si="1029"/>
        <v>3.4759000000000002</v>
      </c>
      <c r="Q1716" s="27">
        <f t="shared" si="1029"/>
        <v>4.3196500000000002</v>
      </c>
      <c r="R1716" s="27">
        <f t="shared" si="1029"/>
        <v>5.60215</v>
      </c>
      <c r="S1716" s="27">
        <f t="shared" si="1029"/>
        <v>5.0283999999999995</v>
      </c>
      <c r="T1716" s="27">
        <f t="shared" si="1029"/>
        <v>5.0283999999999995</v>
      </c>
      <c r="U1716" s="27">
        <f t="shared" si="1029"/>
        <v>5.7371500000000006</v>
      </c>
      <c r="V1716" s="27">
        <f t="shared" si="1029"/>
        <v>4.6234000000000002</v>
      </c>
    </row>
    <row r="1717" spans="1:22" ht="15.6" hidden="1" x14ac:dyDescent="0.35">
      <c r="A1717" s="1" t="s">
        <v>14</v>
      </c>
      <c r="B1717" s="1" t="s">
        <v>15</v>
      </c>
      <c r="C1717" s="1" t="s">
        <v>19</v>
      </c>
      <c r="D1717" s="1"/>
      <c r="E1717" s="1"/>
      <c r="F1717" s="1"/>
      <c r="G1717" s="1" t="s">
        <v>28</v>
      </c>
      <c r="H1717" s="1" t="s">
        <v>92</v>
      </c>
      <c r="I1717" s="1" t="s">
        <v>70</v>
      </c>
      <c r="J1717" s="1" t="s">
        <v>14</v>
      </c>
      <c r="K1717" s="1"/>
      <c r="L1717" s="27">
        <f t="shared" ref="L1717:V1717" si="1030">L133*5</f>
        <v>4.2521499999999994</v>
      </c>
      <c r="M1717" s="27">
        <f t="shared" si="1030"/>
        <v>3.3206500000000005</v>
      </c>
      <c r="N1717" s="27">
        <f t="shared" si="1030"/>
        <v>2.5916500000000005</v>
      </c>
      <c r="O1717" s="27">
        <f t="shared" si="1030"/>
        <v>2.1259000000000001</v>
      </c>
      <c r="P1717" s="27">
        <f t="shared" si="1030"/>
        <v>2.0854000000000004</v>
      </c>
      <c r="Q1717" s="27">
        <f t="shared" si="1030"/>
        <v>2.5916500000000005</v>
      </c>
      <c r="R1717" s="27">
        <f t="shared" si="1030"/>
        <v>3.3611499999999999</v>
      </c>
      <c r="S1717" s="27">
        <f t="shared" si="1030"/>
        <v>3.0169000000000001</v>
      </c>
      <c r="T1717" s="27">
        <f t="shared" si="1030"/>
        <v>3.0169000000000001</v>
      </c>
      <c r="U1717" s="27">
        <f t="shared" si="1030"/>
        <v>3.4421499999999998</v>
      </c>
      <c r="V1717" s="27">
        <f t="shared" si="1030"/>
        <v>2.7738999999999998</v>
      </c>
    </row>
    <row r="1718" spans="1:22" ht="15.6" hidden="1" x14ac:dyDescent="0.35">
      <c r="A1718" s="1" t="s">
        <v>14</v>
      </c>
      <c r="B1718" s="1" t="s">
        <v>15</v>
      </c>
      <c r="C1718" s="1" t="s">
        <v>19</v>
      </c>
      <c r="D1718" s="1"/>
      <c r="E1718" s="1"/>
      <c r="F1718" s="1"/>
      <c r="G1718" s="1" t="s">
        <v>28</v>
      </c>
      <c r="H1718" s="1" t="s">
        <v>92</v>
      </c>
      <c r="I1718" s="1" t="s">
        <v>71</v>
      </c>
      <c r="J1718" s="1" t="s">
        <v>14</v>
      </c>
      <c r="K1718" s="1"/>
      <c r="L1718" s="27">
        <f t="shared" ref="L1718:V1718" si="1031">L134*5</f>
        <v>4.2521499999999994</v>
      </c>
      <c r="M1718" s="27">
        <f t="shared" si="1031"/>
        <v>3.3206500000000005</v>
      </c>
      <c r="N1718" s="27">
        <f t="shared" si="1031"/>
        <v>2.5916500000000005</v>
      </c>
      <c r="O1718" s="27">
        <f t="shared" si="1031"/>
        <v>2.1259000000000001</v>
      </c>
      <c r="P1718" s="27">
        <f t="shared" si="1031"/>
        <v>2.0854000000000004</v>
      </c>
      <c r="Q1718" s="27">
        <f t="shared" si="1031"/>
        <v>2.5916500000000005</v>
      </c>
      <c r="R1718" s="27">
        <f t="shared" si="1031"/>
        <v>3.3611499999999999</v>
      </c>
      <c r="S1718" s="27">
        <f t="shared" si="1031"/>
        <v>3.0169000000000001</v>
      </c>
      <c r="T1718" s="27">
        <f t="shared" si="1031"/>
        <v>3.0169000000000001</v>
      </c>
      <c r="U1718" s="27">
        <f t="shared" si="1031"/>
        <v>3.4421499999999998</v>
      </c>
      <c r="V1718" s="27">
        <f t="shared" si="1031"/>
        <v>2.7738999999999998</v>
      </c>
    </row>
    <row r="1719" spans="1:22" ht="15.6" hidden="1" x14ac:dyDescent="0.35">
      <c r="A1719" s="1" t="s">
        <v>14</v>
      </c>
      <c r="B1719" s="1" t="s">
        <v>15</v>
      </c>
      <c r="C1719" s="1" t="s">
        <v>19</v>
      </c>
      <c r="D1719" s="1"/>
      <c r="E1719" s="1"/>
      <c r="F1719" s="1"/>
      <c r="G1719" s="1" t="s">
        <v>28</v>
      </c>
      <c r="H1719" s="1" t="s">
        <v>92</v>
      </c>
      <c r="I1719" s="1" t="s">
        <v>72</v>
      </c>
      <c r="J1719" s="1" t="s">
        <v>14</v>
      </c>
      <c r="K1719" s="1"/>
      <c r="L1719" s="27">
        <f t="shared" ref="L1719:V1719" si="1032">L135*5</f>
        <v>15.988712500000002</v>
      </c>
      <c r="M1719" s="27">
        <f t="shared" si="1032"/>
        <v>23.759650000000004</v>
      </c>
      <c r="N1719" s="27">
        <f t="shared" si="1032"/>
        <v>22.966525000000001</v>
      </c>
      <c r="O1719" s="27">
        <f t="shared" si="1032"/>
        <v>30.062462500000002</v>
      </c>
      <c r="P1719" s="27">
        <f t="shared" si="1032"/>
        <v>36.559337499999998</v>
      </c>
      <c r="Q1719" s="27">
        <f t="shared" si="1032"/>
        <v>38.550587499999999</v>
      </c>
      <c r="R1719" s="27">
        <f t="shared" si="1032"/>
        <v>41.748400000000004</v>
      </c>
      <c r="S1719" s="27">
        <f t="shared" si="1032"/>
        <v>42.220900000000007</v>
      </c>
      <c r="T1719" s="27">
        <f t="shared" si="1032"/>
        <v>49.797775000000001</v>
      </c>
      <c r="U1719" s="27">
        <f t="shared" si="1032"/>
        <v>68.782149999999987</v>
      </c>
      <c r="V1719" s="27">
        <f t="shared" si="1032"/>
        <v>79.312149999999988</v>
      </c>
    </row>
    <row r="1720" spans="1:22" ht="15.6" hidden="1" x14ac:dyDescent="0.35">
      <c r="A1720" s="1" t="s">
        <v>14</v>
      </c>
      <c r="B1720" s="1" t="s">
        <v>15</v>
      </c>
      <c r="C1720" s="1" t="s">
        <v>19</v>
      </c>
      <c r="D1720" s="1"/>
      <c r="E1720" s="1"/>
      <c r="F1720" s="1"/>
      <c r="G1720" s="1" t="s">
        <v>28</v>
      </c>
      <c r="H1720" s="1" t="s">
        <v>92</v>
      </c>
      <c r="I1720" s="1" t="s">
        <v>73</v>
      </c>
      <c r="J1720" s="1" t="s">
        <v>14</v>
      </c>
      <c r="K1720" s="1"/>
      <c r="L1720" s="27">
        <f t="shared" ref="L1720:V1720" si="1033">L136*5</f>
        <v>-3.4999999999999994E-4</v>
      </c>
      <c r="M1720" s="27">
        <f t="shared" si="1033"/>
        <v>-3.4999999999999994E-4</v>
      </c>
      <c r="N1720" s="27">
        <f t="shared" si="1033"/>
        <v>-3.4999999999999994E-4</v>
      </c>
      <c r="O1720" s="27">
        <f t="shared" si="1033"/>
        <v>-3.4999999999999994E-4</v>
      </c>
      <c r="P1720" s="27">
        <f t="shared" si="1033"/>
        <v>-3.4999999999999994E-4</v>
      </c>
      <c r="Q1720" s="27">
        <f t="shared" si="1033"/>
        <v>-3.4999999999999994E-4</v>
      </c>
      <c r="R1720" s="27">
        <f t="shared" si="1033"/>
        <v>-3.4999999999999994E-4</v>
      </c>
      <c r="S1720" s="27">
        <f t="shared" si="1033"/>
        <v>-3.4999999999999994E-4</v>
      </c>
      <c r="T1720" s="27">
        <f t="shared" si="1033"/>
        <v>-3.4999999999999994E-4</v>
      </c>
      <c r="U1720" s="27">
        <f t="shared" si="1033"/>
        <v>-3.4999999999999994E-4</v>
      </c>
      <c r="V1720" s="27">
        <f t="shared" si="1033"/>
        <v>-3.4999999999999994E-4</v>
      </c>
    </row>
    <row r="1721" spans="1:22" ht="15.6" hidden="1" x14ac:dyDescent="0.35">
      <c r="A1721" s="1" t="s">
        <v>14</v>
      </c>
      <c r="B1721" s="1" t="s">
        <v>15</v>
      </c>
      <c r="C1721" s="1" t="s">
        <v>19</v>
      </c>
      <c r="D1721" s="1"/>
      <c r="E1721" s="1"/>
      <c r="F1721" s="1"/>
      <c r="G1721" s="1" t="s">
        <v>28</v>
      </c>
      <c r="H1721" s="1" t="s">
        <v>92</v>
      </c>
      <c r="I1721" s="1" t="s">
        <v>74</v>
      </c>
      <c r="J1721" s="1" t="s">
        <v>14</v>
      </c>
      <c r="K1721" s="1"/>
      <c r="L1721" s="27">
        <f t="shared" ref="L1721:V1721" si="1034">L137*5</f>
        <v>-3.4999999999999994E-4</v>
      </c>
      <c r="M1721" s="27">
        <f t="shared" si="1034"/>
        <v>-3.4999999999999994E-4</v>
      </c>
      <c r="N1721" s="27">
        <f t="shared" si="1034"/>
        <v>-3.4999999999999994E-4</v>
      </c>
      <c r="O1721" s="27">
        <f t="shared" si="1034"/>
        <v>-3.4999999999999994E-4</v>
      </c>
      <c r="P1721" s="27">
        <f t="shared" si="1034"/>
        <v>-3.4999999999999994E-4</v>
      </c>
      <c r="Q1721" s="27">
        <f t="shared" si="1034"/>
        <v>-3.4999999999999994E-4</v>
      </c>
      <c r="R1721" s="27">
        <f t="shared" si="1034"/>
        <v>-3.4999999999999994E-4</v>
      </c>
      <c r="S1721" s="27">
        <f t="shared" si="1034"/>
        <v>-3.4999999999999994E-4</v>
      </c>
      <c r="T1721" s="27">
        <f t="shared" si="1034"/>
        <v>-3.4999999999999994E-4</v>
      </c>
      <c r="U1721" s="27">
        <f t="shared" si="1034"/>
        <v>-3.4999999999999994E-4</v>
      </c>
      <c r="V1721" s="27">
        <f t="shared" si="1034"/>
        <v>-3.4999999999999994E-4</v>
      </c>
    </row>
    <row r="1722" spans="1:22" ht="15.6" hidden="1" x14ac:dyDescent="0.35">
      <c r="A1722" s="1" t="s">
        <v>14</v>
      </c>
      <c r="B1722" s="1" t="s">
        <v>15</v>
      </c>
      <c r="C1722" s="1" t="s">
        <v>19</v>
      </c>
      <c r="D1722" s="1"/>
      <c r="E1722" s="1"/>
      <c r="F1722" s="1"/>
      <c r="G1722" s="1" t="s">
        <v>28</v>
      </c>
      <c r="H1722" s="1" t="s">
        <v>92</v>
      </c>
      <c r="I1722" s="1" t="s">
        <v>75</v>
      </c>
      <c r="J1722" s="1" t="s">
        <v>14</v>
      </c>
      <c r="K1722" s="1"/>
      <c r="L1722" s="27">
        <f t="shared" ref="L1722:V1722" si="1035">L138*5</f>
        <v>-3.4999999999999994E-4</v>
      </c>
      <c r="M1722" s="27">
        <f t="shared" si="1035"/>
        <v>-3.4999999999999994E-4</v>
      </c>
      <c r="N1722" s="27">
        <f t="shared" si="1035"/>
        <v>-3.4999999999999994E-4</v>
      </c>
      <c r="O1722" s="27">
        <f t="shared" si="1035"/>
        <v>-3.4999999999999994E-4</v>
      </c>
      <c r="P1722" s="27">
        <f t="shared" si="1035"/>
        <v>-3.4999999999999994E-4</v>
      </c>
      <c r="Q1722" s="27">
        <f t="shared" si="1035"/>
        <v>-3.4999999999999994E-4</v>
      </c>
      <c r="R1722" s="27">
        <f t="shared" si="1035"/>
        <v>-3.4999999999999994E-4</v>
      </c>
      <c r="S1722" s="27">
        <f t="shared" si="1035"/>
        <v>-3.4999999999999994E-4</v>
      </c>
      <c r="T1722" s="27">
        <f t="shared" si="1035"/>
        <v>-3.4999999999999994E-4</v>
      </c>
      <c r="U1722" s="27">
        <f t="shared" si="1035"/>
        <v>-3.4999999999999994E-4</v>
      </c>
      <c r="V1722" s="27">
        <f t="shared" si="1035"/>
        <v>-3.4999999999999994E-4</v>
      </c>
    </row>
    <row r="1723" spans="1:22" ht="15.6" hidden="1" x14ac:dyDescent="0.35">
      <c r="A1723" s="1" t="s">
        <v>14</v>
      </c>
      <c r="B1723" s="1" t="s">
        <v>15</v>
      </c>
      <c r="C1723" s="1" t="s">
        <v>19</v>
      </c>
      <c r="D1723" s="1"/>
      <c r="E1723" s="1"/>
      <c r="F1723" s="1"/>
      <c r="G1723" s="1" t="s">
        <v>28</v>
      </c>
      <c r="H1723" s="1" t="s">
        <v>92</v>
      </c>
      <c r="I1723" s="1" t="s">
        <v>76</v>
      </c>
      <c r="J1723" s="1" t="s">
        <v>14</v>
      </c>
      <c r="K1723" s="1"/>
      <c r="L1723" s="27">
        <f t="shared" ref="L1723:V1723" si="1036">L139*5</f>
        <v>-3.4999999999999994E-4</v>
      </c>
      <c r="M1723" s="27">
        <f t="shared" si="1036"/>
        <v>-3.4999999999999994E-4</v>
      </c>
      <c r="N1723" s="27">
        <f t="shared" si="1036"/>
        <v>-3.4999999999999994E-4</v>
      </c>
      <c r="O1723" s="27">
        <f t="shared" si="1036"/>
        <v>-3.4999999999999994E-4</v>
      </c>
      <c r="P1723" s="27">
        <f t="shared" si="1036"/>
        <v>-3.4999999999999994E-4</v>
      </c>
      <c r="Q1723" s="27">
        <f t="shared" si="1036"/>
        <v>-3.4999999999999994E-4</v>
      </c>
      <c r="R1723" s="27">
        <f t="shared" si="1036"/>
        <v>-3.4999999999999994E-4</v>
      </c>
      <c r="S1723" s="27">
        <f t="shared" si="1036"/>
        <v>-3.4999999999999994E-4</v>
      </c>
      <c r="T1723" s="27">
        <f t="shared" si="1036"/>
        <v>-3.4999999999999994E-4</v>
      </c>
      <c r="U1723" s="27">
        <f t="shared" si="1036"/>
        <v>-3.4999999999999994E-4</v>
      </c>
      <c r="V1723" s="27">
        <f t="shared" si="1036"/>
        <v>-3.4999999999999994E-4</v>
      </c>
    </row>
    <row r="1724" spans="1:22" ht="15.6" hidden="1" x14ac:dyDescent="0.35">
      <c r="A1724" s="1" t="s">
        <v>14</v>
      </c>
      <c r="B1724" s="1" t="s">
        <v>15</v>
      </c>
      <c r="C1724" s="1" t="s">
        <v>19</v>
      </c>
      <c r="D1724" s="1"/>
      <c r="E1724" s="1"/>
      <c r="F1724" s="1"/>
      <c r="G1724" s="1" t="s">
        <v>28</v>
      </c>
      <c r="H1724" s="1" t="s">
        <v>92</v>
      </c>
      <c r="I1724" s="1" t="s">
        <v>77</v>
      </c>
      <c r="J1724" s="1" t="s">
        <v>14</v>
      </c>
      <c r="K1724" s="1"/>
      <c r="L1724" s="27">
        <f t="shared" ref="L1724:V1724" si="1037">L140*5</f>
        <v>2523.6558999999997</v>
      </c>
      <c r="M1724" s="27">
        <f t="shared" si="1037"/>
        <v>2480.6246500000002</v>
      </c>
      <c r="N1724" s="27">
        <f t="shared" si="1037"/>
        <v>2447.7183999999997</v>
      </c>
      <c r="O1724" s="27">
        <f t="shared" si="1037"/>
        <v>2294.1559000000002</v>
      </c>
      <c r="P1724" s="27">
        <f t="shared" si="1037"/>
        <v>2540.5308999999997</v>
      </c>
      <c r="Q1724" s="27">
        <f t="shared" si="1037"/>
        <v>2345.6246500000002</v>
      </c>
      <c r="R1724" s="27">
        <f t="shared" si="1037"/>
        <v>2419.8746499999997</v>
      </c>
      <c r="S1724" s="27">
        <f t="shared" si="1037"/>
        <v>2378.0246499999998</v>
      </c>
      <c r="T1724" s="27">
        <f t="shared" si="1037"/>
        <v>2487.2058999999999</v>
      </c>
      <c r="U1724" s="27">
        <f t="shared" si="1037"/>
        <v>2443.4996499999997</v>
      </c>
      <c r="V1724" s="27">
        <f t="shared" si="1037"/>
        <v>2354.3996499999998</v>
      </c>
    </row>
    <row r="1725" spans="1:22" ht="15.6" hidden="1" x14ac:dyDescent="0.35">
      <c r="A1725" s="1" t="s">
        <v>14</v>
      </c>
      <c r="B1725" s="1" t="s">
        <v>15</v>
      </c>
      <c r="C1725" s="1" t="s">
        <v>19</v>
      </c>
      <c r="D1725" s="1"/>
      <c r="E1725" s="1"/>
      <c r="F1725" s="1"/>
      <c r="G1725" s="1" t="s">
        <v>28</v>
      </c>
      <c r="H1725" s="1" t="s">
        <v>92</v>
      </c>
      <c r="I1725" s="1" t="s">
        <v>78</v>
      </c>
      <c r="J1725" s="1" t="s">
        <v>14</v>
      </c>
      <c r="K1725" s="1"/>
      <c r="L1725" s="27">
        <f t="shared" ref="L1725:V1725" si="1038">L141*5</f>
        <v>-3.4999999999999994E-4</v>
      </c>
      <c r="M1725" s="27">
        <f t="shared" si="1038"/>
        <v>-3.4999999999999994E-4</v>
      </c>
      <c r="N1725" s="27">
        <f t="shared" si="1038"/>
        <v>-3.4999999999999994E-4</v>
      </c>
      <c r="O1725" s="27">
        <f t="shared" si="1038"/>
        <v>-3.4999999999999994E-4</v>
      </c>
      <c r="P1725" s="27">
        <f t="shared" si="1038"/>
        <v>-3.4999999999999994E-4</v>
      </c>
      <c r="Q1725" s="27">
        <f t="shared" si="1038"/>
        <v>-3.4999999999999994E-4</v>
      </c>
      <c r="R1725" s="27">
        <f t="shared" si="1038"/>
        <v>-3.4999999999999994E-4</v>
      </c>
      <c r="S1725" s="27">
        <f t="shared" si="1038"/>
        <v>-3.4999999999999994E-4</v>
      </c>
      <c r="T1725" s="27">
        <f t="shared" si="1038"/>
        <v>-3.4999999999999994E-4</v>
      </c>
      <c r="U1725" s="27">
        <f t="shared" si="1038"/>
        <v>0.13465000000000002</v>
      </c>
      <c r="V1725" s="27">
        <f t="shared" si="1038"/>
        <v>0.26965</v>
      </c>
    </row>
    <row r="1726" spans="1:22" ht="15.6" hidden="1" x14ac:dyDescent="0.35">
      <c r="A1726" s="1" t="s">
        <v>14</v>
      </c>
      <c r="B1726" s="1" t="s">
        <v>15</v>
      </c>
      <c r="C1726" s="1" t="s">
        <v>19</v>
      </c>
      <c r="D1726" s="1"/>
      <c r="E1726" s="1"/>
      <c r="F1726" s="1"/>
      <c r="G1726" s="1" t="s">
        <v>28</v>
      </c>
      <c r="H1726" s="1" t="s">
        <v>92</v>
      </c>
      <c r="I1726" s="1" t="s">
        <v>79</v>
      </c>
      <c r="J1726" s="1" t="s">
        <v>14</v>
      </c>
      <c r="K1726" s="1"/>
      <c r="L1726" s="27">
        <f t="shared" ref="L1726:V1726" si="1039">L142*5</f>
        <v>4.2521499999999994</v>
      </c>
      <c r="M1726" s="27">
        <f t="shared" si="1039"/>
        <v>3.3206500000000005</v>
      </c>
      <c r="N1726" s="27">
        <f t="shared" si="1039"/>
        <v>2.5916500000000005</v>
      </c>
      <c r="O1726" s="27">
        <f t="shared" si="1039"/>
        <v>2.1259000000000001</v>
      </c>
      <c r="P1726" s="27">
        <f t="shared" si="1039"/>
        <v>2.0854000000000004</v>
      </c>
      <c r="Q1726" s="27">
        <f t="shared" si="1039"/>
        <v>2.5916500000000005</v>
      </c>
      <c r="R1726" s="27">
        <f t="shared" si="1039"/>
        <v>3.3611499999999999</v>
      </c>
      <c r="S1726" s="27">
        <f t="shared" si="1039"/>
        <v>3.0169000000000001</v>
      </c>
      <c r="T1726" s="27">
        <f t="shared" si="1039"/>
        <v>3.0169000000000001</v>
      </c>
      <c r="U1726" s="27">
        <f t="shared" si="1039"/>
        <v>3.4421499999999998</v>
      </c>
      <c r="V1726" s="27">
        <f t="shared" si="1039"/>
        <v>2.7738999999999998</v>
      </c>
    </row>
    <row r="1727" spans="1:22" ht="15.6" hidden="1" x14ac:dyDescent="0.35">
      <c r="A1727" s="1" t="s">
        <v>14</v>
      </c>
      <c r="B1727" s="1" t="s">
        <v>15</v>
      </c>
      <c r="C1727" s="1" t="s">
        <v>19</v>
      </c>
      <c r="D1727" s="1"/>
      <c r="E1727" s="1"/>
      <c r="F1727" s="1"/>
      <c r="G1727" s="1" t="s">
        <v>28</v>
      </c>
      <c r="H1727" s="1" t="s">
        <v>92</v>
      </c>
      <c r="I1727" s="1" t="s">
        <v>80</v>
      </c>
      <c r="J1727" s="1" t="s">
        <v>14</v>
      </c>
      <c r="K1727" s="1"/>
      <c r="L1727" s="27">
        <f t="shared" ref="L1727:V1727" si="1040">L143*5</f>
        <v>-3.4999999999999994E-4</v>
      </c>
      <c r="M1727" s="27">
        <f t="shared" si="1040"/>
        <v>-3.4999999999999994E-4</v>
      </c>
      <c r="N1727" s="27">
        <f t="shared" si="1040"/>
        <v>-3.4999999999999994E-4</v>
      </c>
      <c r="O1727" s="27">
        <f t="shared" si="1040"/>
        <v>-3.4999999999999994E-4</v>
      </c>
      <c r="P1727" s="27">
        <f t="shared" si="1040"/>
        <v>-3.4999999999999994E-4</v>
      </c>
      <c r="Q1727" s="27">
        <f t="shared" si="1040"/>
        <v>-3.4999999999999994E-4</v>
      </c>
      <c r="R1727" s="27">
        <f t="shared" si="1040"/>
        <v>-3.4999999999999994E-4</v>
      </c>
      <c r="S1727" s="27">
        <f t="shared" si="1040"/>
        <v>-3.4999999999999994E-4</v>
      </c>
      <c r="T1727" s="27">
        <f t="shared" si="1040"/>
        <v>-3.4999999999999994E-4</v>
      </c>
      <c r="U1727" s="27">
        <f t="shared" si="1040"/>
        <v>-3.4999999999999994E-4</v>
      </c>
      <c r="V1727" s="27">
        <f t="shared" si="1040"/>
        <v>-3.4999999999999994E-4</v>
      </c>
    </row>
    <row r="1728" spans="1:22" ht="15.6" hidden="1" x14ac:dyDescent="0.35">
      <c r="A1728" s="1" t="s">
        <v>14</v>
      </c>
      <c r="B1728" s="1" t="s">
        <v>15</v>
      </c>
      <c r="C1728" s="1" t="s">
        <v>19</v>
      </c>
      <c r="D1728" s="1"/>
      <c r="E1728" s="1"/>
      <c r="F1728" s="1"/>
      <c r="G1728" s="1" t="s">
        <v>28</v>
      </c>
      <c r="H1728" s="1" t="s">
        <v>92</v>
      </c>
      <c r="I1728" s="1" t="s">
        <v>96</v>
      </c>
      <c r="J1728" s="1" t="s">
        <v>14</v>
      </c>
      <c r="K1728" s="1"/>
      <c r="L1728" s="27">
        <f t="shared" ref="L1728:V1728" si="1041">L144*5</f>
        <v>-3.4999999999999994E-4</v>
      </c>
      <c r="M1728" s="27">
        <f t="shared" si="1041"/>
        <v>-3.4999999999999994E-4</v>
      </c>
      <c r="N1728" s="27">
        <f t="shared" si="1041"/>
        <v>-3.4999999999999994E-4</v>
      </c>
      <c r="O1728" s="27">
        <f t="shared" si="1041"/>
        <v>-3.4999999999999994E-4</v>
      </c>
      <c r="P1728" s="27">
        <f t="shared" si="1041"/>
        <v>-3.4999999999999994E-4</v>
      </c>
      <c r="Q1728" s="27">
        <f t="shared" si="1041"/>
        <v>-3.4999999999999994E-4</v>
      </c>
      <c r="R1728" s="27">
        <f t="shared" si="1041"/>
        <v>-3.4999999999999994E-4</v>
      </c>
      <c r="S1728" s="27">
        <f t="shared" si="1041"/>
        <v>-3.4999999999999994E-4</v>
      </c>
      <c r="T1728" s="27">
        <f t="shared" si="1041"/>
        <v>-3.4999999999999994E-4</v>
      </c>
      <c r="U1728" s="27">
        <f t="shared" si="1041"/>
        <v>-3.4999999999999994E-4</v>
      </c>
      <c r="V1728" s="27">
        <f t="shared" si="1041"/>
        <v>-3.4999999999999994E-4</v>
      </c>
    </row>
    <row r="1729" spans="1:22" ht="15.6" hidden="1" x14ac:dyDescent="0.35">
      <c r="A1729" s="1" t="s">
        <v>14</v>
      </c>
      <c r="B1729" s="1" t="s">
        <v>15</v>
      </c>
      <c r="C1729" s="1" t="s">
        <v>19</v>
      </c>
      <c r="D1729" s="1"/>
      <c r="E1729" s="1"/>
      <c r="F1729" s="1"/>
      <c r="G1729" s="1" t="s">
        <v>28</v>
      </c>
      <c r="H1729" s="1" t="s">
        <v>92</v>
      </c>
      <c r="I1729" s="1" t="s">
        <v>81</v>
      </c>
      <c r="J1729" s="1" t="s">
        <v>14</v>
      </c>
      <c r="K1729" s="1"/>
      <c r="L1729" s="27">
        <f t="shared" ref="L1729:V1729" si="1042">L145*5</f>
        <v>-3.4999999999999994E-4</v>
      </c>
      <c r="M1729" s="27">
        <f t="shared" si="1042"/>
        <v>-3.4999999999999994E-4</v>
      </c>
      <c r="N1729" s="27">
        <f t="shared" si="1042"/>
        <v>-3.4999999999999994E-4</v>
      </c>
      <c r="O1729" s="27">
        <f t="shared" si="1042"/>
        <v>-3.4999999999999994E-4</v>
      </c>
      <c r="P1729" s="27">
        <f t="shared" si="1042"/>
        <v>-3.4999999999999994E-4</v>
      </c>
      <c r="Q1729" s="27">
        <f t="shared" si="1042"/>
        <v>-3.4999999999999994E-4</v>
      </c>
      <c r="R1729" s="27">
        <f t="shared" si="1042"/>
        <v>-3.4999999999999994E-4</v>
      </c>
      <c r="S1729" s="27">
        <f t="shared" si="1042"/>
        <v>-3.4999999999999994E-4</v>
      </c>
      <c r="T1729" s="27">
        <f t="shared" si="1042"/>
        <v>-3.4999999999999994E-4</v>
      </c>
      <c r="U1729" s="27">
        <f t="shared" si="1042"/>
        <v>-3.4999999999999994E-4</v>
      </c>
      <c r="V1729" s="27">
        <f t="shared" si="1042"/>
        <v>-3.4999999999999994E-4</v>
      </c>
    </row>
    <row r="1730" spans="1:22" ht="15.6" hidden="1" x14ac:dyDescent="0.35">
      <c r="A1730" s="1" t="s">
        <v>14</v>
      </c>
      <c r="B1730" s="1" t="s">
        <v>15</v>
      </c>
      <c r="C1730" s="1" t="s">
        <v>20</v>
      </c>
      <c r="D1730" s="1"/>
      <c r="E1730" s="1"/>
      <c r="F1730" s="1"/>
      <c r="G1730" s="1" t="s">
        <v>28</v>
      </c>
      <c r="H1730" s="1" t="s">
        <v>92</v>
      </c>
      <c r="I1730" s="1" t="s">
        <v>95</v>
      </c>
      <c r="J1730" s="1" t="s">
        <v>14</v>
      </c>
      <c r="K1730" s="1"/>
      <c r="L1730" s="27">
        <v>0</v>
      </c>
      <c r="M1730" s="27">
        <v>0</v>
      </c>
      <c r="N1730" s="27">
        <v>0</v>
      </c>
      <c r="O1730" s="27">
        <v>0</v>
      </c>
      <c r="P1730" s="27">
        <v>0</v>
      </c>
      <c r="Q1730" s="27">
        <v>0</v>
      </c>
      <c r="R1730" s="27">
        <v>0</v>
      </c>
      <c r="S1730" s="27">
        <v>0</v>
      </c>
      <c r="T1730" s="27">
        <v>0</v>
      </c>
      <c r="U1730" s="27">
        <v>0</v>
      </c>
      <c r="V1730" s="27">
        <v>0</v>
      </c>
    </row>
    <row r="1731" spans="1:22" ht="15.6" hidden="1" x14ac:dyDescent="0.35">
      <c r="A1731" s="1" t="s">
        <v>14</v>
      </c>
      <c r="B1731" s="1" t="s">
        <v>15</v>
      </c>
      <c r="C1731" s="1" t="s">
        <v>20</v>
      </c>
      <c r="D1731" s="1"/>
      <c r="E1731" s="1"/>
      <c r="F1731" s="1"/>
      <c r="G1731" s="1" t="s">
        <v>28</v>
      </c>
      <c r="H1731" s="1" t="s">
        <v>92</v>
      </c>
      <c r="I1731" s="1" t="s">
        <v>48</v>
      </c>
      <c r="J1731" s="1" t="s">
        <v>14</v>
      </c>
      <c r="K1731" s="1"/>
      <c r="L1731" s="27">
        <v>0</v>
      </c>
      <c r="M1731" s="27">
        <v>0</v>
      </c>
      <c r="N1731" s="27">
        <v>0</v>
      </c>
      <c r="O1731" s="27">
        <v>0</v>
      </c>
      <c r="P1731" s="27">
        <v>0</v>
      </c>
      <c r="Q1731" s="27">
        <v>0</v>
      </c>
      <c r="R1731" s="27">
        <v>0</v>
      </c>
      <c r="S1731" s="27">
        <v>0</v>
      </c>
      <c r="T1731" s="27">
        <v>0</v>
      </c>
      <c r="U1731" s="27">
        <v>0</v>
      </c>
      <c r="V1731" s="27">
        <v>0</v>
      </c>
    </row>
    <row r="1732" spans="1:22" ht="15.6" hidden="1" x14ac:dyDescent="0.35">
      <c r="A1732" s="1" t="s">
        <v>14</v>
      </c>
      <c r="B1732" s="1" t="s">
        <v>15</v>
      </c>
      <c r="C1732" s="1" t="s">
        <v>20</v>
      </c>
      <c r="D1732" s="1"/>
      <c r="E1732" s="1"/>
      <c r="F1732" s="1"/>
      <c r="G1732" s="1" t="s">
        <v>28</v>
      </c>
      <c r="H1732" s="1" t="s">
        <v>92</v>
      </c>
      <c r="I1732" s="1" t="s">
        <v>49</v>
      </c>
      <c r="J1732" s="1" t="s">
        <v>14</v>
      </c>
      <c r="K1732" s="1"/>
      <c r="L1732" s="27">
        <v>0</v>
      </c>
      <c r="M1732" s="27">
        <v>0</v>
      </c>
      <c r="N1732" s="27">
        <v>0</v>
      </c>
      <c r="O1732" s="27">
        <v>0</v>
      </c>
      <c r="P1732" s="27">
        <v>0</v>
      </c>
      <c r="Q1732" s="27">
        <v>0</v>
      </c>
      <c r="R1732" s="27">
        <v>0</v>
      </c>
      <c r="S1732" s="27">
        <v>0</v>
      </c>
      <c r="T1732" s="27">
        <v>0</v>
      </c>
      <c r="U1732" s="27">
        <v>0</v>
      </c>
      <c r="V1732" s="27">
        <v>0</v>
      </c>
    </row>
    <row r="1733" spans="1:22" ht="15.6" hidden="1" x14ac:dyDescent="0.35">
      <c r="A1733" s="1" t="s">
        <v>14</v>
      </c>
      <c r="B1733" s="1" t="s">
        <v>15</v>
      </c>
      <c r="C1733" s="1" t="s">
        <v>20</v>
      </c>
      <c r="D1733" s="1"/>
      <c r="E1733" s="1"/>
      <c r="F1733" s="1"/>
      <c r="G1733" s="1" t="s">
        <v>28</v>
      </c>
      <c r="H1733" s="1" t="s">
        <v>92</v>
      </c>
      <c r="I1733" s="1" t="s">
        <v>50</v>
      </c>
      <c r="J1733" s="1" t="s">
        <v>14</v>
      </c>
      <c r="K1733" s="1"/>
      <c r="L1733" s="27">
        <v>0</v>
      </c>
      <c r="M1733" s="27">
        <v>0</v>
      </c>
      <c r="N1733" s="27">
        <v>0</v>
      </c>
      <c r="O1733" s="27">
        <v>0</v>
      </c>
      <c r="P1733" s="27">
        <v>0</v>
      </c>
      <c r="Q1733" s="27">
        <v>0</v>
      </c>
      <c r="R1733" s="27">
        <v>0</v>
      </c>
      <c r="S1733" s="27">
        <v>0</v>
      </c>
      <c r="T1733" s="27">
        <v>0</v>
      </c>
      <c r="U1733" s="27">
        <v>0</v>
      </c>
      <c r="V1733" s="27">
        <v>0</v>
      </c>
    </row>
    <row r="1734" spans="1:22" ht="15.6" hidden="1" x14ac:dyDescent="0.35">
      <c r="A1734" s="1" t="s">
        <v>14</v>
      </c>
      <c r="B1734" s="1" t="s">
        <v>15</v>
      </c>
      <c r="C1734" s="1" t="s">
        <v>20</v>
      </c>
      <c r="D1734" s="1"/>
      <c r="E1734" s="1"/>
      <c r="F1734" s="1"/>
      <c r="G1734" s="1" t="s">
        <v>28</v>
      </c>
      <c r="H1734" s="1" t="s">
        <v>92</v>
      </c>
      <c r="I1734" s="1" t="s">
        <v>51</v>
      </c>
      <c r="J1734" s="1" t="s">
        <v>14</v>
      </c>
      <c r="K1734" s="1"/>
      <c r="L1734" s="27">
        <v>0</v>
      </c>
      <c r="M1734" s="27">
        <v>0</v>
      </c>
      <c r="N1734" s="27">
        <v>0</v>
      </c>
      <c r="O1734" s="27">
        <v>0</v>
      </c>
      <c r="P1734" s="27">
        <v>0</v>
      </c>
      <c r="Q1734" s="27">
        <v>0</v>
      </c>
      <c r="R1734" s="27">
        <v>0</v>
      </c>
      <c r="S1734" s="27">
        <v>0</v>
      </c>
      <c r="T1734" s="27">
        <v>0</v>
      </c>
      <c r="U1734" s="27">
        <v>0</v>
      </c>
      <c r="V1734" s="27">
        <v>0</v>
      </c>
    </row>
    <row r="1735" spans="1:22" ht="15.6" hidden="1" x14ac:dyDescent="0.35">
      <c r="A1735" s="1" t="s">
        <v>14</v>
      </c>
      <c r="B1735" s="1" t="s">
        <v>15</v>
      </c>
      <c r="C1735" s="1" t="s">
        <v>20</v>
      </c>
      <c r="D1735" s="1"/>
      <c r="E1735" s="1"/>
      <c r="F1735" s="1"/>
      <c r="G1735" s="1" t="s">
        <v>28</v>
      </c>
      <c r="H1735" s="1" t="s">
        <v>92</v>
      </c>
      <c r="I1735" s="1" t="s">
        <v>52</v>
      </c>
      <c r="J1735" s="1" t="s">
        <v>14</v>
      </c>
      <c r="K1735" s="1"/>
      <c r="L1735" s="27">
        <v>0</v>
      </c>
      <c r="M1735" s="27">
        <v>0</v>
      </c>
      <c r="N1735" s="27">
        <v>0</v>
      </c>
      <c r="O1735" s="27">
        <v>0</v>
      </c>
      <c r="P1735" s="27">
        <v>0</v>
      </c>
      <c r="Q1735" s="27">
        <v>0</v>
      </c>
      <c r="R1735" s="27">
        <v>0</v>
      </c>
      <c r="S1735" s="27">
        <v>0</v>
      </c>
      <c r="T1735" s="27">
        <v>0</v>
      </c>
      <c r="U1735" s="27">
        <v>0</v>
      </c>
      <c r="V1735" s="27">
        <v>0</v>
      </c>
    </row>
    <row r="1736" spans="1:22" ht="15.6" hidden="1" x14ac:dyDescent="0.35">
      <c r="A1736" s="1" t="s">
        <v>14</v>
      </c>
      <c r="B1736" s="1" t="s">
        <v>15</v>
      </c>
      <c r="C1736" s="1" t="s">
        <v>20</v>
      </c>
      <c r="D1736" s="1"/>
      <c r="E1736" s="1"/>
      <c r="F1736" s="1"/>
      <c r="G1736" s="1" t="s">
        <v>28</v>
      </c>
      <c r="H1736" s="1" t="s">
        <v>92</v>
      </c>
      <c r="I1736" s="1" t="s">
        <v>53</v>
      </c>
      <c r="J1736" s="1" t="s">
        <v>14</v>
      </c>
      <c r="K1736" s="1"/>
      <c r="L1736" s="27">
        <v>0</v>
      </c>
      <c r="M1736" s="27">
        <v>0</v>
      </c>
      <c r="N1736" s="27">
        <v>0</v>
      </c>
      <c r="O1736" s="27">
        <v>0</v>
      </c>
      <c r="P1736" s="27">
        <v>0</v>
      </c>
      <c r="Q1736" s="27">
        <v>0</v>
      </c>
      <c r="R1736" s="27">
        <v>0</v>
      </c>
      <c r="S1736" s="27">
        <v>0</v>
      </c>
      <c r="T1736" s="27">
        <v>0</v>
      </c>
      <c r="U1736" s="27">
        <v>0</v>
      </c>
      <c r="V1736" s="27">
        <v>0</v>
      </c>
    </row>
    <row r="1737" spans="1:22" ht="15.6" hidden="1" x14ac:dyDescent="0.35">
      <c r="A1737" s="1" t="s">
        <v>14</v>
      </c>
      <c r="B1737" s="1" t="s">
        <v>15</v>
      </c>
      <c r="C1737" s="1" t="s">
        <v>20</v>
      </c>
      <c r="D1737" s="1"/>
      <c r="E1737" s="1"/>
      <c r="F1737" s="1"/>
      <c r="G1737" s="1" t="s">
        <v>28</v>
      </c>
      <c r="H1737" s="1" t="s">
        <v>92</v>
      </c>
      <c r="I1737" s="1" t="s">
        <v>54</v>
      </c>
      <c r="J1737" s="1" t="s">
        <v>14</v>
      </c>
      <c r="K1737" s="1"/>
      <c r="L1737" s="27">
        <v>0</v>
      </c>
      <c r="M1737" s="27">
        <v>0</v>
      </c>
      <c r="N1737" s="27">
        <v>0</v>
      </c>
      <c r="O1737" s="27">
        <v>0</v>
      </c>
      <c r="P1737" s="27">
        <v>0</v>
      </c>
      <c r="Q1737" s="27">
        <v>0</v>
      </c>
      <c r="R1737" s="27">
        <v>0</v>
      </c>
      <c r="S1737" s="27">
        <v>0</v>
      </c>
      <c r="T1737" s="27">
        <v>0</v>
      </c>
      <c r="U1737" s="27">
        <v>0</v>
      </c>
      <c r="V1737" s="27">
        <v>0</v>
      </c>
    </row>
    <row r="1738" spans="1:22" ht="15.6" hidden="1" x14ac:dyDescent="0.35">
      <c r="A1738" s="1" t="s">
        <v>14</v>
      </c>
      <c r="B1738" s="1" t="s">
        <v>15</v>
      </c>
      <c r="C1738" s="1" t="s">
        <v>20</v>
      </c>
      <c r="D1738" s="1"/>
      <c r="E1738" s="1"/>
      <c r="F1738" s="1"/>
      <c r="G1738" s="1" t="s">
        <v>28</v>
      </c>
      <c r="H1738" s="1" t="s">
        <v>92</v>
      </c>
      <c r="I1738" s="1" t="s">
        <v>55</v>
      </c>
      <c r="J1738" s="1" t="s">
        <v>14</v>
      </c>
      <c r="K1738" s="1"/>
      <c r="L1738" s="27">
        <v>0</v>
      </c>
      <c r="M1738" s="27">
        <v>0</v>
      </c>
      <c r="N1738" s="27">
        <v>0</v>
      </c>
      <c r="O1738" s="27">
        <v>0</v>
      </c>
      <c r="P1738" s="27">
        <v>0</v>
      </c>
      <c r="Q1738" s="27">
        <v>0</v>
      </c>
      <c r="R1738" s="27">
        <v>0</v>
      </c>
      <c r="S1738" s="27">
        <v>0</v>
      </c>
      <c r="T1738" s="27">
        <v>0</v>
      </c>
      <c r="U1738" s="27">
        <v>0</v>
      </c>
      <c r="V1738" s="27">
        <v>0</v>
      </c>
    </row>
    <row r="1739" spans="1:22" ht="15.6" hidden="1" x14ac:dyDescent="0.35">
      <c r="A1739" s="1" t="s">
        <v>14</v>
      </c>
      <c r="B1739" s="1" t="s">
        <v>15</v>
      </c>
      <c r="C1739" s="1" t="s">
        <v>20</v>
      </c>
      <c r="D1739" s="1"/>
      <c r="E1739" s="1"/>
      <c r="F1739" s="1"/>
      <c r="G1739" s="1" t="s">
        <v>28</v>
      </c>
      <c r="H1739" s="1" t="s">
        <v>92</v>
      </c>
      <c r="I1739" s="1" t="s">
        <v>56</v>
      </c>
      <c r="J1739" s="1" t="s">
        <v>14</v>
      </c>
      <c r="K1739" s="1"/>
      <c r="L1739" s="27">
        <v>0</v>
      </c>
      <c r="M1739" s="27">
        <v>0</v>
      </c>
      <c r="N1739" s="27">
        <v>0</v>
      </c>
      <c r="O1739" s="27">
        <v>0</v>
      </c>
      <c r="P1739" s="27">
        <v>0</v>
      </c>
      <c r="Q1739" s="27">
        <v>0</v>
      </c>
      <c r="R1739" s="27">
        <v>0</v>
      </c>
      <c r="S1739" s="27">
        <v>0</v>
      </c>
      <c r="T1739" s="27">
        <v>0</v>
      </c>
      <c r="U1739" s="27">
        <v>0</v>
      </c>
      <c r="V1739" s="27">
        <v>0</v>
      </c>
    </row>
    <row r="1740" spans="1:22" ht="15.6" hidden="1" x14ac:dyDescent="0.35">
      <c r="A1740" s="1" t="s">
        <v>14</v>
      </c>
      <c r="B1740" s="1" t="s">
        <v>15</v>
      </c>
      <c r="C1740" s="1" t="s">
        <v>20</v>
      </c>
      <c r="D1740" s="1"/>
      <c r="E1740" s="1"/>
      <c r="F1740" s="1"/>
      <c r="G1740" s="1" t="s">
        <v>28</v>
      </c>
      <c r="H1740" s="1" t="s">
        <v>92</v>
      </c>
      <c r="I1740" s="1" t="s">
        <v>57</v>
      </c>
      <c r="J1740" s="1" t="s">
        <v>14</v>
      </c>
      <c r="K1740" s="1"/>
      <c r="L1740" s="27">
        <v>0</v>
      </c>
      <c r="M1740" s="27">
        <v>0</v>
      </c>
      <c r="N1740" s="27">
        <v>0</v>
      </c>
      <c r="O1740" s="27">
        <v>0</v>
      </c>
      <c r="P1740" s="27">
        <v>0</v>
      </c>
      <c r="Q1740" s="27">
        <v>0</v>
      </c>
      <c r="R1740" s="27">
        <v>0</v>
      </c>
      <c r="S1740" s="27">
        <v>0</v>
      </c>
      <c r="T1740" s="27">
        <v>0</v>
      </c>
      <c r="U1740" s="27">
        <v>0</v>
      </c>
      <c r="V1740" s="27">
        <v>0</v>
      </c>
    </row>
    <row r="1741" spans="1:22" ht="15.6" hidden="1" x14ac:dyDescent="0.35">
      <c r="A1741" s="1" t="s">
        <v>14</v>
      </c>
      <c r="B1741" s="1" t="s">
        <v>15</v>
      </c>
      <c r="C1741" s="1" t="s">
        <v>20</v>
      </c>
      <c r="D1741" s="1"/>
      <c r="E1741" s="1"/>
      <c r="F1741" s="1"/>
      <c r="G1741" s="1" t="s">
        <v>28</v>
      </c>
      <c r="H1741" s="1" t="s">
        <v>92</v>
      </c>
      <c r="I1741" s="1" t="s">
        <v>58</v>
      </c>
      <c r="J1741" s="1" t="s">
        <v>14</v>
      </c>
      <c r="K1741" s="1"/>
      <c r="L1741" s="27">
        <v>0</v>
      </c>
      <c r="M1741" s="27">
        <v>0</v>
      </c>
      <c r="N1741" s="27">
        <v>0</v>
      </c>
      <c r="O1741" s="27">
        <v>0</v>
      </c>
      <c r="P1741" s="27">
        <v>0</v>
      </c>
      <c r="Q1741" s="27">
        <v>0</v>
      </c>
      <c r="R1741" s="27">
        <v>0</v>
      </c>
      <c r="S1741" s="27">
        <v>0</v>
      </c>
      <c r="T1741" s="27">
        <v>0</v>
      </c>
      <c r="U1741" s="27">
        <v>0</v>
      </c>
      <c r="V1741" s="27">
        <v>0</v>
      </c>
    </row>
    <row r="1742" spans="1:22" ht="15.6" hidden="1" x14ac:dyDescent="0.35">
      <c r="A1742" s="1" t="s">
        <v>14</v>
      </c>
      <c r="B1742" s="1" t="s">
        <v>15</v>
      </c>
      <c r="C1742" s="1" t="s">
        <v>20</v>
      </c>
      <c r="D1742" s="1"/>
      <c r="E1742" s="1"/>
      <c r="F1742" s="1"/>
      <c r="G1742" s="1" t="s">
        <v>28</v>
      </c>
      <c r="H1742" s="1" t="s">
        <v>92</v>
      </c>
      <c r="I1742" s="1" t="s">
        <v>59</v>
      </c>
      <c r="J1742" s="1" t="s">
        <v>14</v>
      </c>
      <c r="K1742" s="1"/>
      <c r="L1742" s="27">
        <v>0</v>
      </c>
      <c r="M1742" s="27">
        <v>0</v>
      </c>
      <c r="N1742" s="27">
        <v>0</v>
      </c>
      <c r="O1742" s="27">
        <v>0</v>
      </c>
      <c r="P1742" s="27">
        <v>0</v>
      </c>
      <c r="Q1742" s="27">
        <v>0</v>
      </c>
      <c r="R1742" s="27">
        <v>0</v>
      </c>
      <c r="S1742" s="27">
        <v>0</v>
      </c>
      <c r="T1742" s="27">
        <v>0</v>
      </c>
      <c r="U1742" s="27">
        <v>0</v>
      </c>
      <c r="V1742" s="27">
        <v>0</v>
      </c>
    </row>
    <row r="1743" spans="1:22" ht="15.6" hidden="1" x14ac:dyDescent="0.35">
      <c r="A1743" s="1" t="s">
        <v>14</v>
      </c>
      <c r="B1743" s="1" t="s">
        <v>15</v>
      </c>
      <c r="C1743" s="1" t="s">
        <v>20</v>
      </c>
      <c r="D1743" s="1"/>
      <c r="E1743" s="1"/>
      <c r="F1743" s="1"/>
      <c r="G1743" s="1" t="s">
        <v>28</v>
      </c>
      <c r="H1743" s="1" t="s">
        <v>92</v>
      </c>
      <c r="I1743" s="1" t="s">
        <v>60</v>
      </c>
      <c r="J1743" s="1" t="s">
        <v>14</v>
      </c>
      <c r="K1743" s="1"/>
      <c r="L1743" s="27">
        <v>0</v>
      </c>
      <c r="M1743" s="27">
        <v>0</v>
      </c>
      <c r="N1743" s="27">
        <v>0</v>
      </c>
      <c r="O1743" s="27">
        <v>0</v>
      </c>
      <c r="P1743" s="27">
        <v>0</v>
      </c>
      <c r="Q1743" s="27">
        <v>0</v>
      </c>
      <c r="R1743" s="27">
        <v>0</v>
      </c>
      <c r="S1743" s="27">
        <v>0</v>
      </c>
      <c r="T1743" s="27">
        <v>0</v>
      </c>
      <c r="U1743" s="27">
        <v>0</v>
      </c>
      <c r="V1743" s="27">
        <v>0</v>
      </c>
    </row>
    <row r="1744" spans="1:22" ht="15.6" hidden="1" x14ac:dyDescent="0.35">
      <c r="A1744" s="1" t="s">
        <v>14</v>
      </c>
      <c r="B1744" s="1" t="s">
        <v>15</v>
      </c>
      <c r="C1744" s="1" t="s">
        <v>20</v>
      </c>
      <c r="D1744" s="1"/>
      <c r="E1744" s="1"/>
      <c r="F1744" s="1"/>
      <c r="G1744" s="1" t="s">
        <v>28</v>
      </c>
      <c r="H1744" s="1" t="s">
        <v>92</v>
      </c>
      <c r="I1744" s="1" t="s">
        <v>61</v>
      </c>
      <c r="J1744" s="1" t="s">
        <v>14</v>
      </c>
      <c r="K1744" s="1"/>
      <c r="L1744" s="27">
        <v>0</v>
      </c>
      <c r="M1744" s="27">
        <v>0</v>
      </c>
      <c r="N1744" s="27">
        <v>0</v>
      </c>
      <c r="O1744" s="27">
        <v>0</v>
      </c>
      <c r="P1744" s="27">
        <v>0</v>
      </c>
      <c r="Q1744" s="27">
        <v>0</v>
      </c>
      <c r="R1744" s="27">
        <v>0</v>
      </c>
      <c r="S1744" s="27">
        <v>0</v>
      </c>
      <c r="T1744" s="27">
        <v>0</v>
      </c>
      <c r="U1744" s="27">
        <v>0</v>
      </c>
      <c r="V1744" s="27">
        <v>0</v>
      </c>
    </row>
    <row r="1745" spans="1:22" ht="15.6" hidden="1" x14ac:dyDescent="0.35">
      <c r="A1745" s="1" t="s">
        <v>14</v>
      </c>
      <c r="B1745" s="1" t="s">
        <v>15</v>
      </c>
      <c r="C1745" s="1" t="s">
        <v>20</v>
      </c>
      <c r="D1745" s="1"/>
      <c r="E1745" s="1"/>
      <c r="F1745" s="1"/>
      <c r="G1745" s="1" t="s">
        <v>28</v>
      </c>
      <c r="H1745" s="1" t="s">
        <v>92</v>
      </c>
      <c r="I1745" s="1" t="s">
        <v>62</v>
      </c>
      <c r="J1745" s="1" t="s">
        <v>14</v>
      </c>
      <c r="K1745" s="1"/>
      <c r="L1745" s="27">
        <v>0</v>
      </c>
      <c r="M1745" s="27">
        <v>0</v>
      </c>
      <c r="N1745" s="27">
        <v>0</v>
      </c>
      <c r="O1745" s="27">
        <v>0</v>
      </c>
      <c r="P1745" s="27">
        <v>0</v>
      </c>
      <c r="Q1745" s="27">
        <v>0</v>
      </c>
      <c r="R1745" s="27">
        <v>0</v>
      </c>
      <c r="S1745" s="27">
        <v>0</v>
      </c>
      <c r="T1745" s="27">
        <v>0</v>
      </c>
      <c r="U1745" s="27">
        <v>0</v>
      </c>
      <c r="V1745" s="27">
        <v>0</v>
      </c>
    </row>
    <row r="1746" spans="1:22" ht="15.6" hidden="1" x14ac:dyDescent="0.35">
      <c r="A1746" s="1" t="s">
        <v>14</v>
      </c>
      <c r="B1746" s="1" t="s">
        <v>15</v>
      </c>
      <c r="C1746" s="1" t="s">
        <v>20</v>
      </c>
      <c r="D1746" s="1"/>
      <c r="E1746" s="1"/>
      <c r="F1746" s="1"/>
      <c r="G1746" s="1" t="s">
        <v>28</v>
      </c>
      <c r="H1746" s="1" t="s">
        <v>92</v>
      </c>
      <c r="I1746" s="1" t="s">
        <v>63</v>
      </c>
      <c r="J1746" s="1" t="s">
        <v>14</v>
      </c>
      <c r="K1746" s="1"/>
      <c r="L1746" s="27">
        <v>0</v>
      </c>
      <c r="M1746" s="27">
        <v>0</v>
      </c>
      <c r="N1746" s="27">
        <v>0</v>
      </c>
      <c r="O1746" s="27">
        <v>0</v>
      </c>
      <c r="P1746" s="27">
        <v>0</v>
      </c>
      <c r="Q1746" s="27">
        <v>0</v>
      </c>
      <c r="R1746" s="27">
        <v>0</v>
      </c>
      <c r="S1746" s="27">
        <v>0</v>
      </c>
      <c r="T1746" s="27">
        <v>0</v>
      </c>
      <c r="U1746" s="27">
        <v>0</v>
      </c>
      <c r="V1746" s="27">
        <v>0</v>
      </c>
    </row>
    <row r="1747" spans="1:22" ht="15.6" hidden="1" x14ac:dyDescent="0.35">
      <c r="A1747" s="1" t="s">
        <v>14</v>
      </c>
      <c r="B1747" s="1" t="s">
        <v>15</v>
      </c>
      <c r="C1747" s="1" t="s">
        <v>20</v>
      </c>
      <c r="D1747" s="1"/>
      <c r="E1747" s="1"/>
      <c r="F1747" s="1"/>
      <c r="G1747" s="1" t="s">
        <v>28</v>
      </c>
      <c r="H1747" s="1" t="s">
        <v>92</v>
      </c>
      <c r="I1747" s="1" t="s">
        <v>64</v>
      </c>
      <c r="J1747" s="1" t="s">
        <v>14</v>
      </c>
      <c r="K1747" s="1"/>
      <c r="L1747" s="27">
        <v>0</v>
      </c>
      <c r="M1747" s="27">
        <v>0</v>
      </c>
      <c r="N1747" s="27">
        <v>0</v>
      </c>
      <c r="O1747" s="27">
        <v>0</v>
      </c>
      <c r="P1747" s="27">
        <v>0</v>
      </c>
      <c r="Q1747" s="27">
        <v>0</v>
      </c>
      <c r="R1747" s="27">
        <v>0</v>
      </c>
      <c r="S1747" s="27">
        <v>0</v>
      </c>
      <c r="T1747" s="27">
        <v>0</v>
      </c>
      <c r="U1747" s="27">
        <v>0</v>
      </c>
      <c r="V1747" s="27">
        <v>0</v>
      </c>
    </row>
    <row r="1748" spans="1:22" ht="15.6" hidden="1" x14ac:dyDescent="0.35">
      <c r="A1748" s="1" t="s">
        <v>14</v>
      </c>
      <c r="B1748" s="1" t="s">
        <v>15</v>
      </c>
      <c r="C1748" s="1" t="s">
        <v>20</v>
      </c>
      <c r="D1748" s="1"/>
      <c r="E1748" s="1"/>
      <c r="F1748" s="1"/>
      <c r="G1748" s="1" t="s">
        <v>28</v>
      </c>
      <c r="H1748" s="1" t="s">
        <v>92</v>
      </c>
      <c r="I1748" s="1" t="s">
        <v>65</v>
      </c>
      <c r="J1748" s="1" t="s">
        <v>14</v>
      </c>
      <c r="K1748" s="1"/>
      <c r="L1748" s="27">
        <v>0</v>
      </c>
      <c r="M1748" s="27">
        <v>0</v>
      </c>
      <c r="N1748" s="27">
        <v>0</v>
      </c>
      <c r="O1748" s="27">
        <v>0</v>
      </c>
      <c r="P1748" s="27">
        <v>0</v>
      </c>
      <c r="Q1748" s="27">
        <v>0</v>
      </c>
      <c r="R1748" s="27">
        <v>0</v>
      </c>
      <c r="S1748" s="27">
        <v>0</v>
      </c>
      <c r="T1748" s="27">
        <v>0</v>
      </c>
      <c r="U1748" s="27">
        <v>0</v>
      </c>
      <c r="V1748" s="27">
        <v>0</v>
      </c>
    </row>
    <row r="1749" spans="1:22" ht="15.6" hidden="1" x14ac:dyDescent="0.35">
      <c r="A1749" s="1" t="s">
        <v>14</v>
      </c>
      <c r="B1749" s="1" t="s">
        <v>15</v>
      </c>
      <c r="C1749" s="1" t="s">
        <v>20</v>
      </c>
      <c r="D1749" s="1"/>
      <c r="E1749" s="1"/>
      <c r="F1749" s="1"/>
      <c r="G1749" s="1" t="s">
        <v>28</v>
      </c>
      <c r="H1749" s="1" t="s">
        <v>92</v>
      </c>
      <c r="I1749" s="1" t="s">
        <v>66</v>
      </c>
      <c r="J1749" s="1" t="s">
        <v>14</v>
      </c>
      <c r="K1749" s="1"/>
      <c r="L1749" s="27">
        <v>0</v>
      </c>
      <c r="M1749" s="27">
        <v>0</v>
      </c>
      <c r="N1749" s="27">
        <v>0</v>
      </c>
      <c r="O1749" s="27">
        <v>0</v>
      </c>
      <c r="P1749" s="27">
        <v>0</v>
      </c>
      <c r="Q1749" s="27">
        <v>0</v>
      </c>
      <c r="R1749" s="27">
        <v>0</v>
      </c>
      <c r="S1749" s="27">
        <v>0</v>
      </c>
      <c r="T1749" s="27">
        <v>0</v>
      </c>
      <c r="U1749" s="27">
        <v>0</v>
      </c>
      <c r="V1749" s="27">
        <v>0</v>
      </c>
    </row>
    <row r="1750" spans="1:22" ht="15.6" hidden="1" x14ac:dyDescent="0.35">
      <c r="A1750" s="1" t="s">
        <v>14</v>
      </c>
      <c r="B1750" s="1" t="s">
        <v>15</v>
      </c>
      <c r="C1750" s="1" t="s">
        <v>20</v>
      </c>
      <c r="D1750" s="1"/>
      <c r="E1750" s="1"/>
      <c r="F1750" s="1"/>
      <c r="G1750" s="1" t="s">
        <v>28</v>
      </c>
      <c r="H1750" s="1" t="s">
        <v>92</v>
      </c>
      <c r="I1750" s="1" t="s">
        <v>67</v>
      </c>
      <c r="J1750" s="1" t="s">
        <v>14</v>
      </c>
      <c r="K1750" s="1"/>
      <c r="L1750" s="27">
        <v>0</v>
      </c>
      <c r="M1750" s="27">
        <v>0</v>
      </c>
      <c r="N1750" s="27">
        <v>0</v>
      </c>
      <c r="O1750" s="27">
        <v>0</v>
      </c>
      <c r="P1750" s="27">
        <v>0</v>
      </c>
      <c r="Q1750" s="27">
        <v>0</v>
      </c>
      <c r="R1750" s="27">
        <v>0</v>
      </c>
      <c r="S1750" s="27">
        <v>0</v>
      </c>
      <c r="T1750" s="27">
        <v>0</v>
      </c>
      <c r="U1750" s="27">
        <v>0</v>
      </c>
      <c r="V1750" s="27">
        <v>0</v>
      </c>
    </row>
    <row r="1751" spans="1:22" ht="15.6" hidden="1" x14ac:dyDescent="0.35">
      <c r="A1751" s="1" t="s">
        <v>14</v>
      </c>
      <c r="B1751" s="1" t="s">
        <v>15</v>
      </c>
      <c r="C1751" s="1" t="s">
        <v>20</v>
      </c>
      <c r="D1751" s="1"/>
      <c r="E1751" s="1"/>
      <c r="F1751" s="1"/>
      <c r="G1751" s="1" t="s">
        <v>28</v>
      </c>
      <c r="H1751" s="1" t="s">
        <v>92</v>
      </c>
      <c r="I1751" s="1" t="s">
        <v>68</v>
      </c>
      <c r="J1751" s="1" t="s">
        <v>14</v>
      </c>
      <c r="K1751" s="1"/>
      <c r="L1751" s="27">
        <v>0</v>
      </c>
      <c r="M1751" s="27">
        <v>0</v>
      </c>
      <c r="N1751" s="27">
        <v>0</v>
      </c>
      <c r="O1751" s="27">
        <v>0</v>
      </c>
      <c r="P1751" s="27">
        <v>0</v>
      </c>
      <c r="Q1751" s="27">
        <v>0</v>
      </c>
      <c r="R1751" s="27">
        <v>0</v>
      </c>
      <c r="S1751" s="27">
        <v>0</v>
      </c>
      <c r="T1751" s="27">
        <v>0</v>
      </c>
      <c r="U1751" s="27">
        <v>0</v>
      </c>
      <c r="V1751" s="27">
        <v>0</v>
      </c>
    </row>
    <row r="1752" spans="1:22" ht="15.6" hidden="1" x14ac:dyDescent="0.35">
      <c r="A1752" s="1" t="s">
        <v>14</v>
      </c>
      <c r="B1752" s="1" t="s">
        <v>15</v>
      </c>
      <c r="C1752" s="1" t="s">
        <v>20</v>
      </c>
      <c r="D1752" s="1"/>
      <c r="E1752" s="1"/>
      <c r="F1752" s="1"/>
      <c r="G1752" s="1" t="s">
        <v>28</v>
      </c>
      <c r="H1752" s="1" t="s">
        <v>92</v>
      </c>
      <c r="I1752" s="1" t="s">
        <v>69</v>
      </c>
      <c r="J1752" s="1" t="s">
        <v>14</v>
      </c>
      <c r="K1752" s="1"/>
      <c r="L1752" s="27">
        <v>0</v>
      </c>
      <c r="M1752" s="27">
        <v>0</v>
      </c>
      <c r="N1752" s="27">
        <v>0</v>
      </c>
      <c r="O1752" s="27">
        <v>0</v>
      </c>
      <c r="P1752" s="27">
        <v>0</v>
      </c>
      <c r="Q1752" s="27">
        <v>0</v>
      </c>
      <c r="R1752" s="27">
        <v>0</v>
      </c>
      <c r="S1752" s="27">
        <v>0</v>
      </c>
      <c r="T1752" s="27">
        <v>0</v>
      </c>
      <c r="U1752" s="27">
        <v>0</v>
      </c>
      <c r="V1752" s="27">
        <v>0</v>
      </c>
    </row>
    <row r="1753" spans="1:22" ht="15.6" hidden="1" x14ac:dyDescent="0.35">
      <c r="A1753" s="1" t="s">
        <v>14</v>
      </c>
      <c r="B1753" s="1" t="s">
        <v>15</v>
      </c>
      <c r="C1753" s="1" t="s">
        <v>20</v>
      </c>
      <c r="D1753" s="1"/>
      <c r="E1753" s="1"/>
      <c r="F1753" s="1"/>
      <c r="G1753" s="1" t="s">
        <v>28</v>
      </c>
      <c r="H1753" s="1" t="s">
        <v>92</v>
      </c>
      <c r="I1753" s="1" t="s">
        <v>70</v>
      </c>
      <c r="J1753" s="1" t="s">
        <v>14</v>
      </c>
      <c r="K1753" s="1"/>
      <c r="L1753" s="27">
        <v>0</v>
      </c>
      <c r="M1753" s="27">
        <v>0</v>
      </c>
      <c r="N1753" s="27">
        <v>0</v>
      </c>
      <c r="O1753" s="27">
        <v>0</v>
      </c>
      <c r="P1753" s="27">
        <v>0</v>
      </c>
      <c r="Q1753" s="27">
        <v>0</v>
      </c>
      <c r="R1753" s="27">
        <v>0</v>
      </c>
      <c r="S1753" s="27">
        <v>0</v>
      </c>
      <c r="T1753" s="27">
        <v>0</v>
      </c>
      <c r="U1753" s="27">
        <v>0</v>
      </c>
      <c r="V1753" s="27">
        <v>0</v>
      </c>
    </row>
    <row r="1754" spans="1:22" ht="15.6" hidden="1" x14ac:dyDescent="0.35">
      <c r="A1754" s="1" t="s">
        <v>14</v>
      </c>
      <c r="B1754" s="1" t="s">
        <v>15</v>
      </c>
      <c r="C1754" s="1" t="s">
        <v>20</v>
      </c>
      <c r="D1754" s="1"/>
      <c r="E1754" s="1"/>
      <c r="F1754" s="1"/>
      <c r="G1754" s="1" t="s">
        <v>28</v>
      </c>
      <c r="H1754" s="1" t="s">
        <v>92</v>
      </c>
      <c r="I1754" s="1" t="s">
        <v>71</v>
      </c>
      <c r="J1754" s="1" t="s">
        <v>14</v>
      </c>
      <c r="K1754" s="1"/>
      <c r="L1754" s="27">
        <v>0</v>
      </c>
      <c r="M1754" s="27">
        <v>0</v>
      </c>
      <c r="N1754" s="27">
        <v>0</v>
      </c>
      <c r="O1754" s="27">
        <v>0</v>
      </c>
      <c r="P1754" s="27">
        <v>0</v>
      </c>
      <c r="Q1754" s="27">
        <v>0</v>
      </c>
      <c r="R1754" s="27">
        <v>0</v>
      </c>
      <c r="S1754" s="27">
        <v>0</v>
      </c>
      <c r="T1754" s="27">
        <v>0</v>
      </c>
      <c r="U1754" s="27">
        <v>0</v>
      </c>
      <c r="V1754" s="27">
        <v>0</v>
      </c>
    </row>
    <row r="1755" spans="1:22" ht="15.6" hidden="1" x14ac:dyDescent="0.35">
      <c r="A1755" s="1" t="s">
        <v>14</v>
      </c>
      <c r="B1755" s="1" t="s">
        <v>15</v>
      </c>
      <c r="C1755" s="1" t="s">
        <v>20</v>
      </c>
      <c r="D1755" s="1"/>
      <c r="E1755" s="1"/>
      <c r="F1755" s="1"/>
      <c r="G1755" s="1" t="s">
        <v>28</v>
      </c>
      <c r="H1755" s="1" t="s">
        <v>92</v>
      </c>
      <c r="I1755" s="1" t="s">
        <v>72</v>
      </c>
      <c r="J1755" s="1" t="s">
        <v>14</v>
      </c>
      <c r="K1755" s="1"/>
      <c r="L1755" s="27">
        <v>0</v>
      </c>
      <c r="M1755" s="27">
        <v>0</v>
      </c>
      <c r="N1755" s="27">
        <v>0</v>
      </c>
      <c r="O1755" s="27">
        <v>0</v>
      </c>
      <c r="P1755" s="27">
        <v>0</v>
      </c>
      <c r="Q1755" s="27">
        <v>0</v>
      </c>
      <c r="R1755" s="27">
        <v>0</v>
      </c>
      <c r="S1755" s="27">
        <v>0</v>
      </c>
      <c r="T1755" s="27">
        <v>0</v>
      </c>
      <c r="U1755" s="27">
        <v>0</v>
      </c>
      <c r="V1755" s="27">
        <v>0</v>
      </c>
    </row>
    <row r="1756" spans="1:22" ht="15.6" hidden="1" x14ac:dyDescent="0.35">
      <c r="A1756" s="1" t="s">
        <v>14</v>
      </c>
      <c r="B1756" s="1" t="s">
        <v>15</v>
      </c>
      <c r="C1756" s="1" t="s">
        <v>20</v>
      </c>
      <c r="D1756" s="1"/>
      <c r="E1756" s="1"/>
      <c r="F1756" s="1"/>
      <c r="G1756" s="1" t="s">
        <v>28</v>
      </c>
      <c r="H1756" s="1" t="s">
        <v>92</v>
      </c>
      <c r="I1756" s="1" t="s">
        <v>73</v>
      </c>
      <c r="J1756" s="1" t="s">
        <v>14</v>
      </c>
      <c r="K1756" s="1"/>
      <c r="L1756" s="27">
        <v>0</v>
      </c>
      <c r="M1756" s="27">
        <v>0</v>
      </c>
      <c r="N1756" s="27">
        <v>0</v>
      </c>
      <c r="O1756" s="27">
        <v>0</v>
      </c>
      <c r="P1756" s="27">
        <v>0</v>
      </c>
      <c r="Q1756" s="27">
        <v>0</v>
      </c>
      <c r="R1756" s="27">
        <v>0</v>
      </c>
      <c r="S1756" s="27">
        <v>0</v>
      </c>
      <c r="T1756" s="27">
        <v>0</v>
      </c>
      <c r="U1756" s="27">
        <v>0</v>
      </c>
      <c r="V1756" s="27">
        <v>0</v>
      </c>
    </row>
    <row r="1757" spans="1:22" ht="15.6" hidden="1" x14ac:dyDescent="0.35">
      <c r="A1757" s="1" t="s">
        <v>14</v>
      </c>
      <c r="B1757" s="1" t="s">
        <v>15</v>
      </c>
      <c r="C1757" s="1" t="s">
        <v>20</v>
      </c>
      <c r="D1757" s="1"/>
      <c r="E1757" s="1"/>
      <c r="F1757" s="1"/>
      <c r="G1757" s="1" t="s">
        <v>28</v>
      </c>
      <c r="H1757" s="1" t="s">
        <v>92</v>
      </c>
      <c r="I1757" s="1" t="s">
        <v>74</v>
      </c>
      <c r="J1757" s="1" t="s">
        <v>14</v>
      </c>
      <c r="K1757" s="1"/>
      <c r="L1757" s="27">
        <v>0</v>
      </c>
      <c r="M1757" s="27">
        <v>0</v>
      </c>
      <c r="N1757" s="27">
        <v>0</v>
      </c>
      <c r="O1757" s="27">
        <v>0</v>
      </c>
      <c r="P1757" s="27">
        <v>0</v>
      </c>
      <c r="Q1757" s="27">
        <v>0</v>
      </c>
      <c r="R1757" s="27">
        <v>0</v>
      </c>
      <c r="S1757" s="27">
        <v>0</v>
      </c>
      <c r="T1757" s="27">
        <v>0</v>
      </c>
      <c r="U1757" s="27">
        <v>0</v>
      </c>
      <c r="V1757" s="27">
        <v>0</v>
      </c>
    </row>
    <row r="1758" spans="1:22" ht="15.6" hidden="1" x14ac:dyDescent="0.35">
      <c r="A1758" s="1" t="s">
        <v>14</v>
      </c>
      <c r="B1758" s="1" t="s">
        <v>15</v>
      </c>
      <c r="C1758" s="1" t="s">
        <v>20</v>
      </c>
      <c r="D1758" s="1"/>
      <c r="E1758" s="1"/>
      <c r="F1758" s="1"/>
      <c r="G1758" s="1" t="s">
        <v>28</v>
      </c>
      <c r="H1758" s="1" t="s">
        <v>92</v>
      </c>
      <c r="I1758" s="1" t="s">
        <v>75</v>
      </c>
      <c r="J1758" s="1" t="s">
        <v>14</v>
      </c>
      <c r="K1758" s="1"/>
      <c r="L1758" s="27">
        <v>0</v>
      </c>
      <c r="M1758" s="27">
        <v>0</v>
      </c>
      <c r="N1758" s="27">
        <v>0</v>
      </c>
      <c r="O1758" s="27">
        <v>0</v>
      </c>
      <c r="P1758" s="27">
        <v>0</v>
      </c>
      <c r="Q1758" s="27">
        <v>0</v>
      </c>
      <c r="R1758" s="27">
        <v>0</v>
      </c>
      <c r="S1758" s="27">
        <v>0</v>
      </c>
      <c r="T1758" s="27">
        <v>0</v>
      </c>
      <c r="U1758" s="27">
        <v>0</v>
      </c>
      <c r="V1758" s="27">
        <v>0</v>
      </c>
    </row>
    <row r="1759" spans="1:22" ht="15.6" hidden="1" x14ac:dyDescent="0.35">
      <c r="A1759" s="1" t="s">
        <v>14</v>
      </c>
      <c r="B1759" s="1" t="s">
        <v>15</v>
      </c>
      <c r="C1759" s="1" t="s">
        <v>20</v>
      </c>
      <c r="D1759" s="1"/>
      <c r="E1759" s="1"/>
      <c r="F1759" s="1"/>
      <c r="G1759" s="1" t="s">
        <v>28</v>
      </c>
      <c r="H1759" s="1" t="s">
        <v>92</v>
      </c>
      <c r="I1759" s="1" t="s">
        <v>76</v>
      </c>
      <c r="J1759" s="1" t="s">
        <v>14</v>
      </c>
      <c r="K1759" s="1"/>
      <c r="L1759" s="27">
        <v>0</v>
      </c>
      <c r="M1759" s="27">
        <v>0</v>
      </c>
      <c r="N1759" s="27">
        <v>0</v>
      </c>
      <c r="O1759" s="27">
        <v>0</v>
      </c>
      <c r="P1759" s="27">
        <v>0</v>
      </c>
      <c r="Q1759" s="27">
        <v>0</v>
      </c>
      <c r="R1759" s="27">
        <v>0</v>
      </c>
      <c r="S1759" s="27">
        <v>0</v>
      </c>
      <c r="T1759" s="27">
        <v>0</v>
      </c>
      <c r="U1759" s="27">
        <v>0</v>
      </c>
      <c r="V1759" s="27">
        <v>0</v>
      </c>
    </row>
    <row r="1760" spans="1:22" ht="15.6" hidden="1" x14ac:dyDescent="0.35">
      <c r="A1760" s="1" t="s">
        <v>14</v>
      </c>
      <c r="B1760" s="1" t="s">
        <v>15</v>
      </c>
      <c r="C1760" s="1" t="s">
        <v>20</v>
      </c>
      <c r="D1760" s="1"/>
      <c r="E1760" s="1"/>
      <c r="F1760" s="1"/>
      <c r="G1760" s="1" t="s">
        <v>28</v>
      </c>
      <c r="H1760" s="1" t="s">
        <v>92</v>
      </c>
      <c r="I1760" s="1" t="s">
        <v>77</v>
      </c>
      <c r="J1760" s="1" t="s">
        <v>14</v>
      </c>
      <c r="K1760" s="1"/>
      <c r="L1760" s="27">
        <v>0</v>
      </c>
      <c r="M1760" s="27">
        <v>0</v>
      </c>
      <c r="N1760" s="27">
        <v>0</v>
      </c>
      <c r="O1760" s="27">
        <v>0</v>
      </c>
      <c r="P1760" s="27">
        <v>0</v>
      </c>
      <c r="Q1760" s="27">
        <v>0</v>
      </c>
      <c r="R1760" s="27">
        <v>0</v>
      </c>
      <c r="S1760" s="27">
        <v>0</v>
      </c>
      <c r="T1760" s="27">
        <v>0</v>
      </c>
      <c r="U1760" s="27">
        <v>0</v>
      </c>
      <c r="V1760" s="27">
        <v>0</v>
      </c>
    </row>
    <row r="1761" spans="1:22" ht="15.6" hidden="1" x14ac:dyDescent="0.35">
      <c r="A1761" s="1" t="s">
        <v>14</v>
      </c>
      <c r="B1761" s="1" t="s">
        <v>15</v>
      </c>
      <c r="C1761" s="1" t="s">
        <v>20</v>
      </c>
      <c r="D1761" s="1"/>
      <c r="E1761" s="1"/>
      <c r="F1761" s="1"/>
      <c r="G1761" s="1" t="s">
        <v>28</v>
      </c>
      <c r="H1761" s="1" t="s">
        <v>92</v>
      </c>
      <c r="I1761" s="1" t="s">
        <v>78</v>
      </c>
      <c r="J1761" s="1" t="s">
        <v>14</v>
      </c>
      <c r="K1761" s="1"/>
      <c r="L1761" s="27">
        <v>0</v>
      </c>
      <c r="M1761" s="27">
        <v>0</v>
      </c>
      <c r="N1761" s="27">
        <v>0</v>
      </c>
      <c r="O1761" s="27">
        <v>0</v>
      </c>
      <c r="P1761" s="27">
        <v>0</v>
      </c>
      <c r="Q1761" s="27">
        <v>0</v>
      </c>
      <c r="R1761" s="27">
        <v>0</v>
      </c>
      <c r="S1761" s="27">
        <v>0</v>
      </c>
      <c r="T1761" s="27">
        <v>0</v>
      </c>
      <c r="U1761" s="27">
        <v>0</v>
      </c>
      <c r="V1761" s="27">
        <v>0</v>
      </c>
    </row>
    <row r="1762" spans="1:22" ht="15.6" hidden="1" x14ac:dyDescent="0.35">
      <c r="A1762" s="1" t="s">
        <v>14</v>
      </c>
      <c r="B1762" s="1" t="s">
        <v>15</v>
      </c>
      <c r="C1762" s="1" t="s">
        <v>20</v>
      </c>
      <c r="D1762" s="1"/>
      <c r="E1762" s="1"/>
      <c r="F1762" s="1"/>
      <c r="G1762" s="1" t="s">
        <v>28</v>
      </c>
      <c r="H1762" s="1" t="s">
        <v>92</v>
      </c>
      <c r="I1762" s="1" t="s">
        <v>79</v>
      </c>
      <c r="J1762" s="1" t="s">
        <v>14</v>
      </c>
      <c r="K1762" s="1"/>
      <c r="L1762" s="27">
        <v>0</v>
      </c>
      <c r="M1762" s="27">
        <v>0</v>
      </c>
      <c r="N1762" s="27">
        <v>0</v>
      </c>
      <c r="O1762" s="27">
        <v>0</v>
      </c>
      <c r="P1762" s="27">
        <v>0</v>
      </c>
      <c r="Q1762" s="27">
        <v>0</v>
      </c>
      <c r="R1762" s="27">
        <v>0</v>
      </c>
      <c r="S1762" s="27">
        <v>0</v>
      </c>
      <c r="T1762" s="27">
        <v>0</v>
      </c>
      <c r="U1762" s="27">
        <v>0</v>
      </c>
      <c r="V1762" s="27">
        <v>0</v>
      </c>
    </row>
    <row r="1763" spans="1:22" ht="15.6" hidden="1" x14ac:dyDescent="0.35">
      <c r="A1763" s="1" t="s">
        <v>14</v>
      </c>
      <c r="B1763" s="1" t="s">
        <v>15</v>
      </c>
      <c r="C1763" s="1" t="s">
        <v>20</v>
      </c>
      <c r="D1763" s="1"/>
      <c r="E1763" s="1"/>
      <c r="F1763" s="1"/>
      <c r="G1763" s="1" t="s">
        <v>28</v>
      </c>
      <c r="H1763" s="1" t="s">
        <v>92</v>
      </c>
      <c r="I1763" s="1" t="s">
        <v>80</v>
      </c>
      <c r="J1763" s="1" t="s">
        <v>14</v>
      </c>
      <c r="K1763" s="1"/>
      <c r="L1763" s="27">
        <v>0</v>
      </c>
      <c r="M1763" s="27">
        <v>0</v>
      </c>
      <c r="N1763" s="27">
        <v>0</v>
      </c>
      <c r="O1763" s="27">
        <v>0</v>
      </c>
      <c r="P1763" s="27">
        <v>0</v>
      </c>
      <c r="Q1763" s="27">
        <v>0</v>
      </c>
      <c r="R1763" s="27">
        <v>0</v>
      </c>
      <c r="S1763" s="27">
        <v>0</v>
      </c>
      <c r="T1763" s="27">
        <v>0</v>
      </c>
      <c r="U1763" s="27">
        <v>0</v>
      </c>
      <c r="V1763" s="27">
        <v>0</v>
      </c>
    </row>
    <row r="1764" spans="1:22" ht="15.6" hidden="1" x14ac:dyDescent="0.35">
      <c r="A1764" s="1" t="s">
        <v>14</v>
      </c>
      <c r="B1764" s="1" t="s">
        <v>15</v>
      </c>
      <c r="C1764" s="1" t="s">
        <v>20</v>
      </c>
      <c r="D1764" s="1"/>
      <c r="E1764" s="1"/>
      <c r="F1764" s="1"/>
      <c r="G1764" s="1" t="s">
        <v>28</v>
      </c>
      <c r="H1764" s="1" t="s">
        <v>92</v>
      </c>
      <c r="I1764" s="1" t="s">
        <v>96</v>
      </c>
      <c r="J1764" s="1" t="s">
        <v>14</v>
      </c>
      <c r="K1764" s="1"/>
      <c r="L1764" s="27">
        <v>0</v>
      </c>
      <c r="M1764" s="27">
        <v>0</v>
      </c>
      <c r="N1764" s="27">
        <v>0</v>
      </c>
      <c r="O1764" s="27">
        <v>0</v>
      </c>
      <c r="P1764" s="27">
        <v>0</v>
      </c>
      <c r="Q1764" s="27">
        <v>0</v>
      </c>
      <c r="R1764" s="27">
        <v>0</v>
      </c>
      <c r="S1764" s="27">
        <v>0</v>
      </c>
      <c r="T1764" s="27">
        <v>0</v>
      </c>
      <c r="U1764" s="27">
        <v>0</v>
      </c>
      <c r="V1764" s="27">
        <v>0</v>
      </c>
    </row>
    <row r="1765" spans="1:22" ht="15.6" hidden="1" x14ac:dyDescent="0.35">
      <c r="A1765" s="1" t="s">
        <v>14</v>
      </c>
      <c r="B1765" s="1" t="s">
        <v>15</v>
      </c>
      <c r="C1765" s="1" t="s">
        <v>20</v>
      </c>
      <c r="D1765" s="1"/>
      <c r="E1765" s="1"/>
      <c r="F1765" s="1"/>
      <c r="G1765" s="1" t="s">
        <v>28</v>
      </c>
      <c r="H1765" s="1" t="s">
        <v>92</v>
      </c>
      <c r="I1765" s="1" t="s">
        <v>81</v>
      </c>
      <c r="J1765" s="1" t="s">
        <v>14</v>
      </c>
      <c r="K1765" s="1"/>
      <c r="L1765" s="27">
        <v>0</v>
      </c>
      <c r="M1765" s="27">
        <v>0</v>
      </c>
      <c r="N1765" s="27">
        <v>0</v>
      </c>
      <c r="O1765" s="27">
        <v>0</v>
      </c>
      <c r="P1765" s="27">
        <v>0</v>
      </c>
      <c r="Q1765" s="27">
        <v>0</v>
      </c>
      <c r="R1765" s="27">
        <v>0</v>
      </c>
      <c r="S1765" s="27">
        <v>0</v>
      </c>
      <c r="T1765" s="27">
        <v>0</v>
      </c>
      <c r="U1765" s="27">
        <v>0</v>
      </c>
      <c r="V1765" s="27">
        <v>0</v>
      </c>
    </row>
    <row r="1766" spans="1:22" ht="15.6" hidden="1" x14ac:dyDescent="0.35">
      <c r="A1766" s="1" t="s">
        <v>14</v>
      </c>
      <c r="B1766" s="1" t="s">
        <v>15</v>
      </c>
      <c r="C1766" s="1" t="s">
        <v>13</v>
      </c>
      <c r="D1766" s="1"/>
      <c r="E1766" s="1"/>
      <c r="F1766" s="1"/>
      <c r="G1766" s="1" t="s">
        <v>28</v>
      </c>
      <c r="H1766" s="1" t="s">
        <v>92</v>
      </c>
      <c r="I1766" s="1" t="s">
        <v>95</v>
      </c>
      <c r="J1766" s="1" t="s">
        <v>14</v>
      </c>
      <c r="K1766" s="1"/>
      <c r="L1766" s="27">
        <f t="shared" ref="L1766:V1766" si="1043">L182*5</f>
        <v>-8.7499999999999986E-5</v>
      </c>
      <c r="M1766" s="27">
        <f t="shared" si="1043"/>
        <v>-8.7499999999999986E-5</v>
      </c>
      <c r="N1766" s="27">
        <f t="shared" si="1043"/>
        <v>-8.7499999999999986E-5</v>
      </c>
      <c r="O1766" s="27">
        <f t="shared" si="1043"/>
        <v>-8.7499999999999986E-5</v>
      </c>
      <c r="P1766" s="27">
        <f t="shared" si="1043"/>
        <v>-8.7499999999999986E-5</v>
      </c>
      <c r="Q1766" s="27">
        <f t="shared" si="1043"/>
        <v>-8.7499999999999986E-5</v>
      </c>
      <c r="R1766" s="27">
        <f t="shared" si="1043"/>
        <v>-8.7499999999999986E-5</v>
      </c>
      <c r="S1766" s="27">
        <f t="shared" si="1043"/>
        <v>-8.7499999999999986E-5</v>
      </c>
      <c r="T1766" s="27">
        <f t="shared" si="1043"/>
        <v>-8.7499999999999986E-5</v>
      </c>
      <c r="U1766" s="27">
        <f t="shared" si="1043"/>
        <v>-8.7499999999999986E-5</v>
      </c>
      <c r="V1766" s="27">
        <f t="shared" si="1043"/>
        <v>-8.7499999999999986E-5</v>
      </c>
    </row>
    <row r="1767" spans="1:22" ht="15.6" hidden="1" x14ac:dyDescent="0.35">
      <c r="A1767" s="1" t="s">
        <v>14</v>
      </c>
      <c r="B1767" s="1" t="s">
        <v>15</v>
      </c>
      <c r="C1767" s="1" t="s">
        <v>13</v>
      </c>
      <c r="D1767" s="1"/>
      <c r="E1767" s="1"/>
      <c r="F1767" s="1"/>
      <c r="G1767" s="1" t="s">
        <v>28</v>
      </c>
      <c r="H1767" s="1" t="s">
        <v>92</v>
      </c>
      <c r="I1767" s="1" t="s">
        <v>48</v>
      </c>
      <c r="J1767" s="1" t="s">
        <v>14</v>
      </c>
      <c r="K1767" s="1"/>
      <c r="L1767" s="27">
        <f t="shared" ref="L1767:V1767" si="1044">L183*5</f>
        <v>28091.80836224616</v>
      </c>
      <c r="M1767" s="27">
        <f t="shared" si="1044"/>
        <v>29636.199082125371</v>
      </c>
      <c r="N1767" s="27">
        <f t="shared" si="1044"/>
        <v>31202.547963898611</v>
      </c>
      <c r="O1767" s="27">
        <f t="shared" si="1044"/>
        <v>32534.676452135664</v>
      </c>
      <c r="P1767" s="27">
        <f t="shared" si="1044"/>
        <v>33771.652905498631</v>
      </c>
      <c r="Q1767" s="27">
        <f t="shared" si="1044"/>
        <v>35264.807914291821</v>
      </c>
      <c r="R1767" s="27">
        <f t="shared" si="1044"/>
        <v>36999.502703919185</v>
      </c>
      <c r="S1767" s="27">
        <f t="shared" si="1044"/>
        <v>38434.102614328331</v>
      </c>
      <c r="T1767" s="27">
        <f t="shared" si="1044"/>
        <v>39927.257623121492</v>
      </c>
      <c r="U1767" s="27">
        <f t="shared" si="1044"/>
        <v>32837.503636694026</v>
      </c>
      <c r="V1767" s="27">
        <f t="shared" si="1044"/>
        <v>31776.112703144794</v>
      </c>
    </row>
    <row r="1768" spans="1:22" ht="15.6" hidden="1" x14ac:dyDescent="0.35">
      <c r="A1768" s="1" t="s">
        <v>14</v>
      </c>
      <c r="B1768" s="1" t="s">
        <v>15</v>
      </c>
      <c r="C1768" s="1" t="s">
        <v>13</v>
      </c>
      <c r="D1768" s="1"/>
      <c r="E1768" s="1"/>
      <c r="F1768" s="1"/>
      <c r="G1768" s="1" t="s">
        <v>28</v>
      </c>
      <c r="H1768" s="1" t="s">
        <v>92</v>
      </c>
      <c r="I1768" s="1" t="s">
        <v>49</v>
      </c>
      <c r="J1768" s="1" t="s">
        <v>14</v>
      </c>
      <c r="K1768" s="1"/>
      <c r="L1768" s="27">
        <f t="shared" ref="L1768:V1768" si="1045">L184*5</f>
        <v>-8.7499999999999986E-5</v>
      </c>
      <c r="M1768" s="27">
        <f t="shared" si="1045"/>
        <v>-8.7499999999999986E-5</v>
      </c>
      <c r="N1768" s="27">
        <f t="shared" si="1045"/>
        <v>-8.7499999999999986E-5</v>
      </c>
      <c r="O1768" s="27">
        <f t="shared" si="1045"/>
        <v>-8.7499999999999986E-5</v>
      </c>
      <c r="P1768" s="27">
        <f t="shared" si="1045"/>
        <v>-8.7499999999999986E-5</v>
      </c>
      <c r="Q1768" s="27">
        <f t="shared" si="1045"/>
        <v>-8.7499999999999986E-5</v>
      </c>
      <c r="R1768" s="27">
        <f t="shared" si="1045"/>
        <v>-8.7499999999999986E-5</v>
      </c>
      <c r="S1768" s="27">
        <f t="shared" si="1045"/>
        <v>-8.7499999999999986E-5</v>
      </c>
      <c r="T1768" s="27">
        <f t="shared" si="1045"/>
        <v>-8.7499999999999986E-5</v>
      </c>
      <c r="U1768" s="27">
        <f t="shared" si="1045"/>
        <v>-8.7499999999999986E-5</v>
      </c>
      <c r="V1768" s="27">
        <f t="shared" si="1045"/>
        <v>-8.7499999999999986E-5</v>
      </c>
    </row>
    <row r="1769" spans="1:22" ht="15.6" hidden="1" x14ac:dyDescent="0.35">
      <c r="A1769" s="1" t="s">
        <v>14</v>
      </c>
      <c r="B1769" s="1" t="s">
        <v>15</v>
      </c>
      <c r="C1769" s="1" t="s">
        <v>13</v>
      </c>
      <c r="D1769" s="1"/>
      <c r="E1769" s="1"/>
      <c r="F1769" s="1"/>
      <c r="G1769" s="1" t="s">
        <v>28</v>
      </c>
      <c r="H1769" s="1" t="s">
        <v>92</v>
      </c>
      <c r="I1769" s="1" t="s">
        <v>50</v>
      </c>
      <c r="J1769" s="1" t="s">
        <v>14</v>
      </c>
      <c r="K1769" s="1"/>
      <c r="L1769" s="27">
        <f t="shared" ref="L1769:V1769" si="1046">L185*5</f>
        <v>-8.7499999999999986E-5</v>
      </c>
      <c r="M1769" s="27">
        <f t="shared" si="1046"/>
        <v>-8.7499999999999986E-5</v>
      </c>
      <c r="N1769" s="27">
        <f t="shared" si="1046"/>
        <v>-8.7499999999999986E-5</v>
      </c>
      <c r="O1769" s="27">
        <f t="shared" si="1046"/>
        <v>-8.7499999999999986E-5</v>
      </c>
      <c r="P1769" s="27">
        <f t="shared" si="1046"/>
        <v>-8.7499999999999986E-5</v>
      </c>
      <c r="Q1769" s="27">
        <f t="shared" si="1046"/>
        <v>-8.7499999999999986E-5</v>
      </c>
      <c r="R1769" s="27">
        <f t="shared" si="1046"/>
        <v>-8.7499999999999986E-5</v>
      </c>
      <c r="S1769" s="27">
        <f t="shared" si="1046"/>
        <v>-8.7499999999999986E-5</v>
      </c>
      <c r="T1769" s="27">
        <f t="shared" si="1046"/>
        <v>-8.7499999999999986E-5</v>
      </c>
      <c r="U1769" s="27">
        <f t="shared" si="1046"/>
        <v>-8.7499999999999986E-5</v>
      </c>
      <c r="V1769" s="27">
        <f t="shared" si="1046"/>
        <v>-8.7499999999999986E-5</v>
      </c>
    </row>
    <row r="1770" spans="1:22" ht="15.6" hidden="1" x14ac:dyDescent="0.35">
      <c r="A1770" s="1" t="s">
        <v>14</v>
      </c>
      <c r="B1770" s="1" t="s">
        <v>15</v>
      </c>
      <c r="C1770" s="1" t="s">
        <v>13</v>
      </c>
      <c r="D1770" s="1"/>
      <c r="E1770" s="1"/>
      <c r="F1770" s="1"/>
      <c r="G1770" s="1" t="s">
        <v>28</v>
      </c>
      <c r="H1770" s="1" t="s">
        <v>92</v>
      </c>
      <c r="I1770" s="1" t="s">
        <v>51</v>
      </c>
      <c r="J1770" s="1" t="s">
        <v>14</v>
      </c>
      <c r="K1770" s="1"/>
      <c r="L1770" s="27">
        <f t="shared" ref="L1770:V1770" si="1047">L186*5</f>
        <v>3939.9449966158709</v>
      </c>
      <c r="M1770" s="27">
        <f t="shared" si="1047"/>
        <v>4156.5495856592397</v>
      </c>
      <c r="N1770" s="27">
        <f t="shared" si="1047"/>
        <v>4376.2338608027512</v>
      </c>
      <c r="O1770" s="27">
        <f t="shared" si="1047"/>
        <v>4563.0681508780726</v>
      </c>
      <c r="P1770" s="27">
        <f t="shared" si="1047"/>
        <v>4736.557134519443</v>
      </c>
      <c r="Q1770" s="27">
        <f t="shared" si="1047"/>
        <v>4945.9757893291471</v>
      </c>
      <c r="R1770" s="27">
        <f t="shared" si="1047"/>
        <v>5189.270991240418</v>
      </c>
      <c r="S1770" s="27">
        <f t="shared" si="1047"/>
        <v>5390.4771497830734</v>
      </c>
      <c r="T1770" s="27">
        <f t="shared" si="1047"/>
        <v>5599.8958045927748</v>
      </c>
      <c r="U1770" s="27">
        <f t="shared" si="1047"/>
        <v>5919.1565969742351</v>
      </c>
      <c r="V1770" s="27">
        <f t="shared" si="1047"/>
        <v>6290.7720530581173</v>
      </c>
    </row>
    <row r="1771" spans="1:22" ht="15.6" hidden="1" x14ac:dyDescent="0.35">
      <c r="A1771" s="1" t="s">
        <v>14</v>
      </c>
      <c r="B1771" s="1" t="s">
        <v>15</v>
      </c>
      <c r="C1771" s="1" t="s">
        <v>13</v>
      </c>
      <c r="D1771" s="1"/>
      <c r="E1771" s="1"/>
      <c r="F1771" s="1"/>
      <c r="G1771" s="1" t="s">
        <v>28</v>
      </c>
      <c r="H1771" s="1" t="s">
        <v>92</v>
      </c>
      <c r="I1771" s="1" t="s">
        <v>52</v>
      </c>
      <c r="J1771" s="1" t="s">
        <v>14</v>
      </c>
      <c r="K1771" s="1"/>
      <c r="L1771" s="27">
        <f t="shared" ref="L1771:V1771" si="1048">L187*5</f>
        <v>-8.7499999999999986E-5</v>
      </c>
      <c r="M1771" s="27">
        <f t="shared" si="1048"/>
        <v>-8.7499999999999986E-5</v>
      </c>
      <c r="N1771" s="27">
        <f t="shared" si="1048"/>
        <v>-8.7499999999999986E-5</v>
      </c>
      <c r="O1771" s="27">
        <f t="shared" si="1048"/>
        <v>-8.7499999999999986E-5</v>
      </c>
      <c r="P1771" s="27">
        <f t="shared" si="1048"/>
        <v>-8.7499999999999986E-5</v>
      </c>
      <c r="Q1771" s="27">
        <f t="shared" si="1048"/>
        <v>-8.7499999999999986E-5</v>
      </c>
      <c r="R1771" s="27">
        <f t="shared" si="1048"/>
        <v>-8.7499999999999986E-5</v>
      </c>
      <c r="S1771" s="27">
        <f t="shared" si="1048"/>
        <v>-8.7499999999999986E-5</v>
      </c>
      <c r="T1771" s="27">
        <f t="shared" si="1048"/>
        <v>-8.7499999999999986E-5</v>
      </c>
      <c r="U1771" s="27">
        <f t="shared" si="1048"/>
        <v>-8.7499999999999986E-5</v>
      </c>
      <c r="V1771" s="27">
        <f t="shared" si="1048"/>
        <v>-8.7499999999999986E-5</v>
      </c>
    </row>
    <row r="1772" spans="1:22" ht="15.6" hidden="1" x14ac:dyDescent="0.35">
      <c r="A1772" s="1" t="s">
        <v>14</v>
      </c>
      <c r="B1772" s="1" t="s">
        <v>15</v>
      </c>
      <c r="C1772" s="1" t="s">
        <v>13</v>
      </c>
      <c r="D1772" s="1"/>
      <c r="E1772" s="1"/>
      <c r="F1772" s="1"/>
      <c r="G1772" s="1" t="s">
        <v>28</v>
      </c>
      <c r="H1772" s="1" t="s">
        <v>92</v>
      </c>
      <c r="I1772" s="1" t="s">
        <v>53</v>
      </c>
      <c r="J1772" s="1" t="s">
        <v>14</v>
      </c>
      <c r="K1772" s="1"/>
      <c r="L1772" s="27">
        <f t="shared" ref="L1772:V1772" si="1049">L188*5</f>
        <v>358.17673832871549</v>
      </c>
      <c r="M1772" s="27">
        <f t="shared" si="1049"/>
        <v>377.86806460538526</v>
      </c>
      <c r="N1772" s="27">
        <f t="shared" si="1049"/>
        <v>397.83936234570479</v>
      </c>
      <c r="O1772" s="27">
        <f t="shared" si="1049"/>
        <v>414.82429780709759</v>
      </c>
      <c r="P1772" s="27">
        <f t="shared" si="1049"/>
        <v>430.59602359267677</v>
      </c>
      <c r="Q1772" s="27">
        <f t="shared" si="1049"/>
        <v>449.63408312083152</v>
      </c>
      <c r="R1772" s="27">
        <f t="shared" si="1049"/>
        <v>471.75182874912889</v>
      </c>
      <c r="S1772" s="27">
        <f t="shared" si="1049"/>
        <v>490.04329770755214</v>
      </c>
      <c r="T1772" s="27">
        <f t="shared" si="1049"/>
        <v>509.08135723570706</v>
      </c>
      <c r="U1772" s="27">
        <f t="shared" si="1049"/>
        <v>538.10506563402112</v>
      </c>
      <c r="V1772" s="27">
        <f t="shared" si="1049"/>
        <v>571.88828891437436</v>
      </c>
    </row>
    <row r="1773" spans="1:22" ht="15.6" hidden="1" x14ac:dyDescent="0.35">
      <c r="A1773" s="1" t="s">
        <v>14</v>
      </c>
      <c r="B1773" s="1" t="s">
        <v>15</v>
      </c>
      <c r="C1773" s="1" t="s">
        <v>13</v>
      </c>
      <c r="D1773" s="1"/>
      <c r="E1773" s="1"/>
      <c r="F1773" s="1"/>
      <c r="G1773" s="1" t="s">
        <v>28</v>
      </c>
      <c r="H1773" s="1" t="s">
        <v>92</v>
      </c>
      <c r="I1773" s="1" t="s">
        <v>54</v>
      </c>
      <c r="J1773" s="1" t="s">
        <v>14</v>
      </c>
      <c r="K1773" s="1"/>
      <c r="L1773" s="27">
        <f t="shared" ref="L1773:V1773" si="1050">L189*5</f>
        <v>-8.7499999999999986E-5</v>
      </c>
      <c r="M1773" s="27">
        <f t="shared" si="1050"/>
        <v>-8.7499999999999986E-5</v>
      </c>
      <c r="N1773" s="27">
        <f t="shared" si="1050"/>
        <v>-8.7499999999999986E-5</v>
      </c>
      <c r="O1773" s="27">
        <f t="shared" si="1050"/>
        <v>-8.7499999999999986E-5</v>
      </c>
      <c r="P1773" s="27">
        <f t="shared" si="1050"/>
        <v>-8.7499999999999986E-5</v>
      </c>
      <c r="Q1773" s="27">
        <f t="shared" si="1050"/>
        <v>-8.7499999999999986E-5</v>
      </c>
      <c r="R1773" s="27">
        <f t="shared" si="1050"/>
        <v>-8.7499999999999986E-5</v>
      </c>
      <c r="S1773" s="27">
        <f t="shared" si="1050"/>
        <v>-8.7499999999999986E-5</v>
      </c>
      <c r="T1773" s="27">
        <f t="shared" si="1050"/>
        <v>-8.7499999999999986E-5</v>
      </c>
      <c r="U1773" s="27">
        <f t="shared" si="1050"/>
        <v>-8.7499999999999986E-5</v>
      </c>
      <c r="V1773" s="27">
        <f t="shared" si="1050"/>
        <v>-8.7499999999999986E-5</v>
      </c>
    </row>
    <row r="1774" spans="1:22" ht="15.6" hidden="1" x14ac:dyDescent="0.35">
      <c r="A1774" s="1" t="s">
        <v>14</v>
      </c>
      <c r="B1774" s="1" t="s">
        <v>15</v>
      </c>
      <c r="C1774" s="1" t="s">
        <v>13</v>
      </c>
      <c r="D1774" s="1"/>
      <c r="E1774" s="1"/>
      <c r="F1774" s="1"/>
      <c r="G1774" s="1" t="s">
        <v>28</v>
      </c>
      <c r="H1774" s="1" t="s">
        <v>92</v>
      </c>
      <c r="I1774" s="1" t="s">
        <v>55</v>
      </c>
      <c r="J1774" s="1" t="s">
        <v>14</v>
      </c>
      <c r="K1774" s="1"/>
      <c r="L1774" s="27">
        <f t="shared" ref="L1774:V1774" si="1051">L190*5</f>
        <v>-8.7499999999999986E-5</v>
      </c>
      <c r="M1774" s="27">
        <f t="shared" si="1051"/>
        <v>-8.7499999999999986E-5</v>
      </c>
      <c r="N1774" s="27">
        <f t="shared" si="1051"/>
        <v>-8.7499999999999986E-5</v>
      </c>
      <c r="O1774" s="27">
        <f t="shared" si="1051"/>
        <v>-8.7499999999999986E-5</v>
      </c>
      <c r="P1774" s="27">
        <f t="shared" si="1051"/>
        <v>-8.7499999999999986E-5</v>
      </c>
      <c r="Q1774" s="27">
        <f t="shared" si="1051"/>
        <v>-8.7499999999999986E-5</v>
      </c>
      <c r="R1774" s="27">
        <f t="shared" si="1051"/>
        <v>-8.7499999999999986E-5</v>
      </c>
      <c r="S1774" s="27">
        <f t="shared" si="1051"/>
        <v>-8.7499999999999986E-5</v>
      </c>
      <c r="T1774" s="27">
        <f t="shared" si="1051"/>
        <v>-8.7499999999999986E-5</v>
      </c>
      <c r="U1774" s="27">
        <f t="shared" si="1051"/>
        <v>-8.7499999999999986E-5</v>
      </c>
      <c r="V1774" s="27">
        <f t="shared" si="1051"/>
        <v>-8.7499999999999986E-5</v>
      </c>
    </row>
    <row r="1775" spans="1:22" ht="15.6" hidden="1" x14ac:dyDescent="0.35">
      <c r="A1775" s="1" t="s">
        <v>14</v>
      </c>
      <c r="B1775" s="1" t="s">
        <v>15</v>
      </c>
      <c r="C1775" s="1" t="s">
        <v>13</v>
      </c>
      <c r="D1775" s="1"/>
      <c r="E1775" s="1"/>
      <c r="F1775" s="1"/>
      <c r="G1775" s="1" t="s">
        <v>28</v>
      </c>
      <c r="H1775" s="1" t="s">
        <v>92</v>
      </c>
      <c r="I1775" s="1" t="s">
        <v>56</v>
      </c>
      <c r="J1775" s="1" t="s">
        <v>14</v>
      </c>
      <c r="K1775" s="1"/>
      <c r="L1775" s="27">
        <f t="shared" ref="L1775:V1775" si="1052">L191*5</f>
        <v>14327.072945648622</v>
      </c>
      <c r="M1775" s="27">
        <f t="shared" si="1052"/>
        <v>15114.725996715417</v>
      </c>
      <c r="N1775" s="27">
        <f t="shared" si="1052"/>
        <v>15913.57790632819</v>
      </c>
      <c r="O1775" s="27">
        <f t="shared" si="1052"/>
        <v>16592.975324783903</v>
      </c>
      <c r="P1775" s="27">
        <f t="shared" si="1052"/>
        <v>17223.844356207079</v>
      </c>
      <c r="Q1775" s="27">
        <f t="shared" si="1052"/>
        <v>17985.366737333261</v>
      </c>
      <c r="R1775" s="27">
        <f t="shared" si="1052"/>
        <v>18870.076562465161</v>
      </c>
      <c r="S1775" s="27">
        <f t="shared" si="1052"/>
        <v>19601.735320802087</v>
      </c>
      <c r="T1775" s="27">
        <f t="shared" si="1052"/>
        <v>20363.257701928276</v>
      </c>
      <c r="U1775" s="27">
        <f t="shared" si="1052"/>
        <v>21524.206037860858</v>
      </c>
      <c r="V1775" s="27">
        <f t="shared" si="1052"/>
        <v>22875.534969074975</v>
      </c>
    </row>
    <row r="1776" spans="1:22" ht="15.6" hidden="1" x14ac:dyDescent="0.35">
      <c r="A1776" s="1" t="s">
        <v>14</v>
      </c>
      <c r="B1776" s="1" t="s">
        <v>15</v>
      </c>
      <c r="C1776" s="1" t="s">
        <v>13</v>
      </c>
      <c r="D1776" s="1"/>
      <c r="E1776" s="1"/>
      <c r="F1776" s="1"/>
      <c r="G1776" s="1" t="s">
        <v>28</v>
      </c>
      <c r="H1776" s="1" t="s">
        <v>92</v>
      </c>
      <c r="I1776" s="1" t="s">
        <v>57</v>
      </c>
      <c r="J1776" s="1" t="s">
        <v>14</v>
      </c>
      <c r="K1776" s="1"/>
      <c r="L1776" s="27">
        <f t="shared" ref="L1776:V1776" si="1053">L192*5</f>
        <v>1074.5303899861467</v>
      </c>
      <c r="M1776" s="27">
        <f t="shared" si="1053"/>
        <v>1133.6043688161565</v>
      </c>
      <c r="N1776" s="27">
        <f t="shared" si="1053"/>
        <v>1193.5182620371138</v>
      </c>
      <c r="O1776" s="27">
        <f t="shared" si="1053"/>
        <v>1244.4730684212927</v>
      </c>
      <c r="P1776" s="27">
        <f t="shared" si="1053"/>
        <v>1291.7882457780302</v>
      </c>
      <c r="Q1776" s="27">
        <f t="shared" si="1053"/>
        <v>1348.9024243624949</v>
      </c>
      <c r="R1776" s="27">
        <f t="shared" si="1053"/>
        <v>1415.255661247387</v>
      </c>
      <c r="S1776" s="27">
        <f t="shared" si="1053"/>
        <v>1470.1300681226567</v>
      </c>
      <c r="T1776" s="27">
        <f t="shared" si="1053"/>
        <v>1527.244246707121</v>
      </c>
      <c r="U1776" s="27">
        <f t="shared" si="1053"/>
        <v>1614.3153719020638</v>
      </c>
      <c r="V1776" s="27">
        <f t="shared" si="1053"/>
        <v>1715.6650417431231</v>
      </c>
    </row>
    <row r="1777" spans="1:22" ht="15.6" hidden="1" x14ac:dyDescent="0.35">
      <c r="A1777" s="1" t="s">
        <v>14</v>
      </c>
      <c r="B1777" s="1" t="s">
        <v>15</v>
      </c>
      <c r="C1777" s="1" t="s">
        <v>13</v>
      </c>
      <c r="D1777" s="1"/>
      <c r="E1777" s="1"/>
      <c r="F1777" s="1"/>
      <c r="G1777" s="1" t="s">
        <v>28</v>
      </c>
      <c r="H1777" s="1" t="s">
        <v>92</v>
      </c>
      <c r="I1777" s="1" t="s">
        <v>58</v>
      </c>
      <c r="J1777" s="1" t="s">
        <v>14</v>
      </c>
      <c r="K1777" s="1"/>
      <c r="L1777" s="27">
        <f t="shared" ref="L1777:V1777" si="1054">L193*5</f>
        <v>51853.258987723151</v>
      </c>
      <c r="M1777" s="27">
        <f t="shared" si="1054"/>
        <v>54703.97229279665</v>
      </c>
      <c r="N1777" s="27">
        <f t="shared" si="1054"/>
        <v>57595.217066662663</v>
      </c>
      <c r="O1777" s="27">
        <f t="shared" si="1054"/>
        <v>60054.126173408527</v>
      </c>
      <c r="P1777" s="27">
        <f t="shared" si="1054"/>
        <v>62337.398915386817</v>
      </c>
      <c r="Q1777" s="27">
        <f t="shared" si="1054"/>
        <v>65093.538793277796</v>
      </c>
      <c r="R1777" s="27">
        <f t="shared" si="1054"/>
        <v>68295.524827886387</v>
      </c>
      <c r="S1777" s="27">
        <f t="shared" si="1054"/>
        <v>70943.580788997322</v>
      </c>
      <c r="T1777" s="27">
        <f t="shared" si="1054"/>
        <v>73699.720666888286</v>
      </c>
      <c r="U1777" s="27">
        <f t="shared" si="1054"/>
        <v>77901.482931712264</v>
      </c>
      <c r="V1777" s="27">
        <f t="shared" si="1054"/>
        <v>82792.280166008975</v>
      </c>
    </row>
    <row r="1778" spans="1:22" ht="15.6" hidden="1" x14ac:dyDescent="0.35">
      <c r="A1778" s="1" t="s">
        <v>14</v>
      </c>
      <c r="B1778" s="1" t="s">
        <v>15</v>
      </c>
      <c r="C1778" s="1" t="s">
        <v>13</v>
      </c>
      <c r="D1778" s="1"/>
      <c r="E1778" s="1"/>
      <c r="F1778" s="1"/>
      <c r="G1778" s="1" t="s">
        <v>28</v>
      </c>
      <c r="H1778" s="1" t="s">
        <v>92</v>
      </c>
      <c r="I1778" s="1" t="s">
        <v>59</v>
      </c>
      <c r="J1778" s="1" t="s">
        <v>14</v>
      </c>
      <c r="K1778" s="1"/>
      <c r="L1778" s="27">
        <f t="shared" ref="L1778:V1778" si="1055">L194*5</f>
        <v>10555.470969672246</v>
      </c>
      <c r="M1778" s="27">
        <f t="shared" si="1055"/>
        <v>11135.774355045705</v>
      </c>
      <c r="N1778" s="27">
        <f t="shared" si="1055"/>
        <v>11724.328499452915</v>
      </c>
      <c r="O1778" s="27">
        <f t="shared" si="1055"/>
        <v>12224.874547500165</v>
      </c>
      <c r="P1778" s="27">
        <f t="shared" si="1055"/>
        <v>12689.667306401187</v>
      </c>
      <c r="Q1778" s="27">
        <f t="shared" si="1055"/>
        <v>13250.718920695906</v>
      </c>
      <c r="R1778" s="27">
        <f t="shared" si="1055"/>
        <v>13902.528884361833</v>
      </c>
      <c r="S1778" s="27">
        <f t="shared" si="1055"/>
        <v>14441.578474566562</v>
      </c>
      <c r="T1778" s="27">
        <f t="shared" si="1055"/>
        <v>15002.63008886128</v>
      </c>
      <c r="U1778" s="27">
        <f t="shared" si="1055"/>
        <v>15857.95877535961</v>
      </c>
      <c r="V1778" s="27">
        <f t="shared" si="1055"/>
        <v>16853.550365431616</v>
      </c>
    </row>
    <row r="1779" spans="1:22" ht="15.6" hidden="1" x14ac:dyDescent="0.35">
      <c r="A1779" s="1" t="s">
        <v>14</v>
      </c>
      <c r="B1779" s="1" t="s">
        <v>15</v>
      </c>
      <c r="C1779" s="1" t="s">
        <v>13</v>
      </c>
      <c r="D1779" s="1"/>
      <c r="E1779" s="1"/>
      <c r="F1779" s="1"/>
      <c r="G1779" s="1" t="s">
        <v>28</v>
      </c>
      <c r="H1779" s="1" t="s">
        <v>92</v>
      </c>
      <c r="I1779" s="1" t="s">
        <v>60</v>
      </c>
      <c r="J1779" s="1" t="s">
        <v>14</v>
      </c>
      <c r="K1779" s="1"/>
      <c r="L1779" s="27">
        <f t="shared" ref="L1779:V1779" si="1056">L195*5</f>
        <v>2166.9697087637292</v>
      </c>
      <c r="M1779" s="27">
        <f t="shared" si="1056"/>
        <v>2286.1022327375808</v>
      </c>
      <c r="N1779" s="27">
        <f t="shared" si="1056"/>
        <v>2406.9285840665138</v>
      </c>
      <c r="O1779" s="27">
        <f t="shared" si="1056"/>
        <v>2509.6874436079411</v>
      </c>
      <c r="P1779" s="27">
        <f t="shared" si="1056"/>
        <v>2605.1063846106945</v>
      </c>
      <c r="Q1779" s="27">
        <f t="shared" si="1056"/>
        <v>2720.2866447560309</v>
      </c>
      <c r="R1779" s="27">
        <f t="shared" si="1056"/>
        <v>2854.0990058072302</v>
      </c>
      <c r="S1779" s="27">
        <f t="shared" si="1056"/>
        <v>2964.7623930056907</v>
      </c>
      <c r="T1779" s="27">
        <f t="shared" si="1056"/>
        <v>3079.9426531510267</v>
      </c>
      <c r="U1779" s="27">
        <f t="shared" si="1056"/>
        <v>3255.5360889608296</v>
      </c>
      <c r="V1779" s="27">
        <f t="shared" si="1056"/>
        <v>3459.9245898069648</v>
      </c>
    </row>
    <row r="1780" spans="1:22" ht="15.6" hidden="1" x14ac:dyDescent="0.35">
      <c r="A1780" s="1" t="s">
        <v>14</v>
      </c>
      <c r="B1780" s="1" t="s">
        <v>15</v>
      </c>
      <c r="C1780" s="1" t="s">
        <v>13</v>
      </c>
      <c r="D1780" s="1"/>
      <c r="E1780" s="1"/>
      <c r="F1780" s="1"/>
      <c r="G1780" s="1" t="s">
        <v>28</v>
      </c>
      <c r="H1780" s="1" t="s">
        <v>92</v>
      </c>
      <c r="I1780" s="1" t="s">
        <v>61</v>
      </c>
      <c r="J1780" s="1" t="s">
        <v>14</v>
      </c>
      <c r="K1780" s="1"/>
      <c r="L1780" s="27">
        <f t="shared" ref="L1780:V1780" si="1057">L196*5</f>
        <v>107.45296024861467</v>
      </c>
      <c r="M1780" s="27">
        <f t="shared" si="1057"/>
        <v>113.36035813161564</v>
      </c>
      <c r="N1780" s="27">
        <f t="shared" si="1057"/>
        <v>119.35174745371141</v>
      </c>
      <c r="O1780" s="27">
        <f t="shared" si="1057"/>
        <v>124.44722809212931</v>
      </c>
      <c r="P1780" s="27">
        <f t="shared" si="1057"/>
        <v>129.17874582780306</v>
      </c>
      <c r="Q1780" s="27">
        <f t="shared" si="1057"/>
        <v>134.89016368624951</v>
      </c>
      <c r="R1780" s="27">
        <f t="shared" si="1057"/>
        <v>141.52548737473873</v>
      </c>
      <c r="S1780" s="27">
        <f t="shared" si="1057"/>
        <v>147.0129280622657</v>
      </c>
      <c r="T1780" s="27">
        <f t="shared" si="1057"/>
        <v>152.72434592071207</v>
      </c>
      <c r="U1780" s="27">
        <f t="shared" si="1057"/>
        <v>161.4314584402064</v>
      </c>
      <c r="V1780" s="27">
        <f t="shared" si="1057"/>
        <v>171.56642542431231</v>
      </c>
    </row>
    <row r="1781" spans="1:22" ht="15.6" hidden="1" x14ac:dyDescent="0.35">
      <c r="A1781" s="1" t="s">
        <v>14</v>
      </c>
      <c r="B1781" s="1" t="s">
        <v>15</v>
      </c>
      <c r="C1781" s="1" t="s">
        <v>13</v>
      </c>
      <c r="D1781" s="1"/>
      <c r="E1781" s="1"/>
      <c r="F1781" s="1"/>
      <c r="G1781" s="1" t="s">
        <v>28</v>
      </c>
      <c r="H1781" s="1" t="s">
        <v>92</v>
      </c>
      <c r="I1781" s="1" t="s">
        <v>62</v>
      </c>
      <c r="J1781" s="1" t="s">
        <v>14</v>
      </c>
      <c r="K1781" s="1"/>
      <c r="L1781" s="27">
        <f t="shared" ref="L1781:V1781" si="1058">L197*5</f>
        <v>-8.7499999999999986E-5</v>
      </c>
      <c r="M1781" s="27">
        <f t="shared" si="1058"/>
        <v>-8.7499999999999986E-5</v>
      </c>
      <c r="N1781" s="27">
        <f t="shared" si="1058"/>
        <v>-8.7499999999999986E-5</v>
      </c>
      <c r="O1781" s="27">
        <f t="shared" si="1058"/>
        <v>-8.7499999999999986E-5</v>
      </c>
      <c r="P1781" s="27">
        <f t="shared" si="1058"/>
        <v>-8.7499999999999986E-5</v>
      </c>
      <c r="Q1781" s="27">
        <f t="shared" si="1058"/>
        <v>-8.7499999999999986E-5</v>
      </c>
      <c r="R1781" s="27">
        <f t="shared" si="1058"/>
        <v>-8.7499999999999986E-5</v>
      </c>
      <c r="S1781" s="27">
        <f t="shared" si="1058"/>
        <v>-8.7499999999999986E-5</v>
      </c>
      <c r="T1781" s="27">
        <f t="shared" si="1058"/>
        <v>-8.7499999999999986E-5</v>
      </c>
      <c r="U1781" s="27">
        <f t="shared" si="1058"/>
        <v>-8.7499999999999986E-5</v>
      </c>
      <c r="V1781" s="27">
        <f t="shared" si="1058"/>
        <v>-8.7499999999999986E-5</v>
      </c>
    </row>
    <row r="1782" spans="1:22" ht="15.6" hidden="1" x14ac:dyDescent="0.35">
      <c r="A1782" s="1" t="s">
        <v>14</v>
      </c>
      <c r="B1782" s="1" t="s">
        <v>15</v>
      </c>
      <c r="C1782" s="1" t="s">
        <v>13</v>
      </c>
      <c r="D1782" s="1"/>
      <c r="E1782" s="1"/>
      <c r="F1782" s="1"/>
      <c r="G1782" s="1" t="s">
        <v>28</v>
      </c>
      <c r="H1782" s="1" t="s">
        <v>92</v>
      </c>
      <c r="I1782" s="1" t="s">
        <v>63</v>
      </c>
      <c r="J1782" s="1" t="s">
        <v>14</v>
      </c>
      <c r="K1782" s="1"/>
      <c r="L1782" s="27">
        <f t="shared" ref="L1782:V1782" si="1059">L198*5</f>
        <v>17221.141698344643</v>
      </c>
      <c r="M1782" s="27">
        <f t="shared" si="1059"/>
        <v>18167.900665726931</v>
      </c>
      <c r="N1782" s="27">
        <f t="shared" si="1059"/>
        <v>19128.120661081477</v>
      </c>
      <c r="O1782" s="27">
        <f t="shared" si="1059"/>
        <v>19944.75635806525</v>
      </c>
      <c r="P1782" s="27">
        <f t="shared" si="1059"/>
        <v>20703.060933835906</v>
      </c>
      <c r="Q1782" s="27">
        <f t="shared" si="1059"/>
        <v>21618.410835949588</v>
      </c>
      <c r="R1782" s="27">
        <f t="shared" si="1059"/>
        <v>22681.832045758125</v>
      </c>
      <c r="S1782" s="27">
        <f t="shared" si="1059"/>
        <v>23561.285873279114</v>
      </c>
      <c r="T1782" s="27">
        <f t="shared" si="1059"/>
        <v>24476.635775392795</v>
      </c>
      <c r="U1782" s="27">
        <f t="shared" si="1059"/>
        <v>25872.095675183751</v>
      </c>
      <c r="V1782" s="27">
        <f t="shared" si="1059"/>
        <v>27496.393050503117</v>
      </c>
    </row>
    <row r="1783" spans="1:22" ht="15.6" hidden="1" x14ac:dyDescent="0.35">
      <c r="A1783" s="1" t="s">
        <v>14</v>
      </c>
      <c r="B1783" s="1" t="s">
        <v>15</v>
      </c>
      <c r="C1783" s="1" t="s">
        <v>13</v>
      </c>
      <c r="D1783" s="1"/>
      <c r="E1783" s="1"/>
      <c r="F1783" s="1"/>
      <c r="G1783" s="1" t="s">
        <v>28</v>
      </c>
      <c r="H1783" s="1" t="s">
        <v>92</v>
      </c>
      <c r="I1783" s="1" t="s">
        <v>64</v>
      </c>
      <c r="J1783" s="1" t="s">
        <v>14</v>
      </c>
      <c r="K1783" s="1"/>
      <c r="L1783" s="27">
        <f t="shared" ref="L1783:V1783" si="1060">L199*5</f>
        <v>5714.7111685971577</v>
      </c>
      <c r="M1783" s="27">
        <f t="shared" si="1060"/>
        <v>6028.8862793414237</v>
      </c>
      <c r="N1783" s="27">
        <f t="shared" si="1060"/>
        <v>6347.5283347882178</v>
      </c>
      <c r="O1783" s="27">
        <f t="shared" si="1060"/>
        <v>6618.522980074742</v>
      </c>
      <c r="P1783" s="27">
        <f t="shared" si="1060"/>
        <v>6870.160864983658</v>
      </c>
      <c r="Q1783" s="27">
        <f t="shared" si="1060"/>
        <v>7173.9131047553692</v>
      </c>
      <c r="R1783" s="27">
        <f t="shared" si="1060"/>
        <v>7526.8017362548526</v>
      </c>
      <c r="S1783" s="27">
        <f t="shared" si="1060"/>
        <v>7818.6421234864956</v>
      </c>
      <c r="T1783" s="27">
        <f t="shared" si="1060"/>
        <v>8122.3943632582032</v>
      </c>
      <c r="U1783" s="27">
        <f t="shared" si="1060"/>
        <v>8585.46763075331</v>
      </c>
      <c r="V1783" s="27">
        <f t="shared" si="1060"/>
        <v>9124.478958191341</v>
      </c>
    </row>
    <row r="1784" spans="1:22" ht="15.6" hidden="1" x14ac:dyDescent="0.35">
      <c r="A1784" s="1" t="s">
        <v>14</v>
      </c>
      <c r="B1784" s="1" t="s">
        <v>15</v>
      </c>
      <c r="C1784" s="1" t="s">
        <v>13</v>
      </c>
      <c r="D1784" s="1"/>
      <c r="E1784" s="1"/>
      <c r="F1784" s="1"/>
      <c r="G1784" s="1" t="s">
        <v>28</v>
      </c>
      <c r="H1784" s="1" t="s">
        <v>92</v>
      </c>
      <c r="I1784" s="1" t="s">
        <v>65</v>
      </c>
      <c r="J1784" s="1" t="s">
        <v>14</v>
      </c>
      <c r="K1784" s="1"/>
      <c r="L1784" s="27">
        <f t="shared" ref="L1784:V1784" si="1061">L200*5</f>
        <v>-8.7499999999999986E-5</v>
      </c>
      <c r="M1784" s="27">
        <f t="shared" si="1061"/>
        <v>-8.7499999999999986E-5</v>
      </c>
      <c r="N1784" s="27">
        <f t="shared" si="1061"/>
        <v>-8.7499999999999986E-5</v>
      </c>
      <c r="O1784" s="27">
        <f t="shared" si="1061"/>
        <v>-8.7499999999999986E-5</v>
      </c>
      <c r="P1784" s="27">
        <f t="shared" si="1061"/>
        <v>-8.7499999999999986E-5</v>
      </c>
      <c r="Q1784" s="27">
        <f t="shared" si="1061"/>
        <v>-8.7499999999999986E-5</v>
      </c>
      <c r="R1784" s="27">
        <f t="shared" si="1061"/>
        <v>-8.7499999999999986E-5</v>
      </c>
      <c r="S1784" s="27">
        <f t="shared" si="1061"/>
        <v>-8.7499999999999986E-5</v>
      </c>
      <c r="T1784" s="27">
        <f t="shared" si="1061"/>
        <v>-8.7499999999999986E-5</v>
      </c>
      <c r="U1784" s="27">
        <f t="shared" si="1061"/>
        <v>-8.7499999999999986E-5</v>
      </c>
      <c r="V1784" s="27">
        <f t="shared" si="1061"/>
        <v>-8.7499999999999986E-5</v>
      </c>
    </row>
    <row r="1785" spans="1:22" ht="15.6" hidden="1" x14ac:dyDescent="0.35">
      <c r="A1785" s="1" t="s">
        <v>14</v>
      </c>
      <c r="B1785" s="1" t="s">
        <v>15</v>
      </c>
      <c r="C1785" s="1" t="s">
        <v>13</v>
      </c>
      <c r="D1785" s="1"/>
      <c r="E1785" s="1"/>
      <c r="F1785" s="1"/>
      <c r="G1785" s="1" t="s">
        <v>28</v>
      </c>
      <c r="H1785" s="1" t="s">
        <v>92</v>
      </c>
      <c r="I1785" s="1" t="s">
        <v>66</v>
      </c>
      <c r="J1785" s="1" t="s">
        <v>14</v>
      </c>
      <c r="K1785" s="1"/>
      <c r="L1785" s="27">
        <f t="shared" ref="L1785:V1785" si="1062">L201*5</f>
        <v>17953.613307164367</v>
      </c>
      <c r="M1785" s="27">
        <f t="shared" si="1062"/>
        <v>18940.641036782443</v>
      </c>
      <c r="N1785" s="27">
        <f t="shared" si="1062"/>
        <v>19941.702336015947</v>
      </c>
      <c r="O1785" s="27">
        <f t="shared" si="1062"/>
        <v>20793.072226018267</v>
      </c>
      <c r="P1785" s="27">
        <f t="shared" si="1062"/>
        <v>21583.629981020422</v>
      </c>
      <c r="Q1785" s="27">
        <f t="shared" si="1062"/>
        <v>22537.91271486918</v>
      </c>
      <c r="R1785" s="27">
        <f t="shared" si="1062"/>
        <v>23646.564714487591</v>
      </c>
      <c r="S1785" s="27">
        <f t="shared" si="1062"/>
        <v>24563.424596028555</v>
      </c>
      <c r="T1785" s="27">
        <f t="shared" si="1062"/>
        <v>25517.70732987731</v>
      </c>
      <c r="U1785" s="27">
        <f t="shared" si="1062"/>
        <v>26972.520713342823</v>
      </c>
      <c r="V1785" s="27">
        <f t="shared" si="1062"/>
        <v>28665.90478027051</v>
      </c>
    </row>
    <row r="1786" spans="1:22" ht="15.6" hidden="1" x14ac:dyDescent="0.35">
      <c r="A1786" s="1" t="s">
        <v>14</v>
      </c>
      <c r="B1786" s="1" t="s">
        <v>15</v>
      </c>
      <c r="C1786" s="1" t="s">
        <v>13</v>
      </c>
      <c r="D1786" s="1"/>
      <c r="E1786" s="1"/>
      <c r="F1786" s="1"/>
      <c r="G1786" s="1" t="s">
        <v>28</v>
      </c>
      <c r="H1786" s="1" t="s">
        <v>92</v>
      </c>
      <c r="I1786" s="1" t="s">
        <v>67</v>
      </c>
      <c r="J1786" s="1" t="s">
        <v>14</v>
      </c>
      <c r="K1786" s="1"/>
      <c r="L1786" s="27">
        <f t="shared" ref="L1786:V1786" si="1063">L202*5</f>
        <v>95246.381436872034</v>
      </c>
      <c r="M1786" s="27">
        <f t="shared" si="1063"/>
        <v>100482.69892036407</v>
      </c>
      <c r="N1786" s="27">
        <f t="shared" si="1063"/>
        <v>105793.46641546977</v>
      </c>
      <c r="O1786" s="27">
        <f t="shared" si="1063"/>
        <v>110310.10045336341</v>
      </c>
      <c r="P1786" s="27">
        <f t="shared" si="1063"/>
        <v>114504.11777426461</v>
      </c>
      <c r="Q1786" s="27">
        <f t="shared" si="1063"/>
        <v>119566.71856399153</v>
      </c>
      <c r="R1786" s="27">
        <f t="shared" si="1063"/>
        <v>125448.26948146833</v>
      </c>
      <c r="S1786" s="27">
        <f t="shared" si="1063"/>
        <v>130312.33690689229</v>
      </c>
      <c r="T1786" s="27">
        <f t="shared" si="1063"/>
        <v>135374.93769661916</v>
      </c>
      <c r="U1786" s="27">
        <f t="shared" si="1063"/>
        <v>143092.92223389892</v>
      </c>
      <c r="V1786" s="27">
        <f t="shared" si="1063"/>
        <v>152076.55696861041</v>
      </c>
    </row>
    <row r="1787" spans="1:22" ht="15.6" hidden="1" x14ac:dyDescent="0.35">
      <c r="A1787" s="1" t="s">
        <v>14</v>
      </c>
      <c r="B1787" s="1" t="s">
        <v>15</v>
      </c>
      <c r="C1787" s="1" t="s">
        <v>13</v>
      </c>
      <c r="D1787" s="1"/>
      <c r="E1787" s="1"/>
      <c r="F1787" s="1"/>
      <c r="G1787" s="1" t="s">
        <v>28</v>
      </c>
      <c r="H1787" s="1" t="s">
        <v>92</v>
      </c>
      <c r="I1787" s="1" t="s">
        <v>68</v>
      </c>
      <c r="J1787" s="1" t="s">
        <v>14</v>
      </c>
      <c r="K1787" s="1"/>
      <c r="L1787" s="27">
        <f t="shared" ref="L1787:V1787" si="1064">L203*5</f>
        <v>-8.7499999999999986E-5</v>
      </c>
      <c r="M1787" s="27">
        <f t="shared" si="1064"/>
        <v>-8.7499999999999986E-5</v>
      </c>
      <c r="N1787" s="27">
        <f t="shared" si="1064"/>
        <v>-8.7499999999999986E-5</v>
      </c>
      <c r="O1787" s="27">
        <f t="shared" si="1064"/>
        <v>-8.7499999999999986E-5</v>
      </c>
      <c r="P1787" s="27">
        <f t="shared" si="1064"/>
        <v>-8.7499999999999986E-5</v>
      </c>
      <c r="Q1787" s="27">
        <f t="shared" si="1064"/>
        <v>-8.7499999999999986E-5</v>
      </c>
      <c r="R1787" s="27">
        <f t="shared" si="1064"/>
        <v>-8.7499999999999986E-5</v>
      </c>
      <c r="S1787" s="27">
        <f t="shared" si="1064"/>
        <v>-8.7499999999999986E-5</v>
      </c>
      <c r="T1787" s="27">
        <f t="shared" si="1064"/>
        <v>-8.7499999999999986E-5</v>
      </c>
      <c r="U1787" s="27">
        <f t="shared" si="1064"/>
        <v>-8.7499999999999986E-5</v>
      </c>
      <c r="V1787" s="27">
        <f t="shared" si="1064"/>
        <v>-8.7499999999999986E-5</v>
      </c>
    </row>
    <row r="1788" spans="1:22" ht="15.6" hidden="1" x14ac:dyDescent="0.35">
      <c r="A1788" s="1" t="s">
        <v>14</v>
      </c>
      <c r="B1788" s="1" t="s">
        <v>15</v>
      </c>
      <c r="C1788" s="1" t="s">
        <v>13</v>
      </c>
      <c r="D1788" s="1"/>
      <c r="E1788" s="1"/>
      <c r="F1788" s="1"/>
      <c r="G1788" s="1" t="s">
        <v>28</v>
      </c>
      <c r="H1788" s="1" t="s">
        <v>92</v>
      </c>
      <c r="I1788" s="1" t="s">
        <v>69</v>
      </c>
      <c r="J1788" s="1" t="s">
        <v>14</v>
      </c>
      <c r="K1788" s="1"/>
      <c r="L1788" s="27">
        <f t="shared" ref="L1788:V1788" si="1065">L204*5</f>
        <v>-8.7499999999999986E-5</v>
      </c>
      <c r="M1788" s="27">
        <f t="shared" si="1065"/>
        <v>-8.7499999999999986E-5</v>
      </c>
      <c r="N1788" s="27">
        <f t="shared" si="1065"/>
        <v>-8.7499999999999986E-5</v>
      </c>
      <c r="O1788" s="27">
        <f t="shared" si="1065"/>
        <v>-8.7499999999999986E-5</v>
      </c>
      <c r="P1788" s="27">
        <f t="shared" si="1065"/>
        <v>-8.7499999999999986E-5</v>
      </c>
      <c r="Q1788" s="27">
        <f t="shared" si="1065"/>
        <v>-8.7499999999999986E-5</v>
      </c>
      <c r="R1788" s="27">
        <f t="shared" si="1065"/>
        <v>-8.7499999999999986E-5</v>
      </c>
      <c r="S1788" s="27">
        <f t="shared" si="1065"/>
        <v>-8.7499999999999986E-5</v>
      </c>
      <c r="T1788" s="27">
        <f t="shared" si="1065"/>
        <v>-8.7499999999999986E-5</v>
      </c>
      <c r="U1788" s="27">
        <f t="shared" si="1065"/>
        <v>-8.7499999999999986E-5</v>
      </c>
      <c r="V1788" s="27">
        <f t="shared" si="1065"/>
        <v>-8.7499999999999986E-5</v>
      </c>
    </row>
    <row r="1789" spans="1:22" ht="15.6" hidden="1" x14ac:dyDescent="0.35">
      <c r="A1789" s="1" t="s">
        <v>14</v>
      </c>
      <c r="B1789" s="1" t="s">
        <v>15</v>
      </c>
      <c r="C1789" s="1" t="s">
        <v>13</v>
      </c>
      <c r="D1789" s="1"/>
      <c r="E1789" s="1"/>
      <c r="F1789" s="1"/>
      <c r="G1789" s="1" t="s">
        <v>28</v>
      </c>
      <c r="H1789" s="1" t="s">
        <v>92</v>
      </c>
      <c r="I1789" s="1" t="s">
        <v>70</v>
      </c>
      <c r="J1789" s="1" t="s">
        <v>14</v>
      </c>
      <c r="K1789" s="1"/>
      <c r="L1789" s="27">
        <f t="shared" ref="L1789:V1789" si="1066">L205*5</f>
        <v>-8.7499999999999986E-5</v>
      </c>
      <c r="M1789" s="27">
        <f t="shared" si="1066"/>
        <v>-8.7499999999999986E-5</v>
      </c>
      <c r="N1789" s="27">
        <f t="shared" si="1066"/>
        <v>-8.7499999999999986E-5</v>
      </c>
      <c r="O1789" s="27">
        <f t="shared" si="1066"/>
        <v>-8.7499999999999986E-5</v>
      </c>
      <c r="P1789" s="27">
        <f t="shared" si="1066"/>
        <v>-8.7499999999999986E-5</v>
      </c>
      <c r="Q1789" s="27">
        <f t="shared" si="1066"/>
        <v>-8.7499999999999986E-5</v>
      </c>
      <c r="R1789" s="27">
        <f t="shared" si="1066"/>
        <v>-8.7499999999999986E-5</v>
      </c>
      <c r="S1789" s="27">
        <f t="shared" si="1066"/>
        <v>-8.7499999999999986E-5</v>
      </c>
      <c r="T1789" s="27">
        <f t="shared" si="1066"/>
        <v>-8.7499999999999986E-5</v>
      </c>
      <c r="U1789" s="27">
        <f t="shared" si="1066"/>
        <v>-8.7499999999999986E-5</v>
      </c>
      <c r="V1789" s="27">
        <f t="shared" si="1066"/>
        <v>-8.7499999999999986E-5</v>
      </c>
    </row>
    <row r="1790" spans="1:22" ht="15.6" hidden="1" x14ac:dyDescent="0.35">
      <c r="A1790" s="1" t="s">
        <v>14</v>
      </c>
      <c r="B1790" s="1" t="s">
        <v>15</v>
      </c>
      <c r="C1790" s="1" t="s">
        <v>13</v>
      </c>
      <c r="D1790" s="1"/>
      <c r="E1790" s="1"/>
      <c r="F1790" s="1"/>
      <c r="G1790" s="1" t="s">
        <v>28</v>
      </c>
      <c r="H1790" s="1" t="s">
        <v>92</v>
      </c>
      <c r="I1790" s="1" t="s">
        <v>71</v>
      </c>
      <c r="J1790" s="1" t="s">
        <v>14</v>
      </c>
      <c r="K1790" s="1"/>
      <c r="L1790" s="27">
        <f t="shared" ref="L1790:V1790" si="1067">L206*5</f>
        <v>-8.7499999999999986E-5</v>
      </c>
      <c r="M1790" s="27">
        <f t="shared" si="1067"/>
        <v>-8.7499999999999986E-5</v>
      </c>
      <c r="N1790" s="27">
        <f t="shared" si="1067"/>
        <v>-8.7499999999999986E-5</v>
      </c>
      <c r="O1790" s="27">
        <f t="shared" si="1067"/>
        <v>-8.7499999999999986E-5</v>
      </c>
      <c r="P1790" s="27">
        <f t="shared" si="1067"/>
        <v>-8.7499999999999986E-5</v>
      </c>
      <c r="Q1790" s="27">
        <f t="shared" si="1067"/>
        <v>-8.7499999999999986E-5</v>
      </c>
      <c r="R1790" s="27">
        <f t="shared" si="1067"/>
        <v>-8.7499999999999986E-5</v>
      </c>
      <c r="S1790" s="27">
        <f t="shared" si="1067"/>
        <v>-8.7499999999999986E-5</v>
      </c>
      <c r="T1790" s="27">
        <f t="shared" si="1067"/>
        <v>-8.7499999999999986E-5</v>
      </c>
      <c r="U1790" s="27">
        <f t="shared" si="1067"/>
        <v>-8.7499999999999986E-5</v>
      </c>
      <c r="V1790" s="27">
        <f t="shared" si="1067"/>
        <v>-8.7499999999999986E-5</v>
      </c>
    </row>
    <row r="1791" spans="1:22" ht="15.6" hidden="1" x14ac:dyDescent="0.35">
      <c r="A1791" s="1" t="s">
        <v>14</v>
      </c>
      <c r="B1791" s="1" t="s">
        <v>15</v>
      </c>
      <c r="C1791" s="1" t="s">
        <v>13</v>
      </c>
      <c r="D1791" s="1"/>
      <c r="E1791" s="1"/>
      <c r="F1791" s="1"/>
      <c r="G1791" s="1" t="s">
        <v>28</v>
      </c>
      <c r="H1791" s="1" t="s">
        <v>92</v>
      </c>
      <c r="I1791" s="1" t="s">
        <v>72</v>
      </c>
      <c r="J1791" s="1" t="s">
        <v>14</v>
      </c>
      <c r="K1791" s="1"/>
      <c r="L1791" s="27">
        <f t="shared" ref="L1791:V1791" si="1068">L207*5</f>
        <v>2141.8973309557191</v>
      </c>
      <c r="M1791" s="27">
        <f t="shared" si="1068"/>
        <v>2259.6514620902049</v>
      </c>
      <c r="N1791" s="27">
        <f t="shared" si="1068"/>
        <v>2379.0798225773137</v>
      </c>
      <c r="O1791" s="27">
        <f t="shared" si="1068"/>
        <v>2480.6497366364438</v>
      </c>
      <c r="P1791" s="27">
        <f t="shared" si="1068"/>
        <v>2574.9646568342068</v>
      </c>
      <c r="Q1791" s="27">
        <f t="shared" si="1068"/>
        <v>2688.8122528125732</v>
      </c>
      <c r="R1791" s="27">
        <f t="shared" si="1068"/>
        <v>2821.076371669792</v>
      </c>
      <c r="S1791" s="27">
        <f t="shared" si="1068"/>
        <v>2930.4593560411627</v>
      </c>
      <c r="T1791" s="27">
        <f t="shared" si="1068"/>
        <v>3044.3069520195277</v>
      </c>
      <c r="U1791" s="27">
        <f t="shared" si="1068"/>
        <v>3217.8687282414471</v>
      </c>
      <c r="V1791" s="27">
        <f t="shared" si="1068"/>
        <v>3419.8924034579595</v>
      </c>
    </row>
    <row r="1792" spans="1:22" ht="15.6" hidden="1" x14ac:dyDescent="0.35">
      <c r="A1792" s="1" t="s">
        <v>14</v>
      </c>
      <c r="B1792" s="1" t="s">
        <v>15</v>
      </c>
      <c r="C1792" s="1" t="s">
        <v>13</v>
      </c>
      <c r="D1792" s="1"/>
      <c r="E1792" s="1"/>
      <c r="F1792" s="1"/>
      <c r="G1792" s="1" t="s">
        <v>28</v>
      </c>
      <c r="H1792" s="1" t="s">
        <v>92</v>
      </c>
      <c r="I1792" s="1" t="s">
        <v>73</v>
      </c>
      <c r="J1792" s="1" t="s">
        <v>14</v>
      </c>
      <c r="K1792" s="1"/>
      <c r="L1792" s="27">
        <f t="shared" ref="L1792:V1792" si="1069">L208*5</f>
        <v>179.08832541435777</v>
      </c>
      <c r="M1792" s="27">
        <f t="shared" si="1069"/>
        <v>188.93398855269268</v>
      </c>
      <c r="N1792" s="27">
        <f t="shared" si="1069"/>
        <v>198.91963742285239</v>
      </c>
      <c r="O1792" s="27">
        <f t="shared" si="1069"/>
        <v>207.41210515354879</v>
      </c>
      <c r="P1792" s="27">
        <f t="shared" si="1069"/>
        <v>215.29796804633838</v>
      </c>
      <c r="Q1792" s="27">
        <f t="shared" si="1069"/>
        <v>224.81699781041578</v>
      </c>
      <c r="R1792" s="27">
        <f t="shared" si="1069"/>
        <v>235.8758706245645</v>
      </c>
      <c r="S1792" s="27">
        <f t="shared" si="1069"/>
        <v>245.0216051037761</v>
      </c>
      <c r="T1792" s="27">
        <f t="shared" si="1069"/>
        <v>254.5406348678535</v>
      </c>
      <c r="U1792" s="27">
        <f t="shared" si="1069"/>
        <v>269.05248906701058</v>
      </c>
      <c r="V1792" s="27">
        <f t="shared" si="1069"/>
        <v>285.94410070718715</v>
      </c>
    </row>
    <row r="1793" spans="1:22" ht="15.6" hidden="1" x14ac:dyDescent="0.35">
      <c r="A1793" s="1" t="s">
        <v>14</v>
      </c>
      <c r="B1793" s="1" t="s">
        <v>15</v>
      </c>
      <c r="C1793" s="1" t="s">
        <v>13</v>
      </c>
      <c r="D1793" s="1"/>
      <c r="E1793" s="1"/>
      <c r="F1793" s="1"/>
      <c r="G1793" s="1" t="s">
        <v>28</v>
      </c>
      <c r="H1793" s="1" t="s">
        <v>92</v>
      </c>
      <c r="I1793" s="1" t="s">
        <v>74</v>
      </c>
      <c r="J1793" s="1" t="s">
        <v>14</v>
      </c>
      <c r="K1793" s="1"/>
      <c r="L1793" s="27">
        <f t="shared" ref="L1793:V1793" si="1070">L209*5</f>
        <v>29904.183100939459</v>
      </c>
      <c r="M1793" s="27">
        <f t="shared" si="1070"/>
        <v>31548.211931778627</v>
      </c>
      <c r="N1793" s="27">
        <f t="shared" si="1070"/>
        <v>33215.615580117876</v>
      </c>
      <c r="O1793" s="27">
        <f t="shared" si="1070"/>
        <v>34633.687841789586</v>
      </c>
      <c r="P1793" s="27">
        <f t="shared" si="1070"/>
        <v>35950.469227627589</v>
      </c>
      <c r="Q1793" s="27">
        <f t="shared" si="1070"/>
        <v>37539.956817633232</v>
      </c>
      <c r="R1793" s="27">
        <f t="shared" si="1070"/>
        <v>39386.567400139778</v>
      </c>
      <c r="S1793" s="27">
        <f t="shared" si="1070"/>
        <v>40913.722143478532</v>
      </c>
      <c r="T1793" s="27">
        <f t="shared" si="1070"/>
        <v>42503.209733484175</v>
      </c>
      <c r="U1793" s="27">
        <f t="shared" si="1070"/>
        <v>44926.399147659453</v>
      </c>
      <c r="V1793" s="27">
        <f t="shared" si="1070"/>
        <v>47746.960459336107</v>
      </c>
    </row>
    <row r="1794" spans="1:22" ht="15.6" hidden="1" x14ac:dyDescent="0.35">
      <c r="A1794" s="1" t="s">
        <v>14</v>
      </c>
      <c r="B1794" s="1" t="s">
        <v>15</v>
      </c>
      <c r="C1794" s="1" t="s">
        <v>13</v>
      </c>
      <c r="D1794" s="1"/>
      <c r="E1794" s="1"/>
      <c r="F1794" s="1"/>
      <c r="G1794" s="1" t="s">
        <v>28</v>
      </c>
      <c r="H1794" s="1" t="s">
        <v>92</v>
      </c>
      <c r="I1794" s="1" t="s">
        <v>75</v>
      </c>
      <c r="J1794" s="1" t="s">
        <v>14</v>
      </c>
      <c r="K1794" s="1"/>
      <c r="L1794" s="27">
        <f t="shared" ref="L1794:V1794" si="1071">L210*5</f>
        <v>20706.202213658042</v>
      </c>
      <c r="M1794" s="27">
        <f t="shared" si="1071"/>
        <v>21844.557785712332</v>
      </c>
      <c r="N1794" s="27">
        <f t="shared" si="1071"/>
        <v>22999.098508080184</v>
      </c>
      <c r="O1794" s="27">
        <f t="shared" si="1071"/>
        <v>23980.997627103316</v>
      </c>
      <c r="P1794" s="27">
        <f t="shared" si="1071"/>
        <v>24892.761094767648</v>
      </c>
      <c r="Q1794" s="27">
        <f t="shared" si="1071"/>
        <v>25993.351316090269</v>
      </c>
      <c r="R1794" s="27">
        <f t="shared" si="1071"/>
        <v>27271.978190862144</v>
      </c>
      <c r="S1794" s="27">
        <f t="shared" si="1071"/>
        <v>28329.408011348591</v>
      </c>
      <c r="T1794" s="27">
        <f t="shared" si="1071"/>
        <v>29429.998232671223</v>
      </c>
      <c r="U1794" s="27">
        <f t="shared" si="1071"/>
        <v>31107.858815177773</v>
      </c>
      <c r="V1794" s="27">
        <f t="shared" si="1071"/>
        <v>33060.866953014985</v>
      </c>
    </row>
    <row r="1795" spans="1:22" ht="15.6" hidden="1" x14ac:dyDescent="0.35">
      <c r="A1795" s="1" t="s">
        <v>14</v>
      </c>
      <c r="B1795" s="1" t="s">
        <v>15</v>
      </c>
      <c r="C1795" s="1" t="s">
        <v>13</v>
      </c>
      <c r="D1795" s="1"/>
      <c r="E1795" s="1"/>
      <c r="F1795" s="1"/>
      <c r="G1795" s="1" t="s">
        <v>28</v>
      </c>
      <c r="H1795" s="1" t="s">
        <v>92</v>
      </c>
      <c r="I1795" s="1" t="s">
        <v>76</v>
      </c>
      <c r="J1795" s="1" t="s">
        <v>14</v>
      </c>
      <c r="K1795" s="1"/>
      <c r="L1795" s="27">
        <f t="shared" ref="L1795:V1795" si="1072">L211*5</f>
        <v>89.544118957178895</v>
      </c>
      <c r="M1795" s="27">
        <f t="shared" si="1072"/>
        <v>94.466950526346352</v>
      </c>
      <c r="N1795" s="27">
        <f t="shared" si="1072"/>
        <v>99.459774961426191</v>
      </c>
      <c r="O1795" s="27">
        <f t="shared" si="1072"/>
        <v>103.70600882677442</v>
      </c>
      <c r="P1795" s="27">
        <f t="shared" si="1072"/>
        <v>107.6489402731692</v>
      </c>
      <c r="Q1795" s="27">
        <f t="shared" si="1072"/>
        <v>112.4084551552079</v>
      </c>
      <c r="R1795" s="27">
        <f t="shared" si="1072"/>
        <v>117.93789156228223</v>
      </c>
      <c r="S1795" s="27">
        <f t="shared" si="1072"/>
        <v>122.51075880188804</v>
      </c>
      <c r="T1795" s="27">
        <f t="shared" si="1072"/>
        <v>127.27027368392677</v>
      </c>
      <c r="U1795" s="27">
        <f t="shared" si="1072"/>
        <v>134.52620078350532</v>
      </c>
      <c r="V1795" s="27">
        <f t="shared" si="1072"/>
        <v>142.9720066035936</v>
      </c>
    </row>
    <row r="1796" spans="1:22" ht="15.6" hidden="1" x14ac:dyDescent="0.35">
      <c r="A1796" s="1" t="s">
        <v>14</v>
      </c>
      <c r="B1796" s="1" t="s">
        <v>15</v>
      </c>
      <c r="C1796" s="1" t="s">
        <v>13</v>
      </c>
      <c r="D1796" s="1"/>
      <c r="E1796" s="1"/>
      <c r="F1796" s="1"/>
      <c r="G1796" s="1" t="s">
        <v>28</v>
      </c>
      <c r="H1796" s="1" t="s">
        <v>92</v>
      </c>
      <c r="I1796" s="1" t="s">
        <v>77</v>
      </c>
      <c r="J1796" s="1" t="s">
        <v>14</v>
      </c>
      <c r="K1796" s="1"/>
      <c r="L1796" s="27">
        <f t="shared" ref="L1796:V1796" si="1073">L212*5</f>
        <v>33378.498311477997</v>
      </c>
      <c r="M1796" s="27">
        <f t="shared" si="1073"/>
        <v>35213.533007200858</v>
      </c>
      <c r="N1796" s="27">
        <f t="shared" si="1073"/>
        <v>37074.658243621212</v>
      </c>
      <c r="O1796" s="27">
        <f t="shared" si="1073"/>
        <v>38657.484379268419</v>
      </c>
      <c r="P1796" s="27">
        <f t="shared" si="1073"/>
        <v>40127.251505226537</v>
      </c>
      <c r="Q1796" s="27">
        <f t="shared" si="1073"/>
        <v>41901.408272655288</v>
      </c>
      <c r="R1796" s="27">
        <f t="shared" si="1073"/>
        <v>43962.560987756326</v>
      </c>
      <c r="S1796" s="27">
        <f t="shared" si="1073"/>
        <v>45667.142979991775</v>
      </c>
      <c r="T1796" s="27">
        <f t="shared" si="1073"/>
        <v>47441.299747420526</v>
      </c>
      <c r="U1796" s="27">
        <f t="shared" si="1073"/>
        <v>50146.019133059439</v>
      </c>
      <c r="V1796" s="27">
        <f t="shared" si="1073"/>
        <v>53294.277710555551</v>
      </c>
    </row>
    <row r="1797" spans="1:22" ht="15.6" hidden="1" x14ac:dyDescent="0.35">
      <c r="A1797" s="1" t="s">
        <v>14</v>
      </c>
      <c r="B1797" s="1" t="s">
        <v>15</v>
      </c>
      <c r="C1797" s="1" t="s">
        <v>13</v>
      </c>
      <c r="D1797" s="1"/>
      <c r="E1797" s="1"/>
      <c r="F1797" s="1"/>
      <c r="G1797" s="1" t="s">
        <v>28</v>
      </c>
      <c r="H1797" s="1" t="s">
        <v>92</v>
      </c>
      <c r="I1797" s="1" t="s">
        <v>78</v>
      </c>
      <c r="J1797" s="1" t="s">
        <v>14</v>
      </c>
      <c r="K1797" s="1"/>
      <c r="L1797" s="27">
        <f t="shared" ref="L1797:V1797" si="1074">L213*5</f>
        <v>-8.7499999999999986E-5</v>
      </c>
      <c r="M1797" s="27">
        <f t="shared" si="1074"/>
        <v>-8.7499999999999986E-5</v>
      </c>
      <c r="N1797" s="27">
        <f t="shared" si="1074"/>
        <v>-8.7499999999999986E-5</v>
      </c>
      <c r="O1797" s="27">
        <f t="shared" si="1074"/>
        <v>-8.7499999999999986E-5</v>
      </c>
      <c r="P1797" s="27">
        <f t="shared" si="1074"/>
        <v>-8.7499999999999986E-5</v>
      </c>
      <c r="Q1797" s="27">
        <f t="shared" si="1074"/>
        <v>-8.7499999999999986E-5</v>
      </c>
      <c r="R1797" s="27">
        <f t="shared" si="1074"/>
        <v>-8.7499999999999986E-5</v>
      </c>
      <c r="S1797" s="27">
        <f t="shared" si="1074"/>
        <v>-8.7499999999999986E-5</v>
      </c>
      <c r="T1797" s="27">
        <f t="shared" si="1074"/>
        <v>-8.7499999999999986E-5</v>
      </c>
      <c r="U1797" s="27">
        <f t="shared" si="1074"/>
        <v>9366.0833486072643</v>
      </c>
      <c r="V1797" s="27">
        <f t="shared" si="1074"/>
        <v>13077.092484034587</v>
      </c>
    </row>
    <row r="1798" spans="1:22" ht="15.6" hidden="1" x14ac:dyDescent="0.35">
      <c r="A1798" s="1" t="s">
        <v>14</v>
      </c>
      <c r="B1798" s="1" t="s">
        <v>15</v>
      </c>
      <c r="C1798" s="1" t="s">
        <v>13</v>
      </c>
      <c r="D1798" s="1"/>
      <c r="E1798" s="1"/>
      <c r="F1798" s="1"/>
      <c r="G1798" s="1" t="s">
        <v>28</v>
      </c>
      <c r="H1798" s="1" t="s">
        <v>92</v>
      </c>
      <c r="I1798" s="1" t="s">
        <v>79</v>
      </c>
      <c r="J1798" s="1" t="s">
        <v>14</v>
      </c>
      <c r="K1798" s="1"/>
      <c r="L1798" s="27">
        <f t="shared" ref="L1798:V1798" si="1075">L214*5</f>
        <v>35.817595082871556</v>
      </c>
      <c r="M1798" s="27">
        <f t="shared" si="1075"/>
        <v>37.786727710538543</v>
      </c>
      <c r="N1798" s="27">
        <f t="shared" si="1075"/>
        <v>39.783857484570468</v>
      </c>
      <c r="O1798" s="27">
        <f t="shared" si="1075"/>
        <v>41.482351030709751</v>
      </c>
      <c r="P1798" s="27">
        <f t="shared" si="1075"/>
        <v>43.059523609267686</v>
      </c>
      <c r="Q1798" s="27">
        <f t="shared" si="1075"/>
        <v>44.963329562083146</v>
      </c>
      <c r="R1798" s="27">
        <f t="shared" si="1075"/>
        <v>47.175104124912899</v>
      </c>
      <c r="S1798" s="27">
        <f t="shared" si="1075"/>
        <v>49.00425102075522</v>
      </c>
      <c r="T1798" s="27">
        <f t="shared" si="1075"/>
        <v>50.908056973570694</v>
      </c>
      <c r="U1798" s="27">
        <f t="shared" si="1075"/>
        <v>53.810427813402129</v>
      </c>
      <c r="V1798" s="27">
        <f t="shared" si="1075"/>
        <v>57.188750141437446</v>
      </c>
    </row>
    <row r="1799" spans="1:22" ht="15.6" hidden="1" x14ac:dyDescent="0.35">
      <c r="A1799" s="1" t="s">
        <v>14</v>
      </c>
      <c r="B1799" s="1" t="s">
        <v>15</v>
      </c>
      <c r="C1799" s="1" t="s">
        <v>13</v>
      </c>
      <c r="D1799" s="1"/>
      <c r="E1799" s="1"/>
      <c r="F1799" s="1"/>
      <c r="G1799" s="1" t="s">
        <v>28</v>
      </c>
      <c r="H1799" s="1" t="s">
        <v>92</v>
      </c>
      <c r="I1799" s="1" t="s">
        <v>80</v>
      </c>
      <c r="J1799" s="1" t="s">
        <v>14</v>
      </c>
      <c r="K1799" s="1"/>
      <c r="L1799" s="27">
        <f t="shared" ref="L1799:V1799" si="1076">L215*5</f>
        <v>89705.385941301807</v>
      </c>
      <c r="M1799" s="27">
        <f t="shared" si="1076"/>
        <v>94637.078607293792</v>
      </c>
      <c r="N1799" s="27">
        <f t="shared" si="1076"/>
        <v>99638.89012635671</v>
      </c>
      <c r="O1799" s="27">
        <f t="shared" si="1076"/>
        <v>103892.7672126626</v>
      </c>
      <c r="P1799" s="27">
        <f t="shared" si="1076"/>
        <v>107842.79593566091</v>
      </c>
      <c r="Q1799" s="27">
        <f t="shared" si="1076"/>
        <v>112610.87794448728</v>
      </c>
      <c r="R1799" s="27">
        <f t="shared" si="1076"/>
        <v>118150.26733709434</v>
      </c>
      <c r="S1799" s="27">
        <f t="shared" si="1076"/>
        <v>122731.36573773145</v>
      </c>
      <c r="T1799" s="27">
        <f t="shared" si="1076"/>
        <v>127499.44774655779</v>
      </c>
      <c r="U1799" s="27">
        <f t="shared" si="1076"/>
        <v>134768.43551491562</v>
      </c>
      <c r="V1799" s="27">
        <f t="shared" si="1076"/>
        <v>143229.44378548005</v>
      </c>
    </row>
    <row r="1800" spans="1:22" ht="15.6" hidden="1" x14ac:dyDescent="0.35">
      <c r="A1800" s="1" t="s">
        <v>14</v>
      </c>
      <c r="B1800" s="1" t="s">
        <v>15</v>
      </c>
      <c r="C1800" s="1" t="s">
        <v>13</v>
      </c>
      <c r="D1800" s="1"/>
      <c r="E1800" s="1"/>
      <c r="F1800" s="1"/>
      <c r="G1800" s="1" t="s">
        <v>28</v>
      </c>
      <c r="H1800" s="1" t="s">
        <v>92</v>
      </c>
      <c r="I1800" s="1" t="s">
        <v>96</v>
      </c>
      <c r="J1800" s="1" t="s">
        <v>14</v>
      </c>
      <c r="K1800" s="1"/>
      <c r="L1800" s="27">
        <f t="shared" ref="L1800:V1800" si="1077">L216*5</f>
        <v>-8.7499999999999986E-5</v>
      </c>
      <c r="M1800" s="27">
        <f t="shared" si="1077"/>
        <v>-8.7499999999999986E-5</v>
      </c>
      <c r="N1800" s="27">
        <f t="shared" si="1077"/>
        <v>-8.7499999999999986E-5</v>
      </c>
      <c r="O1800" s="27">
        <f t="shared" si="1077"/>
        <v>-8.7499999999999986E-5</v>
      </c>
      <c r="P1800" s="27">
        <f t="shared" si="1077"/>
        <v>-8.7499999999999986E-5</v>
      </c>
      <c r="Q1800" s="27">
        <f t="shared" si="1077"/>
        <v>-8.7499999999999986E-5</v>
      </c>
      <c r="R1800" s="27">
        <f t="shared" si="1077"/>
        <v>-8.7499999999999986E-5</v>
      </c>
      <c r="S1800" s="27">
        <f t="shared" si="1077"/>
        <v>-8.7499999999999986E-5</v>
      </c>
      <c r="T1800" s="27">
        <f t="shared" si="1077"/>
        <v>-8.7499999999999986E-5</v>
      </c>
      <c r="U1800" s="27">
        <f t="shared" si="1077"/>
        <v>-8.7499999999999986E-5</v>
      </c>
      <c r="V1800" s="27">
        <f t="shared" si="1077"/>
        <v>-8.7499999999999986E-5</v>
      </c>
    </row>
    <row r="1801" spans="1:22" ht="15.6" hidden="1" x14ac:dyDescent="0.35">
      <c r="A1801" s="1" t="s">
        <v>14</v>
      </c>
      <c r="B1801" s="1" t="s">
        <v>15</v>
      </c>
      <c r="C1801" s="1" t="s">
        <v>13</v>
      </c>
      <c r="D1801" s="1"/>
      <c r="E1801" s="1"/>
      <c r="F1801" s="1"/>
      <c r="G1801" s="1" t="s">
        <v>28</v>
      </c>
      <c r="H1801" s="1" t="s">
        <v>92</v>
      </c>
      <c r="I1801" s="1" t="s">
        <v>81</v>
      </c>
      <c r="J1801" s="1" t="s">
        <v>14</v>
      </c>
      <c r="K1801" s="1"/>
      <c r="L1801" s="27">
        <f t="shared" ref="L1801:V1801" si="1078">L217*5</f>
        <v>7023.8474670011101</v>
      </c>
      <c r="M1801" s="27">
        <f t="shared" si="1078"/>
        <v>7409.9943752866093</v>
      </c>
      <c r="N1801" s="27">
        <f t="shared" si="1078"/>
        <v>7801.6315239742671</v>
      </c>
      <c r="O1801" s="27">
        <f t="shared" si="1078"/>
        <v>8134.7061083721837</v>
      </c>
      <c r="P1801" s="27">
        <f t="shared" si="1078"/>
        <v>8443.9896510273902</v>
      </c>
      <c r="Q1801" s="27">
        <f t="shared" si="1078"/>
        <v>8817.3259983745047</v>
      </c>
      <c r="R1801" s="27">
        <f t="shared" si="1078"/>
        <v>9251.0549901454197</v>
      </c>
      <c r="S1801" s="27">
        <f t="shared" si="1078"/>
        <v>9609.7506964200966</v>
      </c>
      <c r="T1801" s="27">
        <f t="shared" si="1078"/>
        <v>9983.0870437672129</v>
      </c>
      <c r="U1801" s="27">
        <f t="shared" si="1078"/>
        <v>10552.241965458159</v>
      </c>
      <c r="V1801" s="27">
        <f t="shared" si="1078"/>
        <v>11214.730973985881</v>
      </c>
    </row>
    <row r="1802" spans="1:22" ht="15.6" hidden="1" x14ac:dyDescent="0.35">
      <c r="A1802" s="1" t="s">
        <v>14</v>
      </c>
      <c r="B1802" s="1" t="s">
        <v>15</v>
      </c>
      <c r="C1802" s="1" t="s">
        <v>21</v>
      </c>
      <c r="D1802" s="1"/>
      <c r="E1802" s="1"/>
      <c r="F1802" s="1"/>
      <c r="G1802" s="1" t="s">
        <v>28</v>
      </c>
      <c r="H1802" s="1" t="s">
        <v>92</v>
      </c>
      <c r="I1802" s="1" t="s">
        <v>95</v>
      </c>
      <c r="J1802" s="1" t="s">
        <v>14</v>
      </c>
      <c r="K1802" s="1"/>
      <c r="L1802" s="27">
        <f t="shared" ref="L1802:V1802" si="1079">L218*5</f>
        <v>20.474649999999997</v>
      </c>
      <c r="M1802" s="27">
        <f t="shared" si="1079"/>
        <v>17.549650000000003</v>
      </c>
      <c r="N1802" s="27">
        <f t="shared" si="1079"/>
        <v>17.549650000000003</v>
      </c>
      <c r="O1802" s="27">
        <f t="shared" si="1079"/>
        <v>17.549650000000003</v>
      </c>
      <c r="P1802" s="27">
        <f t="shared" si="1079"/>
        <v>21.937150000000003</v>
      </c>
      <c r="Q1802" s="27">
        <f t="shared" si="1079"/>
        <v>23.399650000000001</v>
      </c>
      <c r="R1802" s="27">
        <f t="shared" si="1079"/>
        <v>23.8384</v>
      </c>
      <c r="S1802" s="27">
        <f t="shared" si="1079"/>
        <v>27.055900000000001</v>
      </c>
      <c r="T1802" s="27">
        <f t="shared" si="1079"/>
        <v>81.607149999999976</v>
      </c>
      <c r="U1802" s="27">
        <f t="shared" si="1079"/>
        <v>233.70715000000001</v>
      </c>
      <c r="V1802" s="27">
        <f t="shared" si="1079"/>
        <v>284.60215000000011</v>
      </c>
    </row>
    <row r="1803" spans="1:22" ht="15.6" hidden="1" x14ac:dyDescent="0.35">
      <c r="A1803" s="1" t="s">
        <v>14</v>
      </c>
      <c r="B1803" s="1" t="s">
        <v>15</v>
      </c>
      <c r="C1803" s="1" t="s">
        <v>21</v>
      </c>
      <c r="D1803" s="1"/>
      <c r="E1803" s="1"/>
      <c r="F1803" s="1"/>
      <c r="G1803" s="1" t="s">
        <v>28</v>
      </c>
      <c r="H1803" s="1" t="s">
        <v>92</v>
      </c>
      <c r="I1803" s="1" t="s">
        <v>48</v>
      </c>
      <c r="J1803" s="1" t="s">
        <v>14</v>
      </c>
      <c r="K1803" s="1"/>
      <c r="L1803" s="27">
        <f t="shared" ref="L1803:V1803" si="1080">L219*5</f>
        <v>26646.749649999998</v>
      </c>
      <c r="M1803" s="27">
        <f t="shared" si="1080"/>
        <v>27919.124649999998</v>
      </c>
      <c r="N1803" s="27">
        <f t="shared" si="1080"/>
        <v>31472.999649999998</v>
      </c>
      <c r="O1803" s="27">
        <f t="shared" si="1080"/>
        <v>34631.999650000005</v>
      </c>
      <c r="P1803" s="27">
        <f t="shared" si="1080"/>
        <v>38624.624649999991</v>
      </c>
      <c r="Q1803" s="27">
        <f t="shared" si="1080"/>
        <v>42704.999649999998</v>
      </c>
      <c r="R1803" s="27">
        <f t="shared" si="1080"/>
        <v>47062.07965</v>
      </c>
      <c r="S1803" s="27">
        <f t="shared" si="1080"/>
        <v>51806.575899999996</v>
      </c>
      <c r="T1803" s="27">
        <f t="shared" si="1080"/>
        <v>54265.769650000002</v>
      </c>
      <c r="U1803" s="27">
        <f t="shared" si="1080"/>
        <v>36822.678399999997</v>
      </c>
      <c r="V1803" s="27">
        <f t="shared" si="1080"/>
        <v>32562.854650000001</v>
      </c>
    </row>
    <row r="1804" spans="1:22" ht="15.6" hidden="1" x14ac:dyDescent="0.35">
      <c r="A1804" s="1" t="s">
        <v>14</v>
      </c>
      <c r="B1804" s="1" t="s">
        <v>15</v>
      </c>
      <c r="C1804" s="1" t="s">
        <v>21</v>
      </c>
      <c r="D1804" s="1"/>
      <c r="E1804" s="1"/>
      <c r="F1804" s="1"/>
      <c r="G1804" s="1" t="s">
        <v>28</v>
      </c>
      <c r="H1804" s="1" t="s">
        <v>92</v>
      </c>
      <c r="I1804" s="1" t="s">
        <v>49</v>
      </c>
      <c r="J1804" s="1" t="s">
        <v>14</v>
      </c>
      <c r="K1804" s="1"/>
      <c r="L1804" s="27">
        <f t="shared" ref="L1804:V1804" si="1081">L220*5</f>
        <v>994.49965000000009</v>
      </c>
      <c r="M1804" s="27">
        <f t="shared" si="1081"/>
        <v>1213.8746499999997</v>
      </c>
      <c r="N1804" s="27">
        <f t="shared" si="1081"/>
        <v>1184.62465</v>
      </c>
      <c r="O1804" s="27">
        <f t="shared" si="1081"/>
        <v>1169.99965</v>
      </c>
      <c r="P1804" s="27">
        <f t="shared" si="1081"/>
        <v>1213.8746499999997</v>
      </c>
      <c r="Q1804" s="27">
        <f t="shared" si="1081"/>
        <v>1228.4996499999997</v>
      </c>
      <c r="R1804" s="27">
        <f t="shared" si="1081"/>
        <v>1148.2084</v>
      </c>
      <c r="S1804" s="27">
        <f t="shared" si="1081"/>
        <v>1054.3158999999998</v>
      </c>
      <c r="T1804" s="27">
        <f t="shared" si="1081"/>
        <v>1049.48965</v>
      </c>
      <c r="U1804" s="27">
        <f t="shared" si="1081"/>
        <v>1085.1746500000002</v>
      </c>
      <c r="V1804" s="27">
        <f t="shared" si="1081"/>
        <v>1124.0771500000001</v>
      </c>
    </row>
    <row r="1805" spans="1:22" ht="15.6" hidden="1" x14ac:dyDescent="0.35">
      <c r="A1805" s="1" t="s">
        <v>14</v>
      </c>
      <c r="B1805" s="1" t="s">
        <v>15</v>
      </c>
      <c r="C1805" s="1" t="s">
        <v>21</v>
      </c>
      <c r="D1805" s="1"/>
      <c r="E1805" s="1"/>
      <c r="F1805" s="1"/>
      <c r="G1805" s="1" t="s">
        <v>28</v>
      </c>
      <c r="H1805" s="1" t="s">
        <v>92</v>
      </c>
      <c r="I1805" s="1" t="s">
        <v>50</v>
      </c>
      <c r="J1805" s="1" t="s">
        <v>14</v>
      </c>
      <c r="K1805" s="1"/>
      <c r="L1805" s="27">
        <f t="shared" ref="L1805:V1805" si="1082">L221*5</f>
        <v>1550.2496500000002</v>
      </c>
      <c r="M1805" s="27">
        <f t="shared" si="1082"/>
        <v>1667.24965</v>
      </c>
      <c r="N1805" s="27">
        <f t="shared" si="1082"/>
        <v>1740.37465</v>
      </c>
      <c r="O1805" s="27">
        <f t="shared" si="1082"/>
        <v>1798.87465</v>
      </c>
      <c r="P1805" s="27">
        <f t="shared" si="1082"/>
        <v>1857.3746499999997</v>
      </c>
      <c r="Q1805" s="27">
        <f t="shared" si="1082"/>
        <v>1959.74965</v>
      </c>
      <c r="R1805" s="27">
        <f t="shared" si="1082"/>
        <v>1997.7746499999998</v>
      </c>
      <c r="S1805" s="27">
        <f t="shared" si="1082"/>
        <v>2105.9996499999997</v>
      </c>
      <c r="T1805" s="27">
        <f t="shared" si="1082"/>
        <v>2215.6871499999997</v>
      </c>
      <c r="U1805" s="27">
        <f t="shared" si="1082"/>
        <v>2428.3346499999998</v>
      </c>
      <c r="V1805" s="27">
        <f t="shared" si="1082"/>
        <v>2586.5771499999992</v>
      </c>
    </row>
    <row r="1806" spans="1:22" ht="15.6" hidden="1" x14ac:dyDescent="0.35">
      <c r="A1806" s="1" t="s">
        <v>14</v>
      </c>
      <c r="B1806" s="1" t="s">
        <v>15</v>
      </c>
      <c r="C1806" s="1" t="s">
        <v>21</v>
      </c>
      <c r="D1806" s="1"/>
      <c r="E1806" s="1"/>
      <c r="F1806" s="1"/>
      <c r="G1806" s="1" t="s">
        <v>28</v>
      </c>
      <c r="H1806" s="1" t="s">
        <v>92</v>
      </c>
      <c r="I1806" s="1" t="s">
        <v>51</v>
      </c>
      <c r="J1806" s="1" t="s">
        <v>14</v>
      </c>
      <c r="K1806" s="1"/>
      <c r="L1806" s="27">
        <f t="shared" ref="L1806:V1806" si="1083">L222*5</f>
        <v>10281.374649999998</v>
      </c>
      <c r="M1806" s="27">
        <f t="shared" si="1083"/>
        <v>10383.749649999998</v>
      </c>
      <c r="N1806" s="27">
        <f t="shared" si="1083"/>
        <v>11509.874650000002</v>
      </c>
      <c r="O1806" s="27">
        <f t="shared" si="1083"/>
        <v>12138.74965</v>
      </c>
      <c r="P1806" s="27">
        <f t="shared" si="1083"/>
        <v>12621.37465</v>
      </c>
      <c r="Q1806" s="27">
        <f t="shared" si="1083"/>
        <v>12972.374650000002</v>
      </c>
      <c r="R1806" s="27">
        <f t="shared" si="1083"/>
        <v>13255.222150000001</v>
      </c>
      <c r="S1806" s="27">
        <f t="shared" si="1083"/>
        <v>13347.067150000001</v>
      </c>
      <c r="T1806" s="27">
        <f t="shared" si="1083"/>
        <v>16162.379649999999</v>
      </c>
      <c r="U1806" s="27">
        <f t="shared" si="1083"/>
        <v>17188.323399999997</v>
      </c>
      <c r="V1806" s="27">
        <f t="shared" si="1083"/>
        <v>17543.418399999999</v>
      </c>
    </row>
    <row r="1807" spans="1:22" ht="15.6" hidden="1" x14ac:dyDescent="0.35">
      <c r="A1807" s="1" t="s">
        <v>14</v>
      </c>
      <c r="B1807" s="1" t="s">
        <v>15</v>
      </c>
      <c r="C1807" s="1" t="s">
        <v>21</v>
      </c>
      <c r="D1807" s="1"/>
      <c r="E1807" s="1"/>
      <c r="F1807" s="1"/>
      <c r="G1807" s="1" t="s">
        <v>28</v>
      </c>
      <c r="H1807" s="1" t="s">
        <v>92</v>
      </c>
      <c r="I1807" s="1" t="s">
        <v>52</v>
      </c>
      <c r="J1807" s="1" t="s">
        <v>14</v>
      </c>
      <c r="K1807" s="1"/>
      <c r="L1807" s="27">
        <f t="shared" ref="L1807:V1807" si="1084">L223*5</f>
        <v>58.499650000000003</v>
      </c>
      <c r="M1807" s="27">
        <f t="shared" si="1084"/>
        <v>58.499650000000003</v>
      </c>
      <c r="N1807" s="27">
        <f t="shared" si="1084"/>
        <v>58.499650000000003</v>
      </c>
      <c r="O1807" s="27">
        <f t="shared" si="1084"/>
        <v>58.499650000000003</v>
      </c>
      <c r="P1807" s="27">
        <f t="shared" si="1084"/>
        <v>58.499650000000003</v>
      </c>
      <c r="Q1807" s="27">
        <f t="shared" si="1084"/>
        <v>58.499650000000003</v>
      </c>
      <c r="R1807" s="27">
        <f t="shared" si="1084"/>
        <v>55.428399999999996</v>
      </c>
      <c r="S1807" s="27">
        <f t="shared" si="1084"/>
        <v>52.210900000000002</v>
      </c>
      <c r="T1807" s="27">
        <f t="shared" si="1084"/>
        <v>52.795899999999996</v>
      </c>
      <c r="U1807" s="27">
        <f t="shared" si="1084"/>
        <v>57.622150000000005</v>
      </c>
      <c r="V1807" s="27">
        <f t="shared" si="1084"/>
        <v>57.7684</v>
      </c>
    </row>
    <row r="1808" spans="1:22" ht="15.6" hidden="1" x14ac:dyDescent="0.35">
      <c r="A1808" s="1" t="s">
        <v>14</v>
      </c>
      <c r="B1808" s="1" t="s">
        <v>15</v>
      </c>
      <c r="C1808" s="1" t="s">
        <v>21</v>
      </c>
      <c r="D1808" s="1"/>
      <c r="E1808" s="1"/>
      <c r="F1808" s="1"/>
      <c r="G1808" s="1" t="s">
        <v>28</v>
      </c>
      <c r="H1808" s="1" t="s">
        <v>92</v>
      </c>
      <c r="I1808" s="1" t="s">
        <v>53</v>
      </c>
      <c r="J1808" s="1" t="s">
        <v>14</v>
      </c>
      <c r="K1808" s="1"/>
      <c r="L1808" s="27">
        <f t="shared" ref="L1808:V1808" si="1085">L224*5</f>
        <v>233.99965000000003</v>
      </c>
      <c r="M1808" s="27">
        <f t="shared" si="1085"/>
        <v>233.99965000000003</v>
      </c>
      <c r="N1808" s="27">
        <f t="shared" si="1085"/>
        <v>848.24965000000009</v>
      </c>
      <c r="O1808" s="27">
        <f t="shared" si="1085"/>
        <v>1140.74965</v>
      </c>
      <c r="P1808" s="27">
        <f t="shared" si="1085"/>
        <v>1389.37465</v>
      </c>
      <c r="Q1808" s="27">
        <f t="shared" si="1085"/>
        <v>1550.2496500000002</v>
      </c>
      <c r="R1808" s="27">
        <f t="shared" si="1085"/>
        <v>1692.69715</v>
      </c>
      <c r="S1808" s="27">
        <f t="shared" si="1085"/>
        <v>1922.6021499999999</v>
      </c>
      <c r="T1808" s="27">
        <f t="shared" si="1085"/>
        <v>1774.7433999999998</v>
      </c>
      <c r="U1808" s="27">
        <f t="shared" si="1085"/>
        <v>2080.55215</v>
      </c>
      <c r="V1808" s="27">
        <f t="shared" si="1085"/>
        <v>2367.0558999999998</v>
      </c>
    </row>
    <row r="1809" spans="1:22" ht="15.6" hidden="1" x14ac:dyDescent="0.35">
      <c r="A1809" s="1" t="s">
        <v>14</v>
      </c>
      <c r="B1809" s="1" t="s">
        <v>15</v>
      </c>
      <c r="C1809" s="1" t="s">
        <v>21</v>
      </c>
      <c r="D1809" s="1"/>
      <c r="E1809" s="1"/>
      <c r="F1809" s="1"/>
      <c r="G1809" s="1" t="s">
        <v>28</v>
      </c>
      <c r="H1809" s="1" t="s">
        <v>92</v>
      </c>
      <c r="I1809" s="1" t="s">
        <v>54</v>
      </c>
      <c r="J1809" s="1" t="s">
        <v>14</v>
      </c>
      <c r="K1809" s="1"/>
      <c r="L1809" s="27">
        <f t="shared" ref="L1809:V1809" si="1086">L225*5</f>
        <v>-3.4999999999999994E-4</v>
      </c>
      <c r="M1809" s="27">
        <f t="shared" si="1086"/>
        <v>-3.4999999999999994E-4</v>
      </c>
      <c r="N1809" s="27">
        <f t="shared" si="1086"/>
        <v>-3.4999999999999994E-4</v>
      </c>
      <c r="O1809" s="27">
        <f t="shared" si="1086"/>
        <v>4.3871499999999992</v>
      </c>
      <c r="P1809" s="27">
        <f t="shared" si="1086"/>
        <v>5.8496500000000005</v>
      </c>
      <c r="Q1809" s="27">
        <f t="shared" si="1086"/>
        <v>5.8496500000000005</v>
      </c>
      <c r="R1809" s="27">
        <f t="shared" si="1086"/>
        <v>5.4109000000000007</v>
      </c>
      <c r="S1809" s="27">
        <f t="shared" si="1086"/>
        <v>5.2646500000000005</v>
      </c>
      <c r="T1809" s="27">
        <f t="shared" si="1086"/>
        <v>5.2646500000000005</v>
      </c>
      <c r="U1809" s="27">
        <f t="shared" si="1086"/>
        <v>39.048399999999994</v>
      </c>
      <c r="V1809" s="27">
        <f t="shared" si="1086"/>
        <v>35.392150000000001</v>
      </c>
    </row>
    <row r="1810" spans="1:22" ht="15.6" hidden="1" x14ac:dyDescent="0.35">
      <c r="A1810" s="1" t="s">
        <v>14</v>
      </c>
      <c r="B1810" s="1" t="s">
        <v>15</v>
      </c>
      <c r="C1810" s="1" t="s">
        <v>21</v>
      </c>
      <c r="D1810" s="1"/>
      <c r="E1810" s="1"/>
      <c r="F1810" s="1"/>
      <c r="G1810" s="1" t="s">
        <v>28</v>
      </c>
      <c r="H1810" s="1" t="s">
        <v>92</v>
      </c>
      <c r="I1810" s="1" t="s">
        <v>55</v>
      </c>
      <c r="J1810" s="1" t="s">
        <v>14</v>
      </c>
      <c r="K1810" s="1"/>
      <c r="L1810" s="27">
        <f t="shared" ref="L1810:V1810" si="1087">L226*5</f>
        <v>3.3634000000000004</v>
      </c>
      <c r="M1810" s="27">
        <f t="shared" si="1087"/>
        <v>-3.4999999999999994E-4</v>
      </c>
      <c r="N1810" s="27">
        <f t="shared" si="1087"/>
        <v>13.16215</v>
      </c>
      <c r="O1810" s="27">
        <f t="shared" si="1087"/>
        <v>13.16215</v>
      </c>
      <c r="P1810" s="27">
        <f t="shared" si="1087"/>
        <v>11.699649999999998</v>
      </c>
      <c r="Q1810" s="27">
        <f t="shared" si="1087"/>
        <v>11.699649999999998</v>
      </c>
      <c r="R1810" s="27">
        <f t="shared" si="1087"/>
        <v>12.138399999999997</v>
      </c>
      <c r="S1810" s="27">
        <f t="shared" si="1087"/>
        <v>12.284650000000001</v>
      </c>
      <c r="T1810" s="27">
        <f t="shared" si="1087"/>
        <v>21.498400000000004</v>
      </c>
      <c r="U1810" s="27">
        <f t="shared" si="1087"/>
        <v>6.1421500000000009</v>
      </c>
      <c r="V1810" s="27">
        <f t="shared" si="1087"/>
        <v>-3.4999999999999994E-4</v>
      </c>
    </row>
    <row r="1811" spans="1:22" ht="15.6" hidden="1" x14ac:dyDescent="0.35">
      <c r="A1811" s="1" t="s">
        <v>14</v>
      </c>
      <c r="B1811" s="1" t="s">
        <v>15</v>
      </c>
      <c r="C1811" s="1" t="s">
        <v>21</v>
      </c>
      <c r="D1811" s="1"/>
      <c r="E1811" s="1"/>
      <c r="F1811" s="1"/>
      <c r="G1811" s="1" t="s">
        <v>28</v>
      </c>
      <c r="H1811" s="1" t="s">
        <v>92</v>
      </c>
      <c r="I1811" s="1" t="s">
        <v>56</v>
      </c>
      <c r="J1811" s="1" t="s">
        <v>14</v>
      </c>
      <c r="K1811" s="1"/>
      <c r="L1811" s="27">
        <f t="shared" ref="L1811:V1811" si="1088">L227*5</f>
        <v>1813.49965</v>
      </c>
      <c r="M1811" s="27">
        <f t="shared" si="1088"/>
        <v>1901.24965</v>
      </c>
      <c r="N1811" s="27">
        <f t="shared" si="1088"/>
        <v>1886.62465</v>
      </c>
      <c r="O1811" s="27">
        <f t="shared" si="1088"/>
        <v>1608.74965</v>
      </c>
      <c r="P1811" s="27">
        <f t="shared" si="1088"/>
        <v>1520.99965</v>
      </c>
      <c r="Q1811" s="27">
        <f t="shared" si="1088"/>
        <v>2222.9996499999997</v>
      </c>
      <c r="R1811" s="27">
        <f t="shared" si="1088"/>
        <v>2588.6246499999997</v>
      </c>
      <c r="S1811" s="27">
        <f t="shared" si="1088"/>
        <v>4208.0509000000011</v>
      </c>
      <c r="T1811" s="27">
        <f t="shared" si="1088"/>
        <v>4565.1934000000001</v>
      </c>
      <c r="U1811" s="27">
        <f t="shared" si="1088"/>
        <v>4191.0859000000009</v>
      </c>
      <c r="V1811" s="27">
        <f t="shared" si="1088"/>
        <v>4084.1771500000004</v>
      </c>
    </row>
    <row r="1812" spans="1:22" ht="15.6" hidden="1" x14ac:dyDescent="0.35">
      <c r="A1812" s="1" t="s">
        <v>14</v>
      </c>
      <c r="B1812" s="1" t="s">
        <v>15</v>
      </c>
      <c r="C1812" s="1" t="s">
        <v>21</v>
      </c>
      <c r="D1812" s="1"/>
      <c r="E1812" s="1"/>
      <c r="F1812" s="1"/>
      <c r="G1812" s="1" t="s">
        <v>28</v>
      </c>
      <c r="H1812" s="1" t="s">
        <v>92</v>
      </c>
      <c r="I1812" s="1" t="s">
        <v>57</v>
      </c>
      <c r="J1812" s="1" t="s">
        <v>14</v>
      </c>
      <c r="K1812" s="1"/>
      <c r="L1812" s="27">
        <f t="shared" ref="L1812:V1812" si="1089">L228*5</f>
        <v>-3.4999999999999994E-4</v>
      </c>
      <c r="M1812" s="27">
        <f t="shared" si="1089"/>
        <v>87.749650000000003</v>
      </c>
      <c r="N1812" s="27">
        <f t="shared" si="1089"/>
        <v>248.62465</v>
      </c>
      <c r="O1812" s="27">
        <f t="shared" si="1089"/>
        <v>336.37465000000009</v>
      </c>
      <c r="P1812" s="27">
        <f t="shared" si="1089"/>
        <v>350.99965000000003</v>
      </c>
      <c r="Q1812" s="27">
        <f t="shared" si="1089"/>
        <v>394.87464999999997</v>
      </c>
      <c r="R1812" s="27">
        <f t="shared" si="1089"/>
        <v>544.63465000000008</v>
      </c>
      <c r="S1812" s="27">
        <f t="shared" si="1089"/>
        <v>511.14340000000004</v>
      </c>
      <c r="T1812" s="27">
        <f t="shared" si="1089"/>
        <v>345.8809</v>
      </c>
      <c r="U1812" s="27">
        <f t="shared" si="1089"/>
        <v>419.29840000000007</v>
      </c>
      <c r="V1812" s="27">
        <f t="shared" si="1089"/>
        <v>460.54090000000002</v>
      </c>
    </row>
    <row r="1813" spans="1:22" ht="15.6" hidden="1" x14ac:dyDescent="0.35">
      <c r="A1813" s="1" t="s">
        <v>14</v>
      </c>
      <c r="B1813" s="1" t="s">
        <v>15</v>
      </c>
      <c r="C1813" s="1" t="s">
        <v>21</v>
      </c>
      <c r="D1813" s="1"/>
      <c r="E1813" s="1"/>
      <c r="F1813" s="1"/>
      <c r="G1813" s="1" t="s">
        <v>28</v>
      </c>
      <c r="H1813" s="1" t="s">
        <v>92</v>
      </c>
      <c r="I1813" s="1" t="s">
        <v>58</v>
      </c>
      <c r="J1813" s="1" t="s">
        <v>14</v>
      </c>
      <c r="K1813" s="1"/>
      <c r="L1813" s="27">
        <f t="shared" ref="L1813:V1813" si="1090">L229*5</f>
        <v>979.87464999999997</v>
      </c>
      <c r="M1813" s="27">
        <f t="shared" si="1090"/>
        <v>1052.99965</v>
      </c>
      <c r="N1813" s="27">
        <f t="shared" si="1090"/>
        <v>1009.1246500000001</v>
      </c>
      <c r="O1813" s="27">
        <f t="shared" si="1090"/>
        <v>1082.24965</v>
      </c>
      <c r="P1813" s="27">
        <f t="shared" si="1090"/>
        <v>1199.2496499999995</v>
      </c>
      <c r="Q1813" s="27">
        <f t="shared" si="1090"/>
        <v>1272.3746499999995</v>
      </c>
      <c r="R1813" s="27">
        <f t="shared" si="1090"/>
        <v>1869.6596499999998</v>
      </c>
      <c r="S1813" s="27">
        <f t="shared" si="1090"/>
        <v>2029.6571499999995</v>
      </c>
      <c r="T1813" s="27">
        <f t="shared" si="1090"/>
        <v>1960.33465</v>
      </c>
      <c r="U1813" s="27">
        <f t="shared" si="1090"/>
        <v>1977.4458999999999</v>
      </c>
      <c r="V1813" s="27">
        <f t="shared" si="1090"/>
        <v>1986.07465</v>
      </c>
    </row>
    <row r="1814" spans="1:22" ht="15.6" hidden="1" x14ac:dyDescent="0.35">
      <c r="A1814" s="1" t="s">
        <v>14</v>
      </c>
      <c r="B1814" s="1" t="s">
        <v>15</v>
      </c>
      <c r="C1814" s="1" t="s">
        <v>21</v>
      </c>
      <c r="D1814" s="1"/>
      <c r="E1814" s="1"/>
      <c r="F1814" s="1"/>
      <c r="G1814" s="1" t="s">
        <v>28</v>
      </c>
      <c r="H1814" s="1" t="s">
        <v>92</v>
      </c>
      <c r="I1814" s="1" t="s">
        <v>59</v>
      </c>
      <c r="J1814" s="1" t="s">
        <v>14</v>
      </c>
      <c r="K1814" s="1"/>
      <c r="L1814" s="27">
        <f t="shared" ref="L1814:V1814" si="1091">L230*5</f>
        <v>438.74965000000003</v>
      </c>
      <c r="M1814" s="27">
        <f t="shared" si="1091"/>
        <v>453.37465000000003</v>
      </c>
      <c r="N1814" s="27">
        <f t="shared" si="1091"/>
        <v>8624.362149999999</v>
      </c>
      <c r="O1814" s="27">
        <f t="shared" si="1091"/>
        <v>12927.03715</v>
      </c>
      <c r="P1814" s="27">
        <f t="shared" si="1091"/>
        <v>13937.62465</v>
      </c>
      <c r="Q1814" s="27">
        <f t="shared" si="1091"/>
        <v>17520.749649999998</v>
      </c>
      <c r="R1814" s="27">
        <f t="shared" si="1091"/>
        <v>19448.617149999995</v>
      </c>
      <c r="S1814" s="27">
        <f t="shared" si="1091"/>
        <v>20179.135899999997</v>
      </c>
      <c r="T1814" s="27">
        <f t="shared" si="1091"/>
        <v>21168.809649999999</v>
      </c>
      <c r="U1814" s="27">
        <f t="shared" si="1091"/>
        <v>22095.5959</v>
      </c>
      <c r="V1814" s="27">
        <f t="shared" si="1091"/>
        <v>23250.824649999999</v>
      </c>
    </row>
    <row r="1815" spans="1:22" ht="15.6" hidden="1" x14ac:dyDescent="0.35">
      <c r="A1815" s="1" t="s">
        <v>14</v>
      </c>
      <c r="B1815" s="1" t="s">
        <v>15</v>
      </c>
      <c r="C1815" s="1" t="s">
        <v>21</v>
      </c>
      <c r="D1815" s="1"/>
      <c r="E1815" s="1"/>
      <c r="F1815" s="1"/>
      <c r="G1815" s="1" t="s">
        <v>28</v>
      </c>
      <c r="H1815" s="1" t="s">
        <v>92</v>
      </c>
      <c r="I1815" s="1" t="s">
        <v>60</v>
      </c>
      <c r="J1815" s="1" t="s">
        <v>14</v>
      </c>
      <c r="K1815" s="1"/>
      <c r="L1815" s="27">
        <f t="shared" ref="L1815:V1815" si="1092">L231*5</f>
        <v>175.49965</v>
      </c>
      <c r="M1815" s="27">
        <f t="shared" si="1092"/>
        <v>175.49965</v>
      </c>
      <c r="N1815" s="27">
        <f t="shared" si="1092"/>
        <v>219.37465</v>
      </c>
      <c r="O1815" s="27">
        <f t="shared" si="1092"/>
        <v>233.99965000000003</v>
      </c>
      <c r="P1815" s="27">
        <f t="shared" si="1092"/>
        <v>233.99965000000003</v>
      </c>
      <c r="Q1815" s="27">
        <f t="shared" si="1092"/>
        <v>190.12464999999997</v>
      </c>
      <c r="R1815" s="27">
        <f t="shared" si="1092"/>
        <v>218.05840000000001</v>
      </c>
      <c r="S1815" s="27">
        <f t="shared" si="1092"/>
        <v>233.5609</v>
      </c>
      <c r="T1815" s="27">
        <f t="shared" si="1092"/>
        <v>233.5609</v>
      </c>
      <c r="U1815" s="27">
        <f t="shared" si="1092"/>
        <v>233.85339999999999</v>
      </c>
      <c r="V1815" s="27">
        <f t="shared" si="1092"/>
        <v>234.4384</v>
      </c>
    </row>
    <row r="1816" spans="1:22" ht="15.6" hidden="1" x14ac:dyDescent="0.35">
      <c r="A1816" s="1" t="s">
        <v>14</v>
      </c>
      <c r="B1816" s="1" t="s">
        <v>15</v>
      </c>
      <c r="C1816" s="1" t="s">
        <v>21</v>
      </c>
      <c r="D1816" s="1"/>
      <c r="E1816" s="1"/>
      <c r="F1816" s="1"/>
      <c r="G1816" s="1" t="s">
        <v>28</v>
      </c>
      <c r="H1816" s="1" t="s">
        <v>92</v>
      </c>
      <c r="I1816" s="1" t="s">
        <v>61</v>
      </c>
      <c r="J1816" s="1" t="s">
        <v>14</v>
      </c>
      <c r="K1816" s="1"/>
      <c r="L1816" s="27">
        <f t="shared" ref="L1816:V1816" si="1093">L232*5</f>
        <v>1184.62465</v>
      </c>
      <c r="M1816" s="27">
        <f t="shared" si="1093"/>
        <v>1579.49965</v>
      </c>
      <c r="N1816" s="27">
        <f t="shared" si="1093"/>
        <v>1623.3746500000002</v>
      </c>
      <c r="O1816" s="27">
        <f t="shared" si="1093"/>
        <v>1637.9996499999997</v>
      </c>
      <c r="P1816" s="27">
        <f t="shared" si="1093"/>
        <v>1725.74965</v>
      </c>
      <c r="Q1816" s="27">
        <f t="shared" si="1093"/>
        <v>1798.87465</v>
      </c>
      <c r="R1816" s="27">
        <f t="shared" si="1093"/>
        <v>1877.1183999999998</v>
      </c>
      <c r="S1816" s="27">
        <f t="shared" si="1093"/>
        <v>1969.4021500000003</v>
      </c>
      <c r="T1816" s="27">
        <f t="shared" si="1093"/>
        <v>1947.4646499999999</v>
      </c>
      <c r="U1816" s="27">
        <f t="shared" si="1093"/>
        <v>2455.6833999999999</v>
      </c>
      <c r="V1816" s="27">
        <f t="shared" si="1093"/>
        <v>3951.6746499999999</v>
      </c>
    </row>
    <row r="1817" spans="1:22" ht="15.6" hidden="1" x14ac:dyDescent="0.35">
      <c r="A1817" s="1" t="s">
        <v>14</v>
      </c>
      <c r="B1817" s="1" t="s">
        <v>15</v>
      </c>
      <c r="C1817" s="1" t="s">
        <v>21</v>
      </c>
      <c r="D1817" s="1"/>
      <c r="E1817" s="1"/>
      <c r="F1817" s="1"/>
      <c r="G1817" s="1" t="s">
        <v>28</v>
      </c>
      <c r="H1817" s="1" t="s">
        <v>92</v>
      </c>
      <c r="I1817" s="1" t="s">
        <v>62</v>
      </c>
      <c r="J1817" s="1" t="s">
        <v>14</v>
      </c>
      <c r="K1817" s="1"/>
      <c r="L1817" s="27">
        <f t="shared" ref="L1817:V1817" si="1094">L233*5</f>
        <v>2515.4996499999993</v>
      </c>
      <c r="M1817" s="27">
        <f t="shared" si="1094"/>
        <v>2559.3746499999997</v>
      </c>
      <c r="N1817" s="27">
        <f t="shared" si="1094"/>
        <v>2705.6246500000002</v>
      </c>
      <c r="O1817" s="27">
        <f t="shared" si="1094"/>
        <v>2749.4996500000002</v>
      </c>
      <c r="P1817" s="27">
        <f t="shared" si="1094"/>
        <v>2749.4996500000002</v>
      </c>
      <c r="Q1817" s="27">
        <f t="shared" si="1094"/>
        <v>2617.8746499999993</v>
      </c>
      <c r="R1817" s="27">
        <f t="shared" si="1094"/>
        <v>2659.11715</v>
      </c>
      <c r="S1817" s="27">
        <f t="shared" si="1094"/>
        <v>2625.1871500000007</v>
      </c>
      <c r="T1817" s="27">
        <f t="shared" si="1094"/>
        <v>2645.2234000000003</v>
      </c>
      <c r="U1817" s="27">
        <f t="shared" si="1094"/>
        <v>2763.6859000000004</v>
      </c>
      <c r="V1817" s="27">
        <f t="shared" si="1094"/>
        <v>2924.5609000000004</v>
      </c>
    </row>
    <row r="1818" spans="1:22" ht="15.6" hidden="1" x14ac:dyDescent="0.35">
      <c r="A1818" s="1" t="s">
        <v>14</v>
      </c>
      <c r="B1818" s="1" t="s">
        <v>15</v>
      </c>
      <c r="C1818" s="1" t="s">
        <v>21</v>
      </c>
      <c r="D1818" s="1"/>
      <c r="E1818" s="1"/>
      <c r="F1818" s="1"/>
      <c r="G1818" s="1" t="s">
        <v>28</v>
      </c>
      <c r="H1818" s="1" t="s">
        <v>92</v>
      </c>
      <c r="I1818" s="1" t="s">
        <v>63</v>
      </c>
      <c r="J1818" s="1" t="s">
        <v>14</v>
      </c>
      <c r="K1818" s="1"/>
      <c r="L1818" s="27">
        <f t="shared" ref="L1818:V1818" si="1095">L234*5</f>
        <v>2.9246500000000002</v>
      </c>
      <c r="M1818" s="27">
        <f t="shared" si="1095"/>
        <v>13.16215</v>
      </c>
      <c r="N1818" s="27">
        <f t="shared" si="1095"/>
        <v>17.549650000000003</v>
      </c>
      <c r="O1818" s="27">
        <f t="shared" si="1095"/>
        <v>17.549650000000003</v>
      </c>
      <c r="P1818" s="27">
        <f t="shared" si="1095"/>
        <v>21.937150000000003</v>
      </c>
      <c r="Q1818" s="27">
        <f t="shared" si="1095"/>
        <v>23.399650000000001</v>
      </c>
      <c r="R1818" s="27">
        <f t="shared" si="1095"/>
        <v>24.277149999999999</v>
      </c>
      <c r="S1818" s="27">
        <f t="shared" si="1095"/>
        <v>22.814650000000004</v>
      </c>
      <c r="T1818" s="27">
        <f t="shared" si="1095"/>
        <v>24.86215</v>
      </c>
      <c r="U1818" s="27">
        <f t="shared" si="1095"/>
        <v>7967.9921500000009</v>
      </c>
      <c r="V1818" s="27">
        <f t="shared" si="1095"/>
        <v>11279.67715</v>
      </c>
    </row>
    <row r="1819" spans="1:22" ht="15.6" hidden="1" x14ac:dyDescent="0.35">
      <c r="A1819" s="1" t="s">
        <v>14</v>
      </c>
      <c r="B1819" s="1" t="s">
        <v>15</v>
      </c>
      <c r="C1819" s="1" t="s">
        <v>21</v>
      </c>
      <c r="D1819" s="1"/>
      <c r="E1819" s="1"/>
      <c r="F1819" s="1"/>
      <c r="G1819" s="1" t="s">
        <v>28</v>
      </c>
      <c r="H1819" s="1" t="s">
        <v>92</v>
      </c>
      <c r="I1819" s="1" t="s">
        <v>64</v>
      </c>
      <c r="J1819" s="1" t="s">
        <v>14</v>
      </c>
      <c r="K1819" s="1"/>
      <c r="L1819" s="27">
        <f t="shared" ref="L1819:V1819" si="1096">L235*5</f>
        <v>5835.3746500000016</v>
      </c>
      <c r="M1819" s="27">
        <f t="shared" si="1096"/>
        <v>6157.1246500000007</v>
      </c>
      <c r="N1819" s="27">
        <f t="shared" si="1096"/>
        <v>6391.1246500000007</v>
      </c>
      <c r="O1819" s="27">
        <f t="shared" si="1096"/>
        <v>6654.3746500000007</v>
      </c>
      <c r="P1819" s="27">
        <f t="shared" si="1096"/>
        <v>6902.9996500000007</v>
      </c>
      <c r="Q1819" s="27">
        <f t="shared" si="1096"/>
        <v>7180.8746500000007</v>
      </c>
      <c r="R1819" s="27">
        <f t="shared" si="1096"/>
        <v>7937.5721500000009</v>
      </c>
      <c r="S1819" s="27">
        <f t="shared" si="1096"/>
        <v>9327.2396500000013</v>
      </c>
      <c r="T1819" s="27">
        <f t="shared" si="1096"/>
        <v>9881.6733999999979</v>
      </c>
      <c r="U1819" s="27">
        <f t="shared" si="1096"/>
        <v>22045.139649999997</v>
      </c>
      <c r="V1819" s="27">
        <f t="shared" si="1096"/>
        <v>26967.768400000001</v>
      </c>
    </row>
    <row r="1820" spans="1:22" ht="15.6" hidden="1" x14ac:dyDescent="0.35">
      <c r="A1820" s="1" t="s">
        <v>14</v>
      </c>
      <c r="B1820" s="1" t="s">
        <v>15</v>
      </c>
      <c r="C1820" s="1" t="s">
        <v>21</v>
      </c>
      <c r="D1820" s="1"/>
      <c r="E1820" s="1"/>
      <c r="F1820" s="1"/>
      <c r="G1820" s="1" t="s">
        <v>28</v>
      </c>
      <c r="H1820" s="1" t="s">
        <v>92</v>
      </c>
      <c r="I1820" s="1" t="s">
        <v>65</v>
      </c>
      <c r="J1820" s="1" t="s">
        <v>14</v>
      </c>
      <c r="K1820" s="1"/>
      <c r="L1820" s="27">
        <f t="shared" ref="L1820:V1820" si="1097">L236*5</f>
        <v>3729.3746500000002</v>
      </c>
      <c r="M1820" s="27">
        <f t="shared" si="1097"/>
        <v>4153.4996500000007</v>
      </c>
      <c r="N1820" s="27">
        <f t="shared" si="1097"/>
        <v>6727.4996500000007</v>
      </c>
      <c r="O1820" s="27">
        <f t="shared" si="1097"/>
        <v>7312.4996500000007</v>
      </c>
      <c r="P1820" s="27">
        <f t="shared" si="1097"/>
        <v>6990.7496500000016</v>
      </c>
      <c r="Q1820" s="27">
        <f t="shared" si="1097"/>
        <v>7166.2496500000007</v>
      </c>
      <c r="R1820" s="27">
        <f t="shared" si="1097"/>
        <v>20485.383399999995</v>
      </c>
      <c r="S1820" s="27">
        <f t="shared" si="1097"/>
        <v>23817.397149999997</v>
      </c>
      <c r="T1820" s="27">
        <f t="shared" si="1097"/>
        <v>24119.1109</v>
      </c>
      <c r="U1820" s="27">
        <f t="shared" si="1097"/>
        <v>6103.7434000000012</v>
      </c>
      <c r="V1820" s="27">
        <f t="shared" si="1097"/>
        <v>32.613399999999999</v>
      </c>
    </row>
    <row r="1821" spans="1:22" ht="15.6" hidden="1" x14ac:dyDescent="0.35">
      <c r="A1821" s="1" t="s">
        <v>14</v>
      </c>
      <c r="B1821" s="1" t="s">
        <v>15</v>
      </c>
      <c r="C1821" s="1" t="s">
        <v>21</v>
      </c>
      <c r="D1821" s="1"/>
      <c r="E1821" s="1"/>
      <c r="F1821" s="1"/>
      <c r="G1821" s="1" t="s">
        <v>28</v>
      </c>
      <c r="H1821" s="1" t="s">
        <v>92</v>
      </c>
      <c r="I1821" s="1" t="s">
        <v>66</v>
      </c>
      <c r="J1821" s="1" t="s">
        <v>14</v>
      </c>
      <c r="K1821" s="1"/>
      <c r="L1821" s="27">
        <f t="shared" ref="L1821:V1821" si="1098">L237*5</f>
        <v>1067.62465</v>
      </c>
      <c r="M1821" s="27">
        <f t="shared" si="1098"/>
        <v>1155.37465</v>
      </c>
      <c r="N1821" s="27">
        <f t="shared" si="1098"/>
        <v>1871.99965</v>
      </c>
      <c r="O1821" s="27">
        <f t="shared" si="1098"/>
        <v>2018.2496500000002</v>
      </c>
      <c r="P1821" s="27">
        <f t="shared" si="1098"/>
        <v>2076.7496499999997</v>
      </c>
      <c r="Q1821" s="27">
        <f t="shared" si="1098"/>
        <v>2193.7496500000002</v>
      </c>
      <c r="R1821" s="27">
        <f t="shared" si="1098"/>
        <v>2283.9859000000001</v>
      </c>
      <c r="S1821" s="27">
        <f t="shared" si="1098"/>
        <v>2457.8771499999998</v>
      </c>
      <c r="T1821" s="27">
        <f t="shared" si="1098"/>
        <v>2718.7871500000001</v>
      </c>
      <c r="U1821" s="27">
        <f t="shared" si="1098"/>
        <v>3280.9721500000001</v>
      </c>
      <c r="V1821" s="27">
        <f t="shared" si="1098"/>
        <v>3925.0571500000001</v>
      </c>
    </row>
    <row r="1822" spans="1:22" ht="15.6" hidden="1" x14ac:dyDescent="0.35">
      <c r="A1822" s="1" t="s">
        <v>14</v>
      </c>
      <c r="B1822" s="1" t="s">
        <v>15</v>
      </c>
      <c r="C1822" s="1" t="s">
        <v>21</v>
      </c>
      <c r="D1822" s="1"/>
      <c r="E1822" s="1"/>
      <c r="F1822" s="1"/>
      <c r="G1822" s="1" t="s">
        <v>28</v>
      </c>
      <c r="H1822" s="1" t="s">
        <v>92</v>
      </c>
      <c r="I1822" s="1" t="s">
        <v>67</v>
      </c>
      <c r="J1822" s="1" t="s">
        <v>14</v>
      </c>
      <c r="K1822" s="1"/>
      <c r="L1822" s="27">
        <f t="shared" ref="L1822:V1822" si="1099">L238*5</f>
        <v>13718.24965</v>
      </c>
      <c r="M1822" s="27">
        <f t="shared" si="1099"/>
        <v>14113.12465</v>
      </c>
      <c r="N1822" s="27">
        <f t="shared" si="1099"/>
        <v>26588.249649999998</v>
      </c>
      <c r="O1822" s="27">
        <f t="shared" si="1099"/>
        <v>31195.124649999998</v>
      </c>
      <c r="P1822" s="27">
        <f t="shared" si="1099"/>
        <v>31750.874650000002</v>
      </c>
      <c r="Q1822" s="27">
        <f t="shared" si="1099"/>
        <v>32672.249649999998</v>
      </c>
      <c r="R1822" s="27">
        <f t="shared" si="1099"/>
        <v>33885.832149999995</v>
      </c>
      <c r="S1822" s="27">
        <f t="shared" si="1099"/>
        <v>34466.737150000001</v>
      </c>
      <c r="T1822" s="27">
        <f t="shared" si="1099"/>
        <v>35166.835899999998</v>
      </c>
      <c r="U1822" s="27">
        <f t="shared" si="1099"/>
        <v>36511.165899999993</v>
      </c>
      <c r="V1822" s="27">
        <f t="shared" si="1099"/>
        <v>38842.829649999992</v>
      </c>
    </row>
    <row r="1823" spans="1:22" ht="15.6" hidden="1" x14ac:dyDescent="0.35">
      <c r="A1823" s="1" t="s">
        <v>14</v>
      </c>
      <c r="B1823" s="1" t="s">
        <v>15</v>
      </c>
      <c r="C1823" s="1" t="s">
        <v>21</v>
      </c>
      <c r="D1823" s="1"/>
      <c r="E1823" s="1"/>
      <c r="F1823" s="1"/>
      <c r="G1823" s="1" t="s">
        <v>28</v>
      </c>
      <c r="H1823" s="1" t="s">
        <v>92</v>
      </c>
      <c r="I1823" s="1" t="s">
        <v>68</v>
      </c>
      <c r="J1823" s="1" t="s">
        <v>14</v>
      </c>
      <c r="K1823" s="1"/>
      <c r="L1823" s="27">
        <f t="shared" ref="L1823:V1823" si="1100">L239*5</f>
        <v>1345.4996499999997</v>
      </c>
      <c r="M1823" s="27">
        <f t="shared" si="1100"/>
        <v>1345.4996499999997</v>
      </c>
      <c r="N1823" s="27">
        <f t="shared" si="1100"/>
        <v>1371.82465</v>
      </c>
      <c r="O1823" s="27">
        <f t="shared" si="1100"/>
        <v>1358.6621499999999</v>
      </c>
      <c r="P1823" s="27">
        <f t="shared" si="1100"/>
        <v>1390.8371499999998</v>
      </c>
      <c r="Q1823" s="27">
        <f t="shared" si="1100"/>
        <v>1403.9996500000002</v>
      </c>
      <c r="R1823" s="27">
        <f t="shared" si="1100"/>
        <v>1422.8658999999998</v>
      </c>
      <c r="S1823" s="27">
        <f t="shared" si="1100"/>
        <v>1455.0409</v>
      </c>
      <c r="T1823" s="27">
        <f t="shared" si="1100"/>
        <v>1463.2309</v>
      </c>
      <c r="U1823" s="27">
        <f t="shared" si="1100"/>
        <v>1531.0909000000001</v>
      </c>
      <c r="V1823" s="27">
        <f t="shared" si="1100"/>
        <v>1541.0358999999999</v>
      </c>
    </row>
    <row r="1824" spans="1:22" ht="15.6" hidden="1" x14ac:dyDescent="0.35">
      <c r="A1824" s="1" t="s">
        <v>14</v>
      </c>
      <c r="B1824" s="1" t="s">
        <v>15</v>
      </c>
      <c r="C1824" s="1" t="s">
        <v>21</v>
      </c>
      <c r="D1824" s="1"/>
      <c r="E1824" s="1"/>
      <c r="F1824" s="1"/>
      <c r="G1824" s="1" t="s">
        <v>28</v>
      </c>
      <c r="H1824" s="1" t="s">
        <v>92</v>
      </c>
      <c r="I1824" s="1" t="s">
        <v>69</v>
      </c>
      <c r="J1824" s="1" t="s">
        <v>14</v>
      </c>
      <c r="K1824" s="1"/>
      <c r="L1824" s="27">
        <f t="shared" ref="L1824:V1824" si="1101">L240*5</f>
        <v>2149.8746499999997</v>
      </c>
      <c r="M1824" s="27">
        <f t="shared" si="1101"/>
        <v>2120.6246500000002</v>
      </c>
      <c r="N1824" s="27">
        <f t="shared" si="1101"/>
        <v>2149.8746499999997</v>
      </c>
      <c r="O1824" s="27">
        <f t="shared" si="1101"/>
        <v>2164.4996500000002</v>
      </c>
      <c r="P1824" s="27">
        <f t="shared" si="1101"/>
        <v>2164.4996500000002</v>
      </c>
      <c r="Q1824" s="27">
        <f t="shared" si="1101"/>
        <v>2208.3746500000002</v>
      </c>
      <c r="R1824" s="27">
        <f t="shared" si="1101"/>
        <v>2233.5296499999999</v>
      </c>
      <c r="S1824" s="27">
        <f t="shared" si="1101"/>
        <v>2249.32465</v>
      </c>
      <c r="T1824" s="27">
        <f t="shared" si="1101"/>
        <v>2333.2721499999998</v>
      </c>
      <c r="U1824" s="27">
        <f t="shared" si="1101"/>
        <v>2402.88715</v>
      </c>
      <c r="V1824" s="27">
        <f t="shared" si="1101"/>
        <v>2408.8833999999993</v>
      </c>
    </row>
    <row r="1825" spans="1:22" ht="15.6" hidden="1" x14ac:dyDescent="0.35">
      <c r="A1825" s="1" t="s">
        <v>14</v>
      </c>
      <c r="B1825" s="1" t="s">
        <v>15</v>
      </c>
      <c r="C1825" s="1" t="s">
        <v>21</v>
      </c>
      <c r="D1825" s="1"/>
      <c r="E1825" s="1"/>
      <c r="F1825" s="1"/>
      <c r="G1825" s="1" t="s">
        <v>28</v>
      </c>
      <c r="H1825" s="1" t="s">
        <v>92</v>
      </c>
      <c r="I1825" s="1" t="s">
        <v>70</v>
      </c>
      <c r="J1825" s="1" t="s">
        <v>14</v>
      </c>
      <c r="K1825" s="1"/>
      <c r="L1825" s="27">
        <f t="shared" ref="L1825:V1825" si="1102">L241*5</f>
        <v>526.49964999999997</v>
      </c>
      <c r="M1825" s="27">
        <f t="shared" si="1102"/>
        <v>570.37465000000009</v>
      </c>
      <c r="N1825" s="27">
        <f t="shared" si="1102"/>
        <v>628.87464999999997</v>
      </c>
      <c r="O1825" s="27">
        <f t="shared" si="1102"/>
        <v>731.2496500000002</v>
      </c>
      <c r="P1825" s="27">
        <f t="shared" si="1102"/>
        <v>628.87464999999997</v>
      </c>
      <c r="Q1825" s="27">
        <f t="shared" si="1102"/>
        <v>584.99965000000009</v>
      </c>
      <c r="R1825" s="27">
        <f t="shared" si="1102"/>
        <v>723.64465000000007</v>
      </c>
      <c r="S1825" s="27">
        <f t="shared" si="1102"/>
        <v>722.47465000000011</v>
      </c>
      <c r="T1825" s="27">
        <f t="shared" si="1102"/>
        <v>711.50590000000011</v>
      </c>
      <c r="U1825" s="27">
        <f t="shared" si="1102"/>
        <v>729.34840000000008</v>
      </c>
      <c r="V1825" s="27">
        <f t="shared" si="1102"/>
        <v>778.19590000000005</v>
      </c>
    </row>
    <row r="1826" spans="1:22" ht="15.6" hidden="1" x14ac:dyDescent="0.35">
      <c r="A1826" s="1" t="s">
        <v>14</v>
      </c>
      <c r="B1826" s="1" t="s">
        <v>15</v>
      </c>
      <c r="C1826" s="1" t="s">
        <v>21</v>
      </c>
      <c r="D1826" s="1"/>
      <c r="E1826" s="1"/>
      <c r="F1826" s="1"/>
      <c r="G1826" s="1" t="s">
        <v>28</v>
      </c>
      <c r="H1826" s="1" t="s">
        <v>92</v>
      </c>
      <c r="I1826" s="1" t="s">
        <v>71</v>
      </c>
      <c r="J1826" s="1" t="s">
        <v>14</v>
      </c>
      <c r="K1826" s="1"/>
      <c r="L1826" s="27">
        <f t="shared" ref="L1826:V1826" si="1103">L242*5</f>
        <v>3656.2496500000002</v>
      </c>
      <c r="M1826" s="27">
        <f t="shared" si="1103"/>
        <v>3685.4996500000007</v>
      </c>
      <c r="N1826" s="27">
        <f t="shared" si="1103"/>
        <v>1886.62465</v>
      </c>
      <c r="O1826" s="27">
        <f t="shared" si="1103"/>
        <v>3085.8746500000002</v>
      </c>
      <c r="P1826" s="27">
        <f t="shared" si="1103"/>
        <v>3817.1246500000002</v>
      </c>
      <c r="Q1826" s="27">
        <f t="shared" si="1103"/>
        <v>3817.1246500000002</v>
      </c>
      <c r="R1826" s="27">
        <f t="shared" si="1103"/>
        <v>4368.4871500000008</v>
      </c>
      <c r="S1826" s="27">
        <f t="shared" si="1103"/>
        <v>4238.6171500000009</v>
      </c>
      <c r="T1826" s="27">
        <f t="shared" si="1103"/>
        <v>3993.7946500000007</v>
      </c>
      <c r="U1826" s="27">
        <f t="shared" si="1103"/>
        <v>3925.6421500000006</v>
      </c>
      <c r="V1826" s="27">
        <f t="shared" si="1103"/>
        <v>2556.0108999999998</v>
      </c>
    </row>
    <row r="1827" spans="1:22" ht="15.6" hidden="1" x14ac:dyDescent="0.35">
      <c r="A1827" s="1" t="s">
        <v>14</v>
      </c>
      <c r="B1827" s="1" t="s">
        <v>15</v>
      </c>
      <c r="C1827" s="1" t="s">
        <v>21</v>
      </c>
      <c r="D1827" s="1"/>
      <c r="E1827" s="1"/>
      <c r="F1827" s="1"/>
      <c r="G1827" s="1" t="s">
        <v>28</v>
      </c>
      <c r="H1827" s="1" t="s">
        <v>92</v>
      </c>
      <c r="I1827" s="1" t="s">
        <v>72</v>
      </c>
      <c r="J1827" s="1" t="s">
        <v>14</v>
      </c>
      <c r="K1827" s="1"/>
      <c r="L1827" s="27">
        <f t="shared" ref="L1827:V1827" si="1104">L243*5</f>
        <v>3027.3746500000007</v>
      </c>
      <c r="M1827" s="27">
        <f t="shared" si="1104"/>
        <v>3173.6246500000007</v>
      </c>
      <c r="N1827" s="27">
        <f t="shared" si="1104"/>
        <v>5630.6246500000007</v>
      </c>
      <c r="O1827" s="27">
        <f t="shared" si="1104"/>
        <v>6785.9996500000016</v>
      </c>
      <c r="P1827" s="27">
        <f t="shared" si="1104"/>
        <v>7341.7496500000007</v>
      </c>
      <c r="Q1827" s="27">
        <f t="shared" si="1104"/>
        <v>7926.7496500000007</v>
      </c>
      <c r="R1827" s="27">
        <f t="shared" si="1104"/>
        <v>8068.1734000000006</v>
      </c>
      <c r="S1827" s="27">
        <f t="shared" si="1104"/>
        <v>8196.4346500000011</v>
      </c>
      <c r="T1827" s="27">
        <f t="shared" si="1104"/>
        <v>8804.3959000000013</v>
      </c>
      <c r="U1827" s="27">
        <f t="shared" si="1104"/>
        <v>9377.8421500000022</v>
      </c>
      <c r="V1827" s="27">
        <f t="shared" si="1104"/>
        <v>9604.9683999999997</v>
      </c>
    </row>
    <row r="1828" spans="1:22" ht="15.6" hidden="1" x14ac:dyDescent="0.35">
      <c r="A1828" s="1" t="s">
        <v>14</v>
      </c>
      <c r="B1828" s="1" t="s">
        <v>15</v>
      </c>
      <c r="C1828" s="1" t="s">
        <v>21</v>
      </c>
      <c r="D1828" s="1"/>
      <c r="E1828" s="1"/>
      <c r="F1828" s="1"/>
      <c r="G1828" s="1" t="s">
        <v>28</v>
      </c>
      <c r="H1828" s="1" t="s">
        <v>92</v>
      </c>
      <c r="I1828" s="1" t="s">
        <v>73</v>
      </c>
      <c r="J1828" s="1" t="s">
        <v>14</v>
      </c>
      <c r="K1828" s="1"/>
      <c r="L1828" s="27">
        <f t="shared" ref="L1828:V1828" si="1105">L244*5</f>
        <v>350.99965000000003</v>
      </c>
      <c r="M1828" s="27">
        <f t="shared" si="1105"/>
        <v>497.24965000000003</v>
      </c>
      <c r="N1828" s="27">
        <f t="shared" si="1105"/>
        <v>482.62465000000009</v>
      </c>
      <c r="O1828" s="27">
        <f t="shared" si="1105"/>
        <v>511.87465000000009</v>
      </c>
      <c r="P1828" s="27">
        <f t="shared" si="1105"/>
        <v>614.24964999999997</v>
      </c>
      <c r="Q1828" s="27">
        <f t="shared" si="1105"/>
        <v>731.2496500000002</v>
      </c>
      <c r="R1828" s="27">
        <f t="shared" si="1105"/>
        <v>786.38590000000011</v>
      </c>
      <c r="S1828" s="27">
        <f t="shared" si="1105"/>
        <v>813.88090000000011</v>
      </c>
      <c r="T1828" s="27">
        <f t="shared" si="1105"/>
        <v>832.89340000000016</v>
      </c>
      <c r="U1828" s="27">
        <f t="shared" si="1105"/>
        <v>836.25715000000014</v>
      </c>
      <c r="V1828" s="27">
        <f t="shared" si="1105"/>
        <v>850.00465000000008</v>
      </c>
    </row>
    <row r="1829" spans="1:22" ht="15.6" hidden="1" x14ac:dyDescent="0.35">
      <c r="A1829" s="1" t="s">
        <v>14</v>
      </c>
      <c r="B1829" s="1" t="s">
        <v>15</v>
      </c>
      <c r="C1829" s="1" t="s">
        <v>21</v>
      </c>
      <c r="D1829" s="1"/>
      <c r="E1829" s="1"/>
      <c r="F1829" s="1"/>
      <c r="G1829" s="1" t="s">
        <v>28</v>
      </c>
      <c r="H1829" s="1" t="s">
        <v>92</v>
      </c>
      <c r="I1829" s="1" t="s">
        <v>74</v>
      </c>
      <c r="J1829" s="1" t="s">
        <v>14</v>
      </c>
      <c r="K1829" s="1"/>
      <c r="L1829" s="27">
        <f t="shared" ref="L1829:V1829" si="1106">L245*5</f>
        <v>233.99965000000003</v>
      </c>
      <c r="M1829" s="27">
        <f t="shared" si="1106"/>
        <v>3129.7496499999997</v>
      </c>
      <c r="N1829" s="27">
        <f t="shared" si="1106"/>
        <v>5806.1246500000007</v>
      </c>
      <c r="O1829" s="27">
        <f t="shared" si="1106"/>
        <v>6332.6246500000016</v>
      </c>
      <c r="P1829" s="27">
        <f t="shared" si="1106"/>
        <v>8029.1246499999997</v>
      </c>
      <c r="Q1829" s="27">
        <f t="shared" si="1106"/>
        <v>9827.9996499999997</v>
      </c>
      <c r="R1829" s="27">
        <f t="shared" si="1106"/>
        <v>10490.6584</v>
      </c>
      <c r="S1829" s="27">
        <f t="shared" si="1106"/>
        <v>11951.403400000001</v>
      </c>
      <c r="T1829" s="27">
        <f t="shared" si="1106"/>
        <v>13414.4884</v>
      </c>
      <c r="U1829" s="27">
        <f t="shared" si="1106"/>
        <v>13829.984650000002</v>
      </c>
      <c r="V1829" s="27">
        <f t="shared" si="1106"/>
        <v>14429.024650000001</v>
      </c>
    </row>
    <row r="1830" spans="1:22" ht="15.6" hidden="1" x14ac:dyDescent="0.35">
      <c r="A1830" s="1" t="s">
        <v>14</v>
      </c>
      <c r="B1830" s="1" t="s">
        <v>15</v>
      </c>
      <c r="C1830" s="1" t="s">
        <v>21</v>
      </c>
      <c r="D1830" s="1"/>
      <c r="E1830" s="1"/>
      <c r="F1830" s="1"/>
      <c r="G1830" s="1" t="s">
        <v>28</v>
      </c>
      <c r="H1830" s="1" t="s">
        <v>92</v>
      </c>
      <c r="I1830" s="1" t="s">
        <v>75</v>
      </c>
      <c r="J1830" s="1" t="s">
        <v>14</v>
      </c>
      <c r="K1830" s="1"/>
      <c r="L1830" s="27">
        <f t="shared" ref="L1830:V1830" si="1107">L246*5</f>
        <v>3919.4996500000007</v>
      </c>
      <c r="M1830" s="27">
        <f t="shared" si="1107"/>
        <v>4021.8746500000002</v>
      </c>
      <c r="N1830" s="27">
        <f t="shared" si="1107"/>
        <v>4519.1246500000016</v>
      </c>
      <c r="O1830" s="27">
        <f t="shared" si="1107"/>
        <v>4855.4996499999997</v>
      </c>
      <c r="P1830" s="27">
        <f t="shared" si="1107"/>
        <v>5264.9996500000007</v>
      </c>
      <c r="Q1830" s="27">
        <f t="shared" si="1107"/>
        <v>6040.1246500000016</v>
      </c>
      <c r="R1830" s="27">
        <f t="shared" si="1107"/>
        <v>6927.2771500000008</v>
      </c>
      <c r="S1830" s="27">
        <f t="shared" si="1107"/>
        <v>8444.1821499999987</v>
      </c>
      <c r="T1830" s="27">
        <f t="shared" si="1107"/>
        <v>9892.2033999999985</v>
      </c>
      <c r="U1830" s="27">
        <f t="shared" si="1107"/>
        <v>10481.152149999998</v>
      </c>
      <c r="V1830" s="27">
        <f t="shared" si="1107"/>
        <v>10535.557150000002</v>
      </c>
    </row>
    <row r="1831" spans="1:22" ht="15.6" hidden="1" x14ac:dyDescent="0.35">
      <c r="A1831" s="1" t="s">
        <v>14</v>
      </c>
      <c r="B1831" s="1" t="s">
        <v>15</v>
      </c>
      <c r="C1831" s="1" t="s">
        <v>21</v>
      </c>
      <c r="D1831" s="1"/>
      <c r="E1831" s="1"/>
      <c r="F1831" s="1"/>
      <c r="G1831" s="1" t="s">
        <v>28</v>
      </c>
      <c r="H1831" s="1" t="s">
        <v>92</v>
      </c>
      <c r="I1831" s="1" t="s">
        <v>76</v>
      </c>
      <c r="J1831" s="1" t="s">
        <v>14</v>
      </c>
      <c r="K1831" s="1"/>
      <c r="L1831" s="27">
        <f t="shared" ref="L1831:V1831" si="1108">L247*5</f>
        <v>2983.4996499999997</v>
      </c>
      <c r="M1831" s="27">
        <f t="shared" si="1108"/>
        <v>994.49965000000009</v>
      </c>
      <c r="N1831" s="27">
        <f t="shared" si="1108"/>
        <v>87.749650000000003</v>
      </c>
      <c r="O1831" s="27">
        <f t="shared" si="1108"/>
        <v>73.124650000000003</v>
      </c>
      <c r="P1831" s="27">
        <f t="shared" si="1108"/>
        <v>146.24965</v>
      </c>
      <c r="Q1831" s="27">
        <f t="shared" si="1108"/>
        <v>175.49965</v>
      </c>
      <c r="R1831" s="27">
        <f t="shared" si="1108"/>
        <v>175.49965</v>
      </c>
      <c r="S1831" s="27">
        <f t="shared" si="1108"/>
        <v>175.49965</v>
      </c>
      <c r="T1831" s="27">
        <f t="shared" si="1108"/>
        <v>175.49965</v>
      </c>
      <c r="U1831" s="27">
        <f t="shared" si="1108"/>
        <v>175.49965</v>
      </c>
      <c r="V1831" s="27">
        <f t="shared" si="1108"/>
        <v>300.10464999999999</v>
      </c>
    </row>
    <row r="1832" spans="1:22" ht="15.6" hidden="1" x14ac:dyDescent="0.35">
      <c r="A1832" s="1" t="s">
        <v>14</v>
      </c>
      <c r="B1832" s="1" t="s">
        <v>15</v>
      </c>
      <c r="C1832" s="1" t="s">
        <v>21</v>
      </c>
      <c r="D1832" s="1"/>
      <c r="E1832" s="1"/>
      <c r="F1832" s="1"/>
      <c r="G1832" s="1" t="s">
        <v>28</v>
      </c>
      <c r="H1832" s="1" t="s">
        <v>92</v>
      </c>
      <c r="I1832" s="1" t="s">
        <v>77</v>
      </c>
      <c r="J1832" s="1" t="s">
        <v>14</v>
      </c>
      <c r="K1832" s="1"/>
      <c r="L1832" s="27">
        <f t="shared" ref="L1832:V1832" si="1109">L248*5</f>
        <v>6464.2496500000007</v>
      </c>
      <c r="M1832" s="27">
        <f t="shared" si="1109"/>
        <v>11392.874650000002</v>
      </c>
      <c r="N1832" s="27">
        <f t="shared" si="1109"/>
        <v>22039.874649999998</v>
      </c>
      <c r="O1832" s="27">
        <f t="shared" si="1109"/>
        <v>26324.999649999998</v>
      </c>
      <c r="P1832" s="27">
        <f t="shared" si="1109"/>
        <v>28708.874649999998</v>
      </c>
      <c r="Q1832" s="27">
        <f t="shared" si="1109"/>
        <v>27787.499649999998</v>
      </c>
      <c r="R1832" s="27">
        <f t="shared" si="1109"/>
        <v>27013.54465</v>
      </c>
      <c r="S1832" s="27">
        <f t="shared" si="1109"/>
        <v>27017.932149999997</v>
      </c>
      <c r="T1832" s="27">
        <f t="shared" si="1109"/>
        <v>27142.098399999999</v>
      </c>
      <c r="U1832" s="27">
        <f t="shared" si="1109"/>
        <v>28376.887149999999</v>
      </c>
      <c r="V1832" s="27">
        <f t="shared" si="1109"/>
        <v>31083.097149999998</v>
      </c>
    </row>
    <row r="1833" spans="1:22" ht="15.6" hidden="1" x14ac:dyDescent="0.35">
      <c r="A1833" s="1" t="s">
        <v>14</v>
      </c>
      <c r="B1833" s="1" t="s">
        <v>15</v>
      </c>
      <c r="C1833" s="1" t="s">
        <v>21</v>
      </c>
      <c r="D1833" s="1"/>
      <c r="E1833" s="1"/>
      <c r="F1833" s="1"/>
      <c r="G1833" s="1" t="s">
        <v>28</v>
      </c>
      <c r="H1833" s="1" t="s">
        <v>92</v>
      </c>
      <c r="I1833" s="1" t="s">
        <v>78</v>
      </c>
      <c r="J1833" s="1" t="s">
        <v>14</v>
      </c>
      <c r="K1833" s="1"/>
      <c r="L1833" s="27">
        <f t="shared" ref="L1833:V1833" si="1110">L249*5</f>
        <v>-3.4999999999999994E-4</v>
      </c>
      <c r="M1833" s="27">
        <f t="shared" si="1110"/>
        <v>-3.4999999999999994E-4</v>
      </c>
      <c r="N1833" s="27">
        <f t="shared" si="1110"/>
        <v>-3.4999999999999994E-4</v>
      </c>
      <c r="O1833" s="27">
        <f t="shared" si="1110"/>
        <v>-3.4999999999999994E-4</v>
      </c>
      <c r="P1833" s="27">
        <f t="shared" si="1110"/>
        <v>-3.4999999999999994E-4</v>
      </c>
      <c r="Q1833" s="27">
        <f t="shared" si="1110"/>
        <v>-3.4999999999999994E-4</v>
      </c>
      <c r="R1833" s="27">
        <f t="shared" si="1110"/>
        <v>-3.4999999999999994E-4</v>
      </c>
      <c r="S1833" s="27">
        <f t="shared" si="1110"/>
        <v>-3.4999999999999994E-4</v>
      </c>
      <c r="T1833" s="27">
        <f t="shared" si="1110"/>
        <v>-3.4999999999999994E-4</v>
      </c>
      <c r="U1833" s="27">
        <f t="shared" si="1110"/>
        <v>22159.068399999996</v>
      </c>
      <c r="V1833" s="27">
        <f t="shared" si="1110"/>
        <v>31168.799649999997</v>
      </c>
    </row>
    <row r="1834" spans="1:22" ht="15.6" hidden="1" x14ac:dyDescent="0.35">
      <c r="A1834" s="1" t="s">
        <v>14</v>
      </c>
      <c r="B1834" s="1" t="s">
        <v>15</v>
      </c>
      <c r="C1834" s="1" t="s">
        <v>21</v>
      </c>
      <c r="D1834" s="1"/>
      <c r="E1834" s="1"/>
      <c r="F1834" s="1"/>
      <c r="G1834" s="1" t="s">
        <v>28</v>
      </c>
      <c r="H1834" s="1" t="s">
        <v>92</v>
      </c>
      <c r="I1834" s="1" t="s">
        <v>79</v>
      </c>
      <c r="J1834" s="1" t="s">
        <v>14</v>
      </c>
      <c r="K1834" s="1"/>
      <c r="L1834" s="27">
        <f t="shared" ref="L1834:V1834" si="1111">L250*5</f>
        <v>658.1246500000002</v>
      </c>
      <c r="M1834" s="27">
        <f t="shared" si="1111"/>
        <v>745.87465000000009</v>
      </c>
      <c r="N1834" s="27">
        <f t="shared" si="1111"/>
        <v>804.3746500000002</v>
      </c>
      <c r="O1834" s="27">
        <f t="shared" si="1111"/>
        <v>1038.37465</v>
      </c>
      <c r="P1834" s="27">
        <f t="shared" si="1111"/>
        <v>1199.2496499999995</v>
      </c>
      <c r="Q1834" s="27">
        <f t="shared" si="1111"/>
        <v>1316.24965</v>
      </c>
      <c r="R1834" s="27">
        <f t="shared" si="1111"/>
        <v>1433.24965</v>
      </c>
      <c r="S1834" s="27">
        <f t="shared" si="1111"/>
        <v>1760.4108999999999</v>
      </c>
      <c r="T1834" s="27">
        <f t="shared" si="1111"/>
        <v>1881.6521499999999</v>
      </c>
      <c r="U1834" s="27">
        <f t="shared" si="1111"/>
        <v>1974.9596499999998</v>
      </c>
      <c r="V1834" s="27">
        <f t="shared" si="1111"/>
        <v>2139.63715</v>
      </c>
    </row>
    <row r="1835" spans="1:22" ht="15.6" hidden="1" x14ac:dyDescent="0.35">
      <c r="A1835" s="1" t="s">
        <v>14</v>
      </c>
      <c r="B1835" s="1" t="s">
        <v>15</v>
      </c>
      <c r="C1835" s="1" t="s">
        <v>21</v>
      </c>
      <c r="D1835" s="1"/>
      <c r="E1835" s="1"/>
      <c r="F1835" s="1"/>
      <c r="G1835" s="1" t="s">
        <v>28</v>
      </c>
      <c r="H1835" s="1" t="s">
        <v>92</v>
      </c>
      <c r="I1835" s="1" t="s">
        <v>80</v>
      </c>
      <c r="J1835" s="1" t="s">
        <v>14</v>
      </c>
      <c r="K1835" s="1"/>
      <c r="L1835" s="27">
        <f t="shared" ref="L1835:V1835" si="1112">L251*5</f>
        <v>11465.999650000002</v>
      </c>
      <c r="M1835" s="27">
        <f t="shared" si="1112"/>
        <v>11670.74965</v>
      </c>
      <c r="N1835" s="27">
        <f t="shared" si="1112"/>
        <v>33461.999650000005</v>
      </c>
      <c r="O1835" s="27">
        <f t="shared" si="1112"/>
        <v>43831.124649999998</v>
      </c>
      <c r="P1835" s="27">
        <f t="shared" si="1112"/>
        <v>46317.374649999998</v>
      </c>
      <c r="Q1835" s="27">
        <f t="shared" si="1112"/>
        <v>48774.374649999998</v>
      </c>
      <c r="R1835" s="27">
        <f t="shared" si="1112"/>
        <v>54285.074649999995</v>
      </c>
      <c r="S1835" s="27">
        <f t="shared" si="1112"/>
        <v>63854.943400000004</v>
      </c>
      <c r="T1835" s="27">
        <f t="shared" si="1112"/>
        <v>70208.774650000007</v>
      </c>
      <c r="U1835" s="27">
        <f t="shared" si="1112"/>
        <v>79162.492150000005</v>
      </c>
      <c r="V1835" s="27">
        <f t="shared" si="1112"/>
        <v>82643.388399999996</v>
      </c>
    </row>
    <row r="1836" spans="1:22" ht="15.6" hidden="1" x14ac:dyDescent="0.35">
      <c r="A1836" s="1" t="s">
        <v>14</v>
      </c>
      <c r="B1836" s="1" t="s">
        <v>15</v>
      </c>
      <c r="C1836" s="1" t="s">
        <v>21</v>
      </c>
      <c r="D1836" s="1"/>
      <c r="E1836" s="1"/>
      <c r="F1836" s="1"/>
      <c r="G1836" s="1" t="s">
        <v>28</v>
      </c>
      <c r="H1836" s="1" t="s">
        <v>92</v>
      </c>
      <c r="I1836" s="1" t="s">
        <v>96</v>
      </c>
      <c r="J1836" s="1" t="s">
        <v>14</v>
      </c>
      <c r="K1836" s="1"/>
      <c r="L1836" s="27">
        <f t="shared" ref="L1836:V1836" si="1113">L252*5</f>
        <v>350.99965000000003</v>
      </c>
      <c r="M1836" s="27">
        <f t="shared" si="1113"/>
        <v>394.87464999999997</v>
      </c>
      <c r="N1836" s="27">
        <f t="shared" si="1113"/>
        <v>497.24965000000003</v>
      </c>
      <c r="O1836" s="27">
        <f t="shared" si="1113"/>
        <v>570.37465000000009</v>
      </c>
      <c r="P1836" s="27">
        <f t="shared" si="1113"/>
        <v>584.99965000000009</v>
      </c>
      <c r="Q1836" s="27">
        <f t="shared" si="1113"/>
        <v>760.4996500000002</v>
      </c>
      <c r="R1836" s="27">
        <f t="shared" si="1113"/>
        <v>895.7809000000002</v>
      </c>
      <c r="S1836" s="27">
        <f t="shared" si="1113"/>
        <v>1176.7271499999999</v>
      </c>
      <c r="T1836" s="27">
        <f t="shared" si="1113"/>
        <v>1352.6659</v>
      </c>
      <c r="U1836" s="27">
        <f t="shared" si="1113"/>
        <v>1487.8009</v>
      </c>
      <c r="V1836" s="27">
        <f t="shared" si="1113"/>
        <v>12253.2634</v>
      </c>
    </row>
    <row r="1837" spans="1:22" ht="15.6" hidden="1" x14ac:dyDescent="0.35">
      <c r="A1837" s="1" t="s">
        <v>14</v>
      </c>
      <c r="B1837" s="1" t="s">
        <v>15</v>
      </c>
      <c r="C1837" s="1" t="s">
        <v>21</v>
      </c>
      <c r="D1837" s="1"/>
      <c r="E1837" s="1"/>
      <c r="F1837" s="1"/>
      <c r="G1837" s="1" t="s">
        <v>28</v>
      </c>
      <c r="H1837" s="1" t="s">
        <v>92</v>
      </c>
      <c r="I1837" s="1" t="s">
        <v>81</v>
      </c>
      <c r="J1837" s="1" t="s">
        <v>14</v>
      </c>
      <c r="K1837" s="1"/>
      <c r="L1837" s="27">
        <f t="shared" ref="L1837:V1837" si="1114">L253*5</f>
        <v>28313.999650000002</v>
      </c>
      <c r="M1837" s="27">
        <f t="shared" si="1114"/>
        <v>17169.749649999998</v>
      </c>
      <c r="N1837" s="27">
        <f t="shared" si="1114"/>
        <v>25505.999649999998</v>
      </c>
      <c r="O1837" s="27">
        <f t="shared" si="1114"/>
        <v>30025.124649999998</v>
      </c>
      <c r="P1837" s="27">
        <f t="shared" si="1114"/>
        <v>31414.499650000002</v>
      </c>
      <c r="Q1837" s="27">
        <f t="shared" si="1114"/>
        <v>33271.874650000005</v>
      </c>
      <c r="R1837" s="27">
        <f t="shared" si="1114"/>
        <v>35248.443399999996</v>
      </c>
      <c r="S1837" s="27">
        <f t="shared" si="1114"/>
        <v>37383.400900000001</v>
      </c>
      <c r="T1837" s="27">
        <f t="shared" si="1114"/>
        <v>37956.262150000002</v>
      </c>
      <c r="U1837" s="27">
        <f t="shared" si="1114"/>
        <v>38324.6659</v>
      </c>
      <c r="V1837" s="27">
        <f t="shared" si="1114"/>
        <v>39724.278399999988</v>
      </c>
    </row>
    <row r="1838" spans="1:22" hidden="1" x14ac:dyDescent="0.25">
      <c r="A1838" s="1" t="s">
        <v>14</v>
      </c>
      <c r="B1838" s="1" t="s">
        <v>15</v>
      </c>
      <c r="C1838" s="1" t="s">
        <v>22</v>
      </c>
      <c r="D1838" s="1"/>
      <c r="E1838" s="1"/>
      <c r="F1838" s="1"/>
      <c r="G1838" s="1" t="s">
        <v>28</v>
      </c>
      <c r="H1838" s="1" t="s">
        <v>92</v>
      </c>
      <c r="I1838" s="1" t="s">
        <v>95</v>
      </c>
      <c r="J1838" s="1" t="s">
        <v>14</v>
      </c>
      <c r="K1838" s="1"/>
      <c r="L1838" s="27">
        <f t="shared" ref="L1838:V1838" si="1115">L254*5</f>
        <v>-3.4999999999999994E-4</v>
      </c>
      <c r="M1838" s="27">
        <f t="shared" si="1115"/>
        <v>-3.4999999999999994E-4</v>
      </c>
      <c r="N1838" s="27">
        <f t="shared" si="1115"/>
        <v>-3.4999999999999994E-4</v>
      </c>
      <c r="O1838" s="27">
        <f t="shared" si="1115"/>
        <v>-3.4999999999999994E-4</v>
      </c>
      <c r="P1838" s="27">
        <f t="shared" si="1115"/>
        <v>-3.4999999999999994E-4</v>
      </c>
      <c r="Q1838" s="27">
        <f t="shared" si="1115"/>
        <v>-3.4999999999999994E-4</v>
      </c>
      <c r="R1838" s="27">
        <f t="shared" si="1115"/>
        <v>-3.4999999999999994E-4</v>
      </c>
      <c r="S1838" s="27">
        <f t="shared" si="1115"/>
        <v>-3.4999999999999994E-4</v>
      </c>
      <c r="T1838" s="27">
        <f t="shared" si="1115"/>
        <v>-3.4999999999999994E-4</v>
      </c>
      <c r="U1838" s="27">
        <f t="shared" si="1115"/>
        <v>-3.4999999999999994E-4</v>
      </c>
      <c r="V1838" s="27">
        <f t="shared" si="1115"/>
        <v>-3.4999999999999994E-4</v>
      </c>
    </row>
    <row r="1839" spans="1:22" hidden="1" x14ac:dyDescent="0.25">
      <c r="A1839" s="1" t="s">
        <v>14</v>
      </c>
      <c r="B1839" s="1" t="s">
        <v>15</v>
      </c>
      <c r="C1839" s="1" t="s">
        <v>22</v>
      </c>
      <c r="D1839" s="1"/>
      <c r="E1839" s="1"/>
      <c r="F1839" s="1"/>
      <c r="G1839" s="1" t="s">
        <v>28</v>
      </c>
      <c r="H1839" s="1" t="s">
        <v>92</v>
      </c>
      <c r="I1839" s="1" t="s">
        <v>48</v>
      </c>
      <c r="J1839" s="1" t="s">
        <v>14</v>
      </c>
      <c r="K1839" s="1"/>
      <c r="L1839" s="27">
        <f t="shared" ref="L1839:V1839" si="1116">L255*5</f>
        <v>243263.61206840008</v>
      </c>
      <c r="M1839" s="27">
        <f t="shared" si="1116"/>
        <v>257509.98853567679</v>
      </c>
      <c r="N1839" s="27">
        <f t="shared" si="1116"/>
        <v>273946.79633689002</v>
      </c>
      <c r="O1839" s="27">
        <f t="shared" si="1116"/>
        <v>291432.76208286174</v>
      </c>
      <c r="P1839" s="27">
        <f t="shared" si="1116"/>
        <v>310034.85330198059</v>
      </c>
      <c r="Q1839" s="27">
        <f t="shared" si="1116"/>
        <v>322898.35978774884</v>
      </c>
      <c r="R1839" s="27">
        <f t="shared" si="1116"/>
        <v>334554.84163749998</v>
      </c>
      <c r="S1839" s="27">
        <f t="shared" si="1116"/>
        <v>391711.49151249998</v>
      </c>
      <c r="T1839" s="27">
        <f t="shared" si="1116"/>
        <v>416390.58913749998</v>
      </c>
      <c r="U1839" s="27">
        <f t="shared" si="1116"/>
        <v>378053.94714999996</v>
      </c>
      <c r="V1839" s="27">
        <f t="shared" si="1116"/>
        <v>353313.08214999997</v>
      </c>
    </row>
    <row r="1840" spans="1:22" hidden="1" x14ac:dyDescent="0.25">
      <c r="A1840" s="1" t="s">
        <v>14</v>
      </c>
      <c r="B1840" s="1" t="s">
        <v>15</v>
      </c>
      <c r="C1840" s="1" t="s">
        <v>22</v>
      </c>
      <c r="D1840" s="1"/>
      <c r="E1840" s="1"/>
      <c r="F1840" s="1"/>
      <c r="G1840" s="1" t="s">
        <v>28</v>
      </c>
      <c r="H1840" s="1" t="s">
        <v>92</v>
      </c>
      <c r="I1840" s="1" t="s">
        <v>49</v>
      </c>
      <c r="J1840" s="1" t="s">
        <v>14</v>
      </c>
      <c r="K1840" s="1"/>
      <c r="L1840" s="27">
        <f t="shared" ref="L1840:V1840" si="1117">L256*5</f>
        <v>-3.4999999999999994E-4</v>
      </c>
      <c r="M1840" s="27">
        <f t="shared" si="1117"/>
        <v>-3.4999999999999994E-4</v>
      </c>
      <c r="N1840" s="27">
        <f t="shared" si="1117"/>
        <v>-3.4999999999999994E-4</v>
      </c>
      <c r="O1840" s="27">
        <f t="shared" si="1117"/>
        <v>-3.4999999999999994E-4</v>
      </c>
      <c r="P1840" s="27">
        <f t="shared" si="1117"/>
        <v>-3.4999999999999994E-4</v>
      </c>
      <c r="Q1840" s="27">
        <f t="shared" si="1117"/>
        <v>-3.4999999999999994E-4</v>
      </c>
      <c r="R1840" s="27">
        <f t="shared" si="1117"/>
        <v>-3.4999999999999994E-4</v>
      </c>
      <c r="S1840" s="27">
        <f t="shared" si="1117"/>
        <v>-3.4999999999999994E-4</v>
      </c>
      <c r="T1840" s="27">
        <f t="shared" si="1117"/>
        <v>-3.4999999999999994E-4</v>
      </c>
      <c r="U1840" s="27">
        <f t="shared" si="1117"/>
        <v>-3.4999999999999994E-4</v>
      </c>
      <c r="V1840" s="27">
        <f t="shared" si="1117"/>
        <v>-3.4999999999999994E-4</v>
      </c>
    </row>
    <row r="1841" spans="1:22" hidden="1" x14ac:dyDescent="0.25">
      <c r="A1841" s="1" t="s">
        <v>14</v>
      </c>
      <c r="B1841" s="1" t="s">
        <v>15</v>
      </c>
      <c r="C1841" s="1" t="s">
        <v>22</v>
      </c>
      <c r="D1841" s="1"/>
      <c r="E1841" s="1"/>
      <c r="F1841" s="1"/>
      <c r="G1841" s="1" t="s">
        <v>28</v>
      </c>
      <c r="H1841" s="1" t="s">
        <v>92</v>
      </c>
      <c r="I1841" s="1" t="s">
        <v>50</v>
      </c>
      <c r="J1841" s="1" t="s">
        <v>14</v>
      </c>
      <c r="K1841" s="1"/>
      <c r="L1841" s="27">
        <f t="shared" ref="L1841:V1841" si="1118">L257*5</f>
        <v>38777.470387673769</v>
      </c>
      <c r="M1841" s="27">
        <f t="shared" si="1118"/>
        <v>40199.760812894652</v>
      </c>
      <c r="N1841" s="27">
        <f t="shared" si="1118"/>
        <v>42765.703014781539</v>
      </c>
      <c r="O1841" s="27">
        <f t="shared" si="1118"/>
        <v>45495.428761469724</v>
      </c>
      <c r="P1841" s="27">
        <f t="shared" si="1118"/>
        <v>48399.392321776308</v>
      </c>
      <c r="Q1841" s="27">
        <f t="shared" si="1118"/>
        <v>48063.743925171664</v>
      </c>
      <c r="R1841" s="27">
        <f t="shared" si="1118"/>
        <v>50265.277393750002</v>
      </c>
      <c r="S1841" s="27">
        <f t="shared" si="1118"/>
        <v>60728.526133750012</v>
      </c>
      <c r="T1841" s="27">
        <f t="shared" si="1118"/>
        <v>69262.555097499993</v>
      </c>
      <c r="U1841" s="27">
        <f t="shared" si="1118"/>
        <v>83240.988400000002</v>
      </c>
      <c r="V1841" s="27">
        <f t="shared" si="1118"/>
        <v>87489.862150000001</v>
      </c>
    </row>
    <row r="1842" spans="1:22" hidden="1" x14ac:dyDescent="0.25">
      <c r="A1842" s="1" t="s">
        <v>14</v>
      </c>
      <c r="B1842" s="1" t="s">
        <v>15</v>
      </c>
      <c r="C1842" s="1" t="s">
        <v>22</v>
      </c>
      <c r="D1842" s="1"/>
      <c r="E1842" s="1"/>
      <c r="F1842" s="1"/>
      <c r="G1842" s="1" t="s">
        <v>28</v>
      </c>
      <c r="H1842" s="1" t="s">
        <v>92</v>
      </c>
      <c r="I1842" s="1" t="s">
        <v>51</v>
      </c>
      <c r="J1842" s="1" t="s">
        <v>14</v>
      </c>
      <c r="K1842" s="1"/>
      <c r="L1842" s="27">
        <f t="shared" ref="L1842:V1842" si="1119">L258*5</f>
        <v>-3.4999999999999994E-4</v>
      </c>
      <c r="M1842" s="27">
        <f t="shared" si="1119"/>
        <v>-3.4999999999999994E-4</v>
      </c>
      <c r="N1842" s="27">
        <f t="shared" si="1119"/>
        <v>-3.4999999999999994E-4</v>
      </c>
      <c r="O1842" s="27">
        <f t="shared" si="1119"/>
        <v>-3.4999999999999994E-4</v>
      </c>
      <c r="P1842" s="27">
        <f t="shared" si="1119"/>
        <v>-3.4999999999999994E-4</v>
      </c>
      <c r="Q1842" s="27">
        <f t="shared" si="1119"/>
        <v>-3.4999999999999994E-4</v>
      </c>
      <c r="R1842" s="27">
        <f t="shared" si="1119"/>
        <v>-3.4999999999999994E-4</v>
      </c>
      <c r="S1842" s="27">
        <f t="shared" si="1119"/>
        <v>-3.4999999999999994E-4</v>
      </c>
      <c r="T1842" s="27">
        <f t="shared" si="1119"/>
        <v>-3.4999999999999994E-4</v>
      </c>
      <c r="U1842" s="27">
        <f t="shared" si="1119"/>
        <v>-3.4999999999999994E-4</v>
      </c>
      <c r="V1842" s="27">
        <f t="shared" si="1119"/>
        <v>-3.4999999999999994E-4</v>
      </c>
    </row>
    <row r="1843" spans="1:22" hidden="1" x14ac:dyDescent="0.25">
      <c r="A1843" s="1" t="s">
        <v>14</v>
      </c>
      <c r="B1843" s="1" t="s">
        <v>15</v>
      </c>
      <c r="C1843" s="1" t="s">
        <v>22</v>
      </c>
      <c r="D1843" s="1"/>
      <c r="E1843" s="1"/>
      <c r="F1843" s="1"/>
      <c r="G1843" s="1" t="s">
        <v>28</v>
      </c>
      <c r="H1843" s="1" t="s">
        <v>92</v>
      </c>
      <c r="I1843" s="1" t="s">
        <v>52</v>
      </c>
      <c r="J1843" s="1" t="s">
        <v>14</v>
      </c>
      <c r="K1843" s="1"/>
      <c r="L1843" s="27">
        <f t="shared" ref="L1843:V1843" si="1120">L259*5</f>
        <v>-3.4999999999999994E-4</v>
      </c>
      <c r="M1843" s="27">
        <f t="shared" si="1120"/>
        <v>-3.4999999999999994E-4</v>
      </c>
      <c r="N1843" s="27">
        <f t="shared" si="1120"/>
        <v>-3.4999999999999994E-4</v>
      </c>
      <c r="O1843" s="27">
        <f t="shared" si="1120"/>
        <v>-3.4999999999999994E-4</v>
      </c>
      <c r="P1843" s="27">
        <f t="shared" si="1120"/>
        <v>-3.4999999999999994E-4</v>
      </c>
      <c r="Q1843" s="27">
        <f t="shared" si="1120"/>
        <v>-3.4999999999999994E-4</v>
      </c>
      <c r="R1843" s="27">
        <f t="shared" si="1120"/>
        <v>-3.4999999999999994E-4</v>
      </c>
      <c r="S1843" s="27">
        <f t="shared" si="1120"/>
        <v>-3.4999999999999994E-4</v>
      </c>
      <c r="T1843" s="27">
        <f t="shared" si="1120"/>
        <v>-3.4999999999999994E-4</v>
      </c>
      <c r="U1843" s="27">
        <f t="shared" si="1120"/>
        <v>-3.4999999999999994E-4</v>
      </c>
      <c r="V1843" s="27">
        <f t="shared" si="1120"/>
        <v>-3.4999999999999994E-4</v>
      </c>
    </row>
    <row r="1844" spans="1:22" hidden="1" x14ac:dyDescent="0.25">
      <c r="A1844" s="1" t="s">
        <v>14</v>
      </c>
      <c r="B1844" s="1" t="s">
        <v>15</v>
      </c>
      <c r="C1844" s="1" t="s">
        <v>22</v>
      </c>
      <c r="D1844" s="1"/>
      <c r="E1844" s="1"/>
      <c r="F1844" s="1"/>
      <c r="G1844" s="1" t="s">
        <v>28</v>
      </c>
      <c r="H1844" s="1" t="s">
        <v>92</v>
      </c>
      <c r="I1844" s="1" t="s">
        <v>53</v>
      </c>
      <c r="J1844" s="1" t="s">
        <v>14</v>
      </c>
      <c r="K1844" s="1"/>
      <c r="L1844" s="27">
        <f t="shared" ref="L1844:V1844" si="1121">L260*5</f>
        <v>6294.9001850943532</v>
      </c>
      <c r="M1844" s="27">
        <f t="shared" si="1121"/>
        <v>6575.0588057131554</v>
      </c>
      <c r="N1844" s="27">
        <f t="shared" si="1121"/>
        <v>6994.7434326735683</v>
      </c>
      <c r="O1844" s="27">
        <f t="shared" si="1121"/>
        <v>7441.2164400782658</v>
      </c>
      <c r="P1844" s="27">
        <f t="shared" si="1121"/>
        <v>7916.1877245513442</v>
      </c>
      <c r="Q1844" s="27">
        <f t="shared" si="1121"/>
        <v>7677.8344404952641</v>
      </c>
      <c r="R1844" s="27">
        <f t="shared" si="1121"/>
        <v>7940.6996500000014</v>
      </c>
      <c r="S1844" s="27">
        <f t="shared" si="1121"/>
        <v>10555.597150000001</v>
      </c>
      <c r="T1844" s="27">
        <f t="shared" si="1121"/>
        <v>11307.464650000002</v>
      </c>
      <c r="U1844" s="27">
        <f t="shared" si="1121"/>
        <v>10889.647150000001</v>
      </c>
      <c r="V1844" s="27">
        <f t="shared" si="1121"/>
        <v>9474.1421500000015</v>
      </c>
    </row>
    <row r="1845" spans="1:22" hidden="1" x14ac:dyDescent="0.25">
      <c r="A1845" s="1" t="s">
        <v>14</v>
      </c>
      <c r="B1845" s="1" t="s">
        <v>15</v>
      </c>
      <c r="C1845" s="1" t="s">
        <v>22</v>
      </c>
      <c r="D1845" s="1"/>
      <c r="E1845" s="1"/>
      <c r="F1845" s="1"/>
      <c r="G1845" s="1" t="s">
        <v>28</v>
      </c>
      <c r="H1845" s="1" t="s">
        <v>92</v>
      </c>
      <c r="I1845" s="1" t="s">
        <v>54</v>
      </c>
      <c r="J1845" s="1" t="s">
        <v>14</v>
      </c>
      <c r="K1845" s="1"/>
      <c r="L1845" s="27">
        <f t="shared" ref="L1845:V1845" si="1122">L261*5</f>
        <v>-3.4999999999999994E-4</v>
      </c>
      <c r="M1845" s="27">
        <f t="shared" si="1122"/>
        <v>-3.4999999999999994E-4</v>
      </c>
      <c r="N1845" s="27">
        <f t="shared" si="1122"/>
        <v>-3.4999999999999994E-4</v>
      </c>
      <c r="O1845" s="27">
        <f t="shared" si="1122"/>
        <v>-3.4999999999999994E-4</v>
      </c>
      <c r="P1845" s="27">
        <f t="shared" si="1122"/>
        <v>-3.4999999999999994E-4</v>
      </c>
      <c r="Q1845" s="27">
        <f t="shared" si="1122"/>
        <v>-3.4999999999999994E-4</v>
      </c>
      <c r="R1845" s="27">
        <f t="shared" si="1122"/>
        <v>-3.4999999999999994E-4</v>
      </c>
      <c r="S1845" s="27">
        <f t="shared" si="1122"/>
        <v>-3.4999999999999994E-4</v>
      </c>
      <c r="T1845" s="27">
        <f t="shared" si="1122"/>
        <v>-3.4999999999999994E-4</v>
      </c>
      <c r="U1845" s="27">
        <f t="shared" si="1122"/>
        <v>-3.4999999999999994E-4</v>
      </c>
      <c r="V1845" s="27">
        <f t="shared" si="1122"/>
        <v>-3.4999999999999994E-4</v>
      </c>
    </row>
    <row r="1846" spans="1:22" hidden="1" x14ac:dyDescent="0.25">
      <c r="A1846" s="1" t="s">
        <v>14</v>
      </c>
      <c r="B1846" s="1" t="s">
        <v>15</v>
      </c>
      <c r="C1846" s="1" t="s">
        <v>22</v>
      </c>
      <c r="D1846" s="1"/>
      <c r="E1846" s="1"/>
      <c r="F1846" s="1"/>
      <c r="G1846" s="1" t="s">
        <v>28</v>
      </c>
      <c r="H1846" s="1" t="s">
        <v>92</v>
      </c>
      <c r="I1846" s="1" t="s">
        <v>55</v>
      </c>
      <c r="J1846" s="1" t="s">
        <v>14</v>
      </c>
      <c r="K1846" s="1"/>
      <c r="L1846" s="27">
        <f t="shared" ref="L1846:V1846" si="1123">L262*5</f>
        <v>-3.4999999999999994E-4</v>
      </c>
      <c r="M1846" s="27">
        <f t="shared" si="1123"/>
        <v>-3.4999999999999994E-4</v>
      </c>
      <c r="N1846" s="27">
        <f t="shared" si="1123"/>
        <v>-3.4999999999999994E-4</v>
      </c>
      <c r="O1846" s="27">
        <f t="shared" si="1123"/>
        <v>-3.4999999999999994E-4</v>
      </c>
      <c r="P1846" s="27">
        <f t="shared" si="1123"/>
        <v>-3.4999999999999994E-4</v>
      </c>
      <c r="Q1846" s="27">
        <f t="shared" si="1123"/>
        <v>-3.4999999999999994E-4</v>
      </c>
      <c r="R1846" s="27">
        <f t="shared" si="1123"/>
        <v>-3.4999999999999994E-4</v>
      </c>
      <c r="S1846" s="27">
        <f t="shared" si="1123"/>
        <v>-3.4999999999999994E-4</v>
      </c>
      <c r="T1846" s="27">
        <f t="shared" si="1123"/>
        <v>-3.4999999999999994E-4</v>
      </c>
      <c r="U1846" s="27">
        <f t="shared" si="1123"/>
        <v>-3.4999999999999994E-4</v>
      </c>
      <c r="V1846" s="27">
        <f t="shared" si="1123"/>
        <v>-3.4999999999999994E-4</v>
      </c>
    </row>
    <row r="1847" spans="1:22" hidden="1" x14ac:dyDescent="0.25">
      <c r="A1847" s="1" t="s">
        <v>14</v>
      </c>
      <c r="B1847" s="1" t="s">
        <v>15</v>
      </c>
      <c r="C1847" s="1" t="s">
        <v>22</v>
      </c>
      <c r="D1847" s="1"/>
      <c r="E1847" s="1"/>
      <c r="F1847" s="1"/>
      <c r="G1847" s="1" t="s">
        <v>28</v>
      </c>
      <c r="H1847" s="1" t="s">
        <v>92</v>
      </c>
      <c r="I1847" s="1" t="s">
        <v>56</v>
      </c>
      <c r="J1847" s="1" t="s">
        <v>14</v>
      </c>
      <c r="K1847" s="1"/>
      <c r="L1847" s="27">
        <f t="shared" ref="L1847:V1847" si="1124">L263*5</f>
        <v>-3.4999999999999994E-4</v>
      </c>
      <c r="M1847" s="27">
        <f t="shared" si="1124"/>
        <v>-3.4999999999999994E-4</v>
      </c>
      <c r="N1847" s="27">
        <f t="shared" si="1124"/>
        <v>-3.4999999999999994E-4</v>
      </c>
      <c r="O1847" s="27">
        <f t="shared" si="1124"/>
        <v>-3.4999999999999994E-4</v>
      </c>
      <c r="P1847" s="27">
        <f t="shared" si="1124"/>
        <v>-3.4999999999999994E-4</v>
      </c>
      <c r="Q1847" s="27">
        <f t="shared" si="1124"/>
        <v>-3.4999999999999994E-4</v>
      </c>
      <c r="R1847" s="27">
        <f t="shared" si="1124"/>
        <v>-3.4999999999999994E-4</v>
      </c>
      <c r="S1847" s="27">
        <f t="shared" si="1124"/>
        <v>-3.4999999999999994E-4</v>
      </c>
      <c r="T1847" s="27">
        <f t="shared" si="1124"/>
        <v>-3.4999999999999994E-4</v>
      </c>
      <c r="U1847" s="27">
        <f t="shared" si="1124"/>
        <v>-3.4999999999999994E-4</v>
      </c>
      <c r="V1847" s="27">
        <f t="shared" si="1124"/>
        <v>-3.4999999999999994E-4</v>
      </c>
    </row>
    <row r="1848" spans="1:22" hidden="1" x14ac:dyDescent="0.25">
      <c r="A1848" s="1" t="s">
        <v>14</v>
      </c>
      <c r="B1848" s="1" t="s">
        <v>15</v>
      </c>
      <c r="C1848" s="1" t="s">
        <v>22</v>
      </c>
      <c r="D1848" s="1"/>
      <c r="E1848" s="1"/>
      <c r="F1848" s="1"/>
      <c r="G1848" s="1" t="s">
        <v>28</v>
      </c>
      <c r="H1848" s="1" t="s">
        <v>92</v>
      </c>
      <c r="I1848" s="1" t="s">
        <v>57</v>
      </c>
      <c r="J1848" s="1" t="s">
        <v>14</v>
      </c>
      <c r="K1848" s="1"/>
      <c r="L1848" s="27">
        <f t="shared" ref="L1848:V1848" si="1125">L264*5</f>
        <v>-3.4999999999999994E-4</v>
      </c>
      <c r="M1848" s="27">
        <f t="shared" si="1125"/>
        <v>-3.4999999999999994E-4</v>
      </c>
      <c r="N1848" s="27">
        <f t="shared" si="1125"/>
        <v>-3.4999999999999994E-4</v>
      </c>
      <c r="O1848" s="27">
        <f t="shared" si="1125"/>
        <v>-3.4999999999999994E-4</v>
      </c>
      <c r="P1848" s="27">
        <f t="shared" si="1125"/>
        <v>-3.4999999999999994E-4</v>
      </c>
      <c r="Q1848" s="27">
        <f t="shared" si="1125"/>
        <v>-3.4999999999999994E-4</v>
      </c>
      <c r="R1848" s="27">
        <f t="shared" si="1125"/>
        <v>-3.4999999999999994E-4</v>
      </c>
      <c r="S1848" s="27">
        <f t="shared" si="1125"/>
        <v>-3.4999999999999994E-4</v>
      </c>
      <c r="T1848" s="27">
        <f t="shared" si="1125"/>
        <v>-3.4999999999999994E-4</v>
      </c>
      <c r="U1848" s="27">
        <f t="shared" si="1125"/>
        <v>-3.4999999999999994E-4</v>
      </c>
      <c r="V1848" s="27">
        <f t="shared" si="1125"/>
        <v>-3.4999999999999994E-4</v>
      </c>
    </row>
    <row r="1849" spans="1:22" hidden="1" x14ac:dyDescent="0.25">
      <c r="A1849" s="1" t="s">
        <v>14</v>
      </c>
      <c r="B1849" s="1" t="s">
        <v>15</v>
      </c>
      <c r="C1849" s="1" t="s">
        <v>22</v>
      </c>
      <c r="D1849" s="1"/>
      <c r="E1849" s="1"/>
      <c r="F1849" s="1"/>
      <c r="G1849" s="1" t="s">
        <v>28</v>
      </c>
      <c r="H1849" s="1" t="s">
        <v>92</v>
      </c>
      <c r="I1849" s="1" t="s">
        <v>58</v>
      </c>
      <c r="J1849" s="1" t="s">
        <v>14</v>
      </c>
      <c r="K1849" s="1"/>
      <c r="L1849" s="27">
        <f t="shared" ref="L1849:V1849" si="1126">L265*5</f>
        <v>439717.92953265895</v>
      </c>
      <c r="M1849" s="27">
        <f t="shared" si="1126"/>
        <v>466153.22922325687</v>
      </c>
      <c r="N1849" s="27">
        <f t="shared" si="1126"/>
        <v>495907.69068537955</v>
      </c>
      <c r="O1849" s="27">
        <f t="shared" si="1126"/>
        <v>527561.37309189315</v>
      </c>
      <c r="P1849" s="27">
        <f t="shared" si="1126"/>
        <v>561235.50331158855</v>
      </c>
      <c r="Q1849" s="27">
        <f t="shared" si="1126"/>
        <v>609839.73603747168</v>
      </c>
      <c r="R1849" s="27">
        <f t="shared" si="1126"/>
        <v>609959.49717249989</v>
      </c>
      <c r="S1849" s="27">
        <f t="shared" si="1126"/>
        <v>686051.93507125007</v>
      </c>
      <c r="T1849" s="27">
        <f t="shared" si="1126"/>
        <v>743100.63789999997</v>
      </c>
      <c r="U1849" s="27">
        <f t="shared" si="1126"/>
        <v>779581.77270624996</v>
      </c>
      <c r="V1849" s="27">
        <f t="shared" si="1126"/>
        <v>786347.54331249988</v>
      </c>
    </row>
    <row r="1850" spans="1:22" hidden="1" x14ac:dyDescent="0.25">
      <c r="A1850" s="1" t="s">
        <v>14</v>
      </c>
      <c r="B1850" s="1" t="s">
        <v>15</v>
      </c>
      <c r="C1850" s="1" t="s">
        <v>22</v>
      </c>
      <c r="D1850" s="1"/>
      <c r="E1850" s="1"/>
      <c r="F1850" s="1"/>
      <c r="G1850" s="1" t="s">
        <v>28</v>
      </c>
      <c r="H1850" s="1" t="s">
        <v>92</v>
      </c>
      <c r="I1850" s="1" t="s">
        <v>59</v>
      </c>
      <c r="J1850" s="1" t="s">
        <v>14</v>
      </c>
      <c r="K1850" s="1"/>
      <c r="L1850" s="27">
        <f t="shared" ref="L1850:V1850" si="1127">L266*5</f>
        <v>29777.776664464916</v>
      </c>
      <c r="M1850" s="27">
        <f t="shared" si="1127"/>
        <v>32559.151922298908</v>
      </c>
      <c r="N1850" s="27">
        <f t="shared" si="1127"/>
        <v>34637.395684360548</v>
      </c>
      <c r="O1850" s="27">
        <f t="shared" si="1127"/>
        <v>36848.293303575039</v>
      </c>
      <c r="P1850" s="27">
        <f t="shared" si="1127"/>
        <v>39200.312047420266</v>
      </c>
      <c r="Q1850" s="27">
        <f t="shared" si="1127"/>
        <v>44378.907517365544</v>
      </c>
      <c r="R1850" s="27">
        <f t="shared" si="1127"/>
        <v>46817.043400000002</v>
      </c>
      <c r="S1850" s="27">
        <f t="shared" si="1127"/>
        <v>47790.059650000003</v>
      </c>
      <c r="T1850" s="27">
        <f t="shared" si="1127"/>
        <v>46479.168399999995</v>
      </c>
      <c r="U1850" s="27">
        <f t="shared" si="1127"/>
        <v>45811.769649999995</v>
      </c>
      <c r="V1850" s="27">
        <f t="shared" si="1127"/>
        <v>44494.439649999993</v>
      </c>
    </row>
    <row r="1851" spans="1:22" hidden="1" x14ac:dyDescent="0.25">
      <c r="A1851" s="1" t="s">
        <v>14</v>
      </c>
      <c r="B1851" s="1" t="s">
        <v>15</v>
      </c>
      <c r="C1851" s="1" t="s">
        <v>22</v>
      </c>
      <c r="D1851" s="1"/>
      <c r="E1851" s="1"/>
      <c r="F1851" s="1"/>
      <c r="G1851" s="1" t="s">
        <v>28</v>
      </c>
      <c r="H1851" s="1" t="s">
        <v>92</v>
      </c>
      <c r="I1851" s="1" t="s">
        <v>60</v>
      </c>
      <c r="J1851" s="1" t="s">
        <v>14</v>
      </c>
      <c r="K1851" s="1"/>
      <c r="L1851" s="27">
        <f t="shared" ref="L1851:V1851" si="1128">L267*5</f>
        <v>25757.02710678834</v>
      </c>
      <c r="M1851" s="27">
        <f t="shared" si="1128"/>
        <v>27818.056024152655</v>
      </c>
      <c r="N1851" s="27">
        <f t="shared" si="1128"/>
        <v>29593.676643779421</v>
      </c>
      <c r="O1851" s="27">
        <f t="shared" si="1128"/>
        <v>31482.634749765341</v>
      </c>
      <c r="P1851" s="27">
        <f t="shared" si="1128"/>
        <v>33492.164649750368</v>
      </c>
      <c r="Q1851" s="27">
        <f t="shared" si="1128"/>
        <v>36706.217717322434</v>
      </c>
      <c r="R1851" s="27">
        <f t="shared" si="1128"/>
        <v>39508.446962499998</v>
      </c>
      <c r="S1851" s="27">
        <f t="shared" si="1128"/>
        <v>40711.54729000001</v>
      </c>
      <c r="T1851" s="27">
        <f t="shared" si="1128"/>
        <v>41360.268692499994</v>
      </c>
      <c r="U1851" s="27">
        <f t="shared" si="1128"/>
        <v>42881.245899999994</v>
      </c>
      <c r="V1851" s="27">
        <f t="shared" si="1128"/>
        <v>42030.055899999999</v>
      </c>
    </row>
    <row r="1852" spans="1:22" hidden="1" x14ac:dyDescent="0.25">
      <c r="A1852" s="1" t="s">
        <v>14</v>
      </c>
      <c r="B1852" s="1" t="s">
        <v>15</v>
      </c>
      <c r="C1852" s="1" t="s">
        <v>22</v>
      </c>
      <c r="D1852" s="1"/>
      <c r="E1852" s="1"/>
      <c r="F1852" s="1"/>
      <c r="G1852" s="1" t="s">
        <v>28</v>
      </c>
      <c r="H1852" s="1" t="s">
        <v>92</v>
      </c>
      <c r="I1852" s="1" t="s">
        <v>61</v>
      </c>
      <c r="J1852" s="1" t="s">
        <v>14</v>
      </c>
      <c r="K1852" s="1"/>
      <c r="L1852" s="27">
        <f t="shared" ref="L1852:V1852" si="1129">L268*5</f>
        <v>5503.5658883165452</v>
      </c>
      <c r="M1852" s="27">
        <f t="shared" si="1129"/>
        <v>5967.2947940150807</v>
      </c>
      <c r="N1852" s="27">
        <f t="shared" si="1129"/>
        <v>6348.185973420299</v>
      </c>
      <c r="O1852" s="27">
        <f t="shared" si="1129"/>
        <v>6753.389355766275</v>
      </c>
      <c r="P1852" s="27">
        <f t="shared" si="1129"/>
        <v>7184.4567837939085</v>
      </c>
      <c r="Q1852" s="27">
        <f t="shared" si="1129"/>
        <v>7882.2659276126669</v>
      </c>
      <c r="R1852" s="27">
        <f t="shared" si="1129"/>
        <v>8583.2996500000008</v>
      </c>
      <c r="S1852" s="27">
        <f t="shared" si="1129"/>
        <v>8751.5996500000019</v>
      </c>
      <c r="T1852" s="27">
        <f t="shared" si="1129"/>
        <v>8751.5996500000019</v>
      </c>
      <c r="U1852" s="27">
        <f t="shared" si="1129"/>
        <v>9004.049649999999</v>
      </c>
      <c r="V1852" s="27">
        <f t="shared" si="1129"/>
        <v>8709.5246500000012</v>
      </c>
    </row>
    <row r="1853" spans="1:22" hidden="1" x14ac:dyDescent="0.25">
      <c r="A1853" s="1" t="s">
        <v>14</v>
      </c>
      <c r="B1853" s="1" t="s">
        <v>15</v>
      </c>
      <c r="C1853" s="1" t="s">
        <v>22</v>
      </c>
      <c r="D1853" s="1"/>
      <c r="E1853" s="1"/>
      <c r="F1853" s="1"/>
      <c r="G1853" s="1" t="s">
        <v>28</v>
      </c>
      <c r="H1853" s="1" t="s">
        <v>92</v>
      </c>
      <c r="I1853" s="1" t="s">
        <v>62</v>
      </c>
      <c r="J1853" s="1" t="s">
        <v>14</v>
      </c>
      <c r="K1853" s="1"/>
      <c r="L1853" s="27">
        <f t="shared" ref="L1853:V1853" si="1130">L269*5</f>
        <v>-3.4999999999999994E-4</v>
      </c>
      <c r="M1853" s="27">
        <f t="shared" si="1130"/>
        <v>-3.4999999999999994E-4</v>
      </c>
      <c r="N1853" s="27">
        <f t="shared" si="1130"/>
        <v>-3.4999999999999994E-4</v>
      </c>
      <c r="O1853" s="27">
        <f t="shared" si="1130"/>
        <v>-3.4999999999999994E-4</v>
      </c>
      <c r="P1853" s="27">
        <f t="shared" si="1130"/>
        <v>-3.4999999999999994E-4</v>
      </c>
      <c r="Q1853" s="27">
        <f t="shared" si="1130"/>
        <v>-3.4999999999999994E-4</v>
      </c>
      <c r="R1853" s="27">
        <f t="shared" si="1130"/>
        <v>-3.4999999999999994E-4</v>
      </c>
      <c r="S1853" s="27">
        <f t="shared" si="1130"/>
        <v>-3.4999999999999994E-4</v>
      </c>
      <c r="T1853" s="27">
        <f t="shared" si="1130"/>
        <v>-3.4999999999999994E-4</v>
      </c>
      <c r="U1853" s="27">
        <f t="shared" si="1130"/>
        <v>-3.4999999999999994E-4</v>
      </c>
      <c r="V1853" s="27">
        <f t="shared" si="1130"/>
        <v>-3.4999999999999994E-4</v>
      </c>
    </row>
    <row r="1854" spans="1:22" hidden="1" x14ac:dyDescent="0.25">
      <c r="A1854" s="1" t="s">
        <v>14</v>
      </c>
      <c r="B1854" s="1" t="s">
        <v>15</v>
      </c>
      <c r="C1854" s="1" t="s">
        <v>22</v>
      </c>
      <c r="D1854" s="1"/>
      <c r="E1854" s="1"/>
      <c r="F1854" s="1"/>
      <c r="G1854" s="1" t="s">
        <v>28</v>
      </c>
      <c r="H1854" s="1" t="s">
        <v>92</v>
      </c>
      <c r="I1854" s="1" t="s">
        <v>63</v>
      </c>
      <c r="J1854" s="1" t="s">
        <v>14</v>
      </c>
      <c r="K1854" s="1"/>
      <c r="L1854" s="27">
        <f t="shared" ref="L1854:V1854" si="1131">L270*5</f>
        <v>112807.25499101545</v>
      </c>
      <c r="M1854" s="27">
        <f t="shared" si="1131"/>
        <v>121259.54913859272</v>
      </c>
      <c r="N1854" s="27">
        <f t="shared" si="1131"/>
        <v>128999.52038254545</v>
      </c>
      <c r="O1854" s="27">
        <f t="shared" si="1131"/>
        <v>137233.5323441973</v>
      </c>
      <c r="P1854" s="27">
        <f t="shared" si="1131"/>
        <v>145993.11953744391</v>
      </c>
      <c r="Q1854" s="27">
        <f t="shared" si="1131"/>
        <v>153439.27849199084</v>
      </c>
      <c r="R1854" s="27">
        <f t="shared" si="1131"/>
        <v>170121.27340000001</v>
      </c>
      <c r="S1854" s="27">
        <f t="shared" si="1131"/>
        <v>182339.85339999999</v>
      </c>
      <c r="T1854" s="27">
        <f t="shared" si="1131"/>
        <v>184737.87339999998</v>
      </c>
      <c r="U1854" s="27">
        <f t="shared" si="1131"/>
        <v>182885.68090000001</v>
      </c>
      <c r="V1854" s="27">
        <f t="shared" si="1131"/>
        <v>187823.43714999998</v>
      </c>
    </row>
    <row r="1855" spans="1:22" hidden="1" x14ac:dyDescent="0.25">
      <c r="A1855" s="1" t="s">
        <v>14</v>
      </c>
      <c r="B1855" s="1" t="s">
        <v>15</v>
      </c>
      <c r="C1855" s="1" t="s">
        <v>22</v>
      </c>
      <c r="D1855" s="1"/>
      <c r="E1855" s="1"/>
      <c r="F1855" s="1"/>
      <c r="G1855" s="1" t="s">
        <v>28</v>
      </c>
      <c r="H1855" s="1" t="s">
        <v>92</v>
      </c>
      <c r="I1855" s="1" t="s">
        <v>64</v>
      </c>
      <c r="J1855" s="1" t="s">
        <v>14</v>
      </c>
      <c r="K1855" s="1"/>
      <c r="L1855" s="27">
        <f t="shared" ref="L1855:V1855" si="1132">L271*5</f>
        <v>39177.327769635929</v>
      </c>
      <c r="M1855" s="27">
        <f t="shared" si="1132"/>
        <v>42481.013209131823</v>
      </c>
      <c r="N1855" s="27">
        <f t="shared" si="1132"/>
        <v>45192.567266097678</v>
      </c>
      <c r="O1855" s="27">
        <f t="shared" si="1132"/>
        <v>48077.199241593262</v>
      </c>
      <c r="P1855" s="27">
        <f t="shared" si="1132"/>
        <v>51145.956662333272</v>
      </c>
      <c r="Q1855" s="27">
        <f t="shared" si="1132"/>
        <v>58272.840763536362</v>
      </c>
      <c r="R1855" s="27">
        <f t="shared" si="1132"/>
        <v>59637.4234</v>
      </c>
      <c r="S1855" s="27">
        <f t="shared" si="1132"/>
        <v>61484.005900000004</v>
      </c>
      <c r="T1855" s="27">
        <f t="shared" si="1132"/>
        <v>62259.715900000003</v>
      </c>
      <c r="U1855" s="27">
        <f t="shared" si="1132"/>
        <v>62625.130900000004</v>
      </c>
      <c r="V1855" s="27">
        <f t="shared" si="1132"/>
        <v>58303.709650000004</v>
      </c>
    </row>
    <row r="1856" spans="1:22" hidden="1" x14ac:dyDescent="0.25">
      <c r="A1856" s="1" t="s">
        <v>14</v>
      </c>
      <c r="B1856" s="1" t="s">
        <v>15</v>
      </c>
      <c r="C1856" s="1" t="s">
        <v>22</v>
      </c>
      <c r="D1856" s="1"/>
      <c r="E1856" s="1"/>
      <c r="F1856" s="1"/>
      <c r="G1856" s="1" t="s">
        <v>28</v>
      </c>
      <c r="H1856" s="1" t="s">
        <v>92</v>
      </c>
      <c r="I1856" s="1" t="s">
        <v>65</v>
      </c>
      <c r="J1856" s="1" t="s">
        <v>14</v>
      </c>
      <c r="K1856" s="1"/>
      <c r="L1856" s="27">
        <f t="shared" ref="L1856:V1856" si="1133">L272*5</f>
        <v>-3.4999999999999994E-4</v>
      </c>
      <c r="M1856" s="27">
        <f t="shared" si="1133"/>
        <v>-3.4999999999999994E-4</v>
      </c>
      <c r="N1856" s="27">
        <f t="shared" si="1133"/>
        <v>-3.4999999999999994E-4</v>
      </c>
      <c r="O1856" s="27">
        <f t="shared" si="1133"/>
        <v>-3.4999999999999994E-4</v>
      </c>
      <c r="P1856" s="27">
        <f t="shared" si="1133"/>
        <v>-3.4999999999999994E-4</v>
      </c>
      <c r="Q1856" s="27">
        <f t="shared" si="1133"/>
        <v>-3.4999999999999994E-4</v>
      </c>
      <c r="R1856" s="27">
        <f t="shared" si="1133"/>
        <v>-3.4999999999999994E-4</v>
      </c>
      <c r="S1856" s="27">
        <f t="shared" si="1133"/>
        <v>-3.4999999999999994E-4</v>
      </c>
      <c r="T1856" s="27">
        <f t="shared" si="1133"/>
        <v>-3.4999999999999994E-4</v>
      </c>
      <c r="U1856" s="27">
        <f t="shared" si="1133"/>
        <v>-3.4999999999999994E-4</v>
      </c>
      <c r="V1856" s="27">
        <f t="shared" si="1133"/>
        <v>-3.4999999999999994E-4</v>
      </c>
    </row>
    <row r="1857" spans="1:22" hidden="1" x14ac:dyDescent="0.25">
      <c r="A1857" s="1" t="s">
        <v>14</v>
      </c>
      <c r="B1857" s="1" t="s">
        <v>15</v>
      </c>
      <c r="C1857" s="1" t="s">
        <v>22</v>
      </c>
      <c r="D1857" s="1"/>
      <c r="E1857" s="1"/>
      <c r="F1857" s="1"/>
      <c r="G1857" s="1" t="s">
        <v>28</v>
      </c>
      <c r="H1857" s="1" t="s">
        <v>92</v>
      </c>
      <c r="I1857" s="1" t="s">
        <v>66</v>
      </c>
      <c r="J1857" s="1" t="s">
        <v>14</v>
      </c>
      <c r="K1857" s="1"/>
      <c r="L1857" s="27">
        <f t="shared" ref="L1857:V1857" si="1134">L273*5</f>
        <v>33672.397764820933</v>
      </c>
      <c r="M1857" s="27">
        <f t="shared" si="1134"/>
        <v>36194.491470983899</v>
      </c>
      <c r="N1857" s="27">
        <f t="shared" si="1134"/>
        <v>38504.7781829616</v>
      </c>
      <c r="O1857" s="27">
        <f t="shared" si="1134"/>
        <v>40962.530004214459</v>
      </c>
      <c r="P1857" s="27">
        <f t="shared" si="1134"/>
        <v>43577.159601291976</v>
      </c>
      <c r="Q1857" s="27">
        <f t="shared" si="1134"/>
        <v>47039.098781038563</v>
      </c>
      <c r="R1857" s="27">
        <f t="shared" si="1134"/>
        <v>50243.924650000001</v>
      </c>
      <c r="S1857" s="27">
        <f t="shared" si="1134"/>
        <v>53709.374649999998</v>
      </c>
      <c r="T1857" s="27">
        <f t="shared" si="1134"/>
        <v>55012.743399999999</v>
      </c>
      <c r="U1857" s="27">
        <f t="shared" si="1134"/>
        <v>103838.93215000002</v>
      </c>
      <c r="V1857" s="27">
        <f t="shared" si="1134"/>
        <v>125954.38090000002</v>
      </c>
    </row>
    <row r="1858" spans="1:22" hidden="1" x14ac:dyDescent="0.25">
      <c r="A1858" s="1" t="s">
        <v>14</v>
      </c>
      <c r="B1858" s="1" t="s">
        <v>15</v>
      </c>
      <c r="C1858" s="1" t="s">
        <v>22</v>
      </c>
      <c r="D1858" s="1"/>
      <c r="E1858" s="1"/>
      <c r="F1858" s="1"/>
      <c r="G1858" s="1" t="s">
        <v>28</v>
      </c>
      <c r="H1858" s="1" t="s">
        <v>92</v>
      </c>
      <c r="I1858" s="1" t="s">
        <v>67</v>
      </c>
      <c r="J1858" s="1" t="s">
        <v>14</v>
      </c>
      <c r="K1858" s="1"/>
      <c r="L1858" s="27">
        <f t="shared" ref="L1858:V1858" si="1135">L274*5</f>
        <v>223746.71042402726</v>
      </c>
      <c r="M1858" s="27">
        <f t="shared" si="1135"/>
        <v>241230.59538049132</v>
      </c>
      <c r="N1858" s="27">
        <f t="shared" si="1135"/>
        <v>256628.2929803099</v>
      </c>
      <c r="O1858" s="27">
        <f t="shared" si="1135"/>
        <v>273008.822341819</v>
      </c>
      <c r="P1858" s="27">
        <f t="shared" si="1135"/>
        <v>290434.91740725422</v>
      </c>
      <c r="Q1858" s="27">
        <f t="shared" si="1135"/>
        <v>317103.13878253283</v>
      </c>
      <c r="R1858" s="27">
        <f t="shared" si="1135"/>
        <v>338684.26095625001</v>
      </c>
      <c r="S1858" s="27">
        <f t="shared" si="1135"/>
        <v>355180.65975625004</v>
      </c>
      <c r="T1858" s="27">
        <f t="shared" si="1135"/>
        <v>361840.39071624994</v>
      </c>
      <c r="U1858" s="27">
        <f t="shared" si="1135"/>
        <v>394505.84589999996</v>
      </c>
      <c r="V1858" s="27">
        <f t="shared" si="1135"/>
        <v>409201.55965000007</v>
      </c>
    </row>
    <row r="1859" spans="1:22" hidden="1" x14ac:dyDescent="0.25">
      <c r="A1859" s="1" t="s">
        <v>14</v>
      </c>
      <c r="B1859" s="1" t="s">
        <v>15</v>
      </c>
      <c r="C1859" s="1" t="s">
        <v>22</v>
      </c>
      <c r="D1859" s="1"/>
      <c r="E1859" s="1"/>
      <c r="F1859" s="1"/>
      <c r="G1859" s="1" t="s">
        <v>28</v>
      </c>
      <c r="H1859" s="1" t="s">
        <v>92</v>
      </c>
      <c r="I1859" s="1" t="s">
        <v>68</v>
      </c>
      <c r="J1859" s="1" t="s">
        <v>14</v>
      </c>
      <c r="K1859" s="1"/>
      <c r="L1859" s="27">
        <f t="shared" ref="L1859:V1859" si="1136">L275*5</f>
        <v>-3.4999999999999994E-4</v>
      </c>
      <c r="M1859" s="27">
        <f t="shared" si="1136"/>
        <v>-3.4999999999999994E-4</v>
      </c>
      <c r="N1859" s="27">
        <f t="shared" si="1136"/>
        <v>-3.4999999999999994E-4</v>
      </c>
      <c r="O1859" s="27">
        <f t="shared" si="1136"/>
        <v>-3.4999999999999994E-4</v>
      </c>
      <c r="P1859" s="27">
        <f t="shared" si="1136"/>
        <v>-3.4999999999999994E-4</v>
      </c>
      <c r="Q1859" s="27">
        <f t="shared" si="1136"/>
        <v>-3.4999999999999994E-4</v>
      </c>
      <c r="R1859" s="27">
        <f t="shared" si="1136"/>
        <v>-3.4999999999999994E-4</v>
      </c>
      <c r="S1859" s="27">
        <f t="shared" si="1136"/>
        <v>-3.4999999999999994E-4</v>
      </c>
      <c r="T1859" s="27">
        <f t="shared" si="1136"/>
        <v>-3.4999999999999994E-4</v>
      </c>
      <c r="U1859" s="27">
        <f t="shared" si="1136"/>
        <v>-3.4999999999999994E-4</v>
      </c>
      <c r="V1859" s="27">
        <f t="shared" si="1136"/>
        <v>-3.4999999999999994E-4</v>
      </c>
    </row>
    <row r="1860" spans="1:22" hidden="1" x14ac:dyDescent="0.25">
      <c r="A1860" s="1" t="s">
        <v>14</v>
      </c>
      <c r="B1860" s="1" t="s">
        <v>15</v>
      </c>
      <c r="C1860" s="1" t="s">
        <v>22</v>
      </c>
      <c r="D1860" s="1"/>
      <c r="E1860" s="1"/>
      <c r="F1860" s="1"/>
      <c r="G1860" s="1" t="s">
        <v>28</v>
      </c>
      <c r="H1860" s="1" t="s">
        <v>92</v>
      </c>
      <c r="I1860" s="1" t="s">
        <v>69</v>
      </c>
      <c r="J1860" s="1" t="s">
        <v>14</v>
      </c>
      <c r="K1860" s="1"/>
      <c r="L1860" s="27">
        <f t="shared" ref="L1860:V1860" si="1137">L276*5</f>
        <v>-3.4999999999999994E-4</v>
      </c>
      <c r="M1860" s="27">
        <f t="shared" si="1137"/>
        <v>-3.4999999999999994E-4</v>
      </c>
      <c r="N1860" s="27">
        <f t="shared" si="1137"/>
        <v>-3.4999999999999994E-4</v>
      </c>
      <c r="O1860" s="27">
        <f t="shared" si="1137"/>
        <v>-3.4999999999999994E-4</v>
      </c>
      <c r="P1860" s="27">
        <f t="shared" si="1137"/>
        <v>-3.4999999999999994E-4</v>
      </c>
      <c r="Q1860" s="27">
        <f t="shared" si="1137"/>
        <v>-3.4999999999999994E-4</v>
      </c>
      <c r="R1860" s="27">
        <f t="shared" si="1137"/>
        <v>-3.4999999999999994E-4</v>
      </c>
      <c r="S1860" s="27">
        <f t="shared" si="1137"/>
        <v>-3.4999999999999994E-4</v>
      </c>
      <c r="T1860" s="27">
        <f t="shared" si="1137"/>
        <v>-3.4999999999999994E-4</v>
      </c>
      <c r="U1860" s="27">
        <f t="shared" si="1137"/>
        <v>-3.4999999999999994E-4</v>
      </c>
      <c r="V1860" s="27">
        <f t="shared" si="1137"/>
        <v>-3.4999999999999994E-4</v>
      </c>
    </row>
    <row r="1861" spans="1:22" hidden="1" x14ac:dyDescent="0.25">
      <c r="A1861" s="1" t="s">
        <v>14</v>
      </c>
      <c r="B1861" s="1" t="s">
        <v>15</v>
      </c>
      <c r="C1861" s="1" t="s">
        <v>22</v>
      </c>
      <c r="D1861" s="1"/>
      <c r="E1861" s="1"/>
      <c r="F1861" s="1"/>
      <c r="G1861" s="1" t="s">
        <v>28</v>
      </c>
      <c r="H1861" s="1" t="s">
        <v>92</v>
      </c>
      <c r="I1861" s="1" t="s">
        <v>70</v>
      </c>
      <c r="J1861" s="1" t="s">
        <v>14</v>
      </c>
      <c r="K1861" s="1"/>
      <c r="L1861" s="27">
        <f t="shared" ref="L1861:V1861" si="1138">L277*5</f>
        <v>-3.4999999999999994E-4</v>
      </c>
      <c r="M1861" s="27">
        <f t="shared" si="1138"/>
        <v>-3.4999999999999994E-4</v>
      </c>
      <c r="N1861" s="27">
        <f t="shared" si="1138"/>
        <v>-3.4999999999999994E-4</v>
      </c>
      <c r="O1861" s="27">
        <f t="shared" si="1138"/>
        <v>-3.4999999999999994E-4</v>
      </c>
      <c r="P1861" s="27">
        <f t="shared" si="1138"/>
        <v>-3.4999999999999994E-4</v>
      </c>
      <c r="Q1861" s="27">
        <f t="shared" si="1138"/>
        <v>-3.4999999999999994E-4</v>
      </c>
      <c r="R1861" s="27">
        <f t="shared" si="1138"/>
        <v>-3.4999999999999994E-4</v>
      </c>
      <c r="S1861" s="27">
        <f t="shared" si="1138"/>
        <v>-3.4999999999999994E-4</v>
      </c>
      <c r="T1861" s="27">
        <f t="shared" si="1138"/>
        <v>-3.4999999999999994E-4</v>
      </c>
      <c r="U1861" s="27">
        <f t="shared" si="1138"/>
        <v>-3.4999999999999994E-4</v>
      </c>
      <c r="V1861" s="27">
        <f t="shared" si="1138"/>
        <v>-3.4999999999999994E-4</v>
      </c>
    </row>
    <row r="1862" spans="1:22" hidden="1" x14ac:dyDescent="0.25">
      <c r="A1862" s="1" t="s">
        <v>14</v>
      </c>
      <c r="B1862" s="1" t="s">
        <v>15</v>
      </c>
      <c r="C1862" s="1" t="s">
        <v>22</v>
      </c>
      <c r="D1862" s="1"/>
      <c r="E1862" s="1"/>
      <c r="F1862" s="1"/>
      <c r="G1862" s="1" t="s">
        <v>28</v>
      </c>
      <c r="H1862" s="1" t="s">
        <v>92</v>
      </c>
      <c r="I1862" s="1" t="s">
        <v>71</v>
      </c>
      <c r="J1862" s="1" t="s">
        <v>14</v>
      </c>
      <c r="K1862" s="1"/>
      <c r="L1862" s="27">
        <f t="shared" ref="L1862:V1862" si="1139">L278*5</f>
        <v>-3.4999999999999994E-4</v>
      </c>
      <c r="M1862" s="27">
        <f t="shared" si="1139"/>
        <v>-3.4999999999999994E-4</v>
      </c>
      <c r="N1862" s="27">
        <f t="shared" si="1139"/>
        <v>-3.4999999999999994E-4</v>
      </c>
      <c r="O1862" s="27">
        <f t="shared" si="1139"/>
        <v>-3.4999999999999994E-4</v>
      </c>
      <c r="P1862" s="27">
        <f t="shared" si="1139"/>
        <v>-3.4999999999999994E-4</v>
      </c>
      <c r="Q1862" s="27">
        <f t="shared" si="1139"/>
        <v>-3.4999999999999994E-4</v>
      </c>
      <c r="R1862" s="27">
        <f t="shared" si="1139"/>
        <v>-3.4999999999999994E-4</v>
      </c>
      <c r="S1862" s="27">
        <f t="shared" si="1139"/>
        <v>-3.4999999999999994E-4</v>
      </c>
      <c r="T1862" s="27">
        <f t="shared" si="1139"/>
        <v>-3.4999999999999994E-4</v>
      </c>
      <c r="U1862" s="27">
        <f t="shared" si="1139"/>
        <v>-3.4999999999999994E-4</v>
      </c>
      <c r="V1862" s="27">
        <f t="shared" si="1139"/>
        <v>-3.4999999999999994E-4</v>
      </c>
    </row>
    <row r="1863" spans="1:22" hidden="1" x14ac:dyDescent="0.25">
      <c r="A1863" s="1" t="s">
        <v>14</v>
      </c>
      <c r="B1863" s="1" t="s">
        <v>15</v>
      </c>
      <c r="C1863" s="1" t="s">
        <v>22</v>
      </c>
      <c r="D1863" s="1"/>
      <c r="E1863" s="1"/>
      <c r="F1863" s="1"/>
      <c r="G1863" s="1" t="s">
        <v>28</v>
      </c>
      <c r="H1863" s="1" t="s">
        <v>92</v>
      </c>
      <c r="I1863" s="1" t="s">
        <v>72</v>
      </c>
      <c r="J1863" s="1" t="s">
        <v>14</v>
      </c>
      <c r="K1863" s="1"/>
      <c r="L1863" s="27">
        <f t="shared" ref="L1863:V1863" si="1140">L279*5</f>
        <v>62800.033080411624</v>
      </c>
      <c r="M1863" s="27">
        <f t="shared" si="1140"/>
        <v>67864.808704769661</v>
      </c>
      <c r="N1863" s="27">
        <f t="shared" si="1140"/>
        <v>72196.605027414524</v>
      </c>
      <c r="O1863" s="27">
        <f t="shared" si="1140"/>
        <v>76804.898987675042</v>
      </c>
      <c r="P1863" s="27">
        <f t="shared" si="1140"/>
        <v>81707.339370930873</v>
      </c>
      <c r="Q1863" s="27">
        <f t="shared" si="1140"/>
        <v>91111.974382469765</v>
      </c>
      <c r="R1863" s="27">
        <f t="shared" si="1140"/>
        <v>96836.823400000008</v>
      </c>
      <c r="S1863" s="27">
        <f t="shared" si="1140"/>
        <v>97738.94965000001</v>
      </c>
      <c r="T1863" s="27">
        <f t="shared" si="1140"/>
        <v>100187.65090000002</v>
      </c>
      <c r="U1863" s="27">
        <f t="shared" si="1140"/>
        <v>116790.9559</v>
      </c>
      <c r="V1863" s="27">
        <f t="shared" si="1140"/>
        <v>146963.00215000001</v>
      </c>
    </row>
    <row r="1864" spans="1:22" hidden="1" x14ac:dyDescent="0.25">
      <c r="A1864" s="1" t="s">
        <v>14</v>
      </c>
      <c r="B1864" s="1" t="s">
        <v>15</v>
      </c>
      <c r="C1864" s="1" t="s">
        <v>22</v>
      </c>
      <c r="D1864" s="1"/>
      <c r="E1864" s="1"/>
      <c r="F1864" s="1"/>
      <c r="G1864" s="1" t="s">
        <v>28</v>
      </c>
      <c r="H1864" s="1" t="s">
        <v>92</v>
      </c>
      <c r="I1864" s="1" t="s">
        <v>73</v>
      </c>
      <c r="J1864" s="1" t="s">
        <v>14</v>
      </c>
      <c r="K1864" s="1"/>
      <c r="L1864" s="27">
        <f t="shared" ref="L1864:V1864" si="1141">L280*5</f>
        <v>-3.4999999999999994E-4</v>
      </c>
      <c r="M1864" s="27">
        <f t="shared" si="1141"/>
        <v>-3.4999999999999994E-4</v>
      </c>
      <c r="N1864" s="27">
        <f t="shared" si="1141"/>
        <v>-3.4999999999999994E-4</v>
      </c>
      <c r="O1864" s="27">
        <f t="shared" si="1141"/>
        <v>-3.4999999999999994E-4</v>
      </c>
      <c r="P1864" s="27">
        <f t="shared" si="1141"/>
        <v>-3.4999999999999994E-4</v>
      </c>
      <c r="Q1864" s="27">
        <f t="shared" si="1141"/>
        <v>-3.4999999999999994E-4</v>
      </c>
      <c r="R1864" s="27">
        <f t="shared" si="1141"/>
        <v>-3.4999999999999994E-4</v>
      </c>
      <c r="S1864" s="27">
        <f t="shared" si="1141"/>
        <v>-3.4999999999999994E-4</v>
      </c>
      <c r="T1864" s="27">
        <f t="shared" si="1141"/>
        <v>-3.4999999999999994E-4</v>
      </c>
      <c r="U1864" s="27">
        <f t="shared" si="1141"/>
        <v>-3.4999999999999994E-4</v>
      </c>
      <c r="V1864" s="27">
        <f t="shared" si="1141"/>
        <v>-3.4999999999999994E-4</v>
      </c>
    </row>
    <row r="1865" spans="1:22" hidden="1" x14ac:dyDescent="0.25">
      <c r="A1865" s="1" t="s">
        <v>14</v>
      </c>
      <c r="B1865" s="1" t="s">
        <v>15</v>
      </c>
      <c r="C1865" s="1" t="s">
        <v>22</v>
      </c>
      <c r="D1865" s="1"/>
      <c r="E1865" s="1"/>
      <c r="F1865" s="1"/>
      <c r="G1865" s="1" t="s">
        <v>28</v>
      </c>
      <c r="H1865" s="1" t="s">
        <v>92</v>
      </c>
      <c r="I1865" s="1" t="s">
        <v>74</v>
      </c>
      <c r="J1865" s="1" t="s">
        <v>14</v>
      </c>
      <c r="K1865" s="1"/>
      <c r="L1865" s="27">
        <f t="shared" ref="L1865:V1865" si="1142">L281*5</f>
        <v>199191.10876990002</v>
      </c>
      <c r="M1865" s="27">
        <f t="shared" si="1142"/>
        <v>211729.40933497431</v>
      </c>
      <c r="N1865" s="27">
        <f t="shared" si="1142"/>
        <v>225244.05250635566</v>
      </c>
      <c r="O1865" s="27">
        <f t="shared" si="1142"/>
        <v>239621.33247591028</v>
      </c>
      <c r="P1865" s="27">
        <f t="shared" si="1142"/>
        <v>254916.31116692576</v>
      </c>
      <c r="Q1865" s="27">
        <f t="shared" si="1142"/>
        <v>275174.06623599638</v>
      </c>
      <c r="R1865" s="27">
        <f t="shared" si="1142"/>
        <v>293691.96832749998</v>
      </c>
      <c r="S1865" s="27">
        <f t="shared" si="1142"/>
        <v>303142.98755499994</v>
      </c>
      <c r="T1865" s="27">
        <f t="shared" si="1142"/>
        <v>329952.80927124992</v>
      </c>
      <c r="U1865" s="27">
        <f t="shared" si="1142"/>
        <v>336429.03432625002</v>
      </c>
      <c r="V1865" s="27">
        <f t="shared" si="1142"/>
        <v>316810.63858749991</v>
      </c>
    </row>
    <row r="1866" spans="1:22" hidden="1" x14ac:dyDescent="0.25">
      <c r="A1866" s="1" t="s">
        <v>14</v>
      </c>
      <c r="B1866" s="1" t="s">
        <v>15</v>
      </c>
      <c r="C1866" s="1" t="s">
        <v>22</v>
      </c>
      <c r="D1866" s="1"/>
      <c r="E1866" s="1"/>
      <c r="F1866" s="1"/>
      <c r="G1866" s="1" t="s">
        <v>28</v>
      </c>
      <c r="H1866" s="1" t="s">
        <v>92</v>
      </c>
      <c r="I1866" s="1" t="s">
        <v>75</v>
      </c>
      <c r="J1866" s="1" t="s">
        <v>14</v>
      </c>
      <c r="K1866" s="1"/>
      <c r="L1866" s="27">
        <f t="shared" ref="L1866:V1866" si="1143">L282*5</f>
        <v>10971.455443557759</v>
      </c>
      <c r="M1866" s="27">
        <f t="shared" si="1143"/>
        <v>10790.377069972179</v>
      </c>
      <c r="N1866" s="27">
        <f t="shared" si="1143"/>
        <v>11479.124564864018</v>
      </c>
      <c r="O1866" s="27">
        <f t="shared" si="1143"/>
        <v>12211.834665812787</v>
      </c>
      <c r="P1866" s="27">
        <f t="shared" si="1143"/>
        <v>12991.313496609346</v>
      </c>
      <c r="Q1866" s="27">
        <f t="shared" si="1143"/>
        <v>12448.599928327247</v>
      </c>
      <c r="R1866" s="27">
        <f t="shared" si="1143"/>
        <v>13463.999650000002</v>
      </c>
      <c r="S1866" s="27">
        <f t="shared" si="1143"/>
        <v>13884.749650000002</v>
      </c>
      <c r="T1866" s="27">
        <f t="shared" si="1143"/>
        <v>20769.749649999998</v>
      </c>
      <c r="U1866" s="27">
        <f t="shared" si="1143"/>
        <v>25589.249649999998</v>
      </c>
      <c r="V1866" s="27">
        <f t="shared" si="1143"/>
        <v>26383.415274999999</v>
      </c>
    </row>
    <row r="1867" spans="1:22" hidden="1" x14ac:dyDescent="0.25">
      <c r="A1867" s="1" t="s">
        <v>14</v>
      </c>
      <c r="B1867" s="1" t="s">
        <v>15</v>
      </c>
      <c r="C1867" s="1" t="s">
        <v>22</v>
      </c>
      <c r="D1867" s="1"/>
      <c r="E1867" s="1"/>
      <c r="F1867" s="1"/>
      <c r="G1867" s="1" t="s">
        <v>28</v>
      </c>
      <c r="H1867" s="1" t="s">
        <v>92</v>
      </c>
      <c r="I1867" s="1" t="s">
        <v>76</v>
      </c>
      <c r="J1867" s="1" t="s">
        <v>14</v>
      </c>
      <c r="K1867" s="1"/>
      <c r="L1867" s="27">
        <f t="shared" ref="L1867:V1867" si="1144">L283*5</f>
        <v>-3.4999999999999994E-4</v>
      </c>
      <c r="M1867" s="27">
        <f t="shared" si="1144"/>
        <v>-3.4999999999999994E-4</v>
      </c>
      <c r="N1867" s="27">
        <f t="shared" si="1144"/>
        <v>-3.4999999999999994E-4</v>
      </c>
      <c r="O1867" s="27">
        <f t="shared" si="1144"/>
        <v>-3.4999999999999994E-4</v>
      </c>
      <c r="P1867" s="27">
        <f t="shared" si="1144"/>
        <v>-3.4999999999999994E-4</v>
      </c>
      <c r="Q1867" s="27">
        <f t="shared" si="1144"/>
        <v>-3.4999999999999994E-4</v>
      </c>
      <c r="R1867" s="27">
        <f t="shared" si="1144"/>
        <v>-3.4999999999999994E-4</v>
      </c>
      <c r="S1867" s="27">
        <f t="shared" si="1144"/>
        <v>-3.4999999999999994E-4</v>
      </c>
      <c r="T1867" s="27">
        <f t="shared" si="1144"/>
        <v>-3.4999999999999994E-4</v>
      </c>
      <c r="U1867" s="27">
        <f t="shared" si="1144"/>
        <v>-3.4999999999999994E-4</v>
      </c>
      <c r="V1867" s="27">
        <f t="shared" si="1144"/>
        <v>-3.4999999999999994E-4</v>
      </c>
    </row>
    <row r="1868" spans="1:22" hidden="1" x14ac:dyDescent="0.25">
      <c r="A1868" s="1" t="s">
        <v>14</v>
      </c>
      <c r="B1868" s="1" t="s">
        <v>15</v>
      </c>
      <c r="C1868" s="1" t="s">
        <v>22</v>
      </c>
      <c r="D1868" s="1"/>
      <c r="E1868" s="1"/>
      <c r="F1868" s="1"/>
      <c r="G1868" s="1" t="s">
        <v>28</v>
      </c>
      <c r="H1868" s="1" t="s">
        <v>92</v>
      </c>
      <c r="I1868" s="1" t="s">
        <v>77</v>
      </c>
      <c r="J1868" s="1" t="s">
        <v>14</v>
      </c>
      <c r="K1868" s="1"/>
      <c r="L1868" s="27">
        <f t="shared" ref="L1868:V1868" si="1145">L284*5</f>
        <v>277270.12591205764</v>
      </c>
      <c r="M1868" s="27">
        <f t="shared" si="1145"/>
        <v>290723.39949524164</v>
      </c>
      <c r="N1868" s="27">
        <f t="shared" si="1145"/>
        <v>309280.21225132089</v>
      </c>
      <c r="O1868" s="27">
        <f t="shared" si="1145"/>
        <v>329021.50241736264</v>
      </c>
      <c r="P1868" s="27">
        <f t="shared" si="1145"/>
        <v>350022.87493442826</v>
      </c>
      <c r="Q1868" s="27">
        <f t="shared" si="1145"/>
        <v>375306.97459439799</v>
      </c>
      <c r="R1868" s="27">
        <f t="shared" si="1145"/>
        <v>378369.82584999996</v>
      </c>
      <c r="S1868" s="27">
        <f t="shared" si="1145"/>
        <v>418647.72017125005</v>
      </c>
      <c r="T1868" s="27">
        <f t="shared" si="1145"/>
        <v>476567.48801874998</v>
      </c>
      <c r="U1868" s="27">
        <f t="shared" si="1145"/>
        <v>516178.26345249999</v>
      </c>
      <c r="V1868" s="27">
        <f t="shared" si="1145"/>
        <v>535003.30618750001</v>
      </c>
    </row>
    <row r="1869" spans="1:22" hidden="1" x14ac:dyDescent="0.25">
      <c r="A1869" s="1" t="s">
        <v>14</v>
      </c>
      <c r="B1869" s="1" t="s">
        <v>15</v>
      </c>
      <c r="C1869" s="1" t="s">
        <v>22</v>
      </c>
      <c r="D1869" s="1"/>
      <c r="E1869" s="1"/>
      <c r="F1869" s="1"/>
      <c r="G1869" s="1" t="s">
        <v>28</v>
      </c>
      <c r="H1869" s="1" t="s">
        <v>92</v>
      </c>
      <c r="I1869" s="1" t="s">
        <v>78</v>
      </c>
      <c r="J1869" s="1" t="s">
        <v>14</v>
      </c>
      <c r="K1869" s="1"/>
      <c r="L1869" s="27">
        <f t="shared" ref="L1869:V1869" si="1146">L285*5</f>
        <v>-3.4999999999999994E-4</v>
      </c>
      <c r="M1869" s="27">
        <f t="shared" si="1146"/>
        <v>-3.4999999999999994E-4</v>
      </c>
      <c r="N1869" s="27">
        <f t="shared" si="1146"/>
        <v>-3.4999999999999994E-4</v>
      </c>
      <c r="O1869" s="27">
        <f t="shared" si="1146"/>
        <v>-3.4999999999999994E-4</v>
      </c>
      <c r="P1869" s="27">
        <f t="shared" si="1146"/>
        <v>-3.4999999999999994E-4</v>
      </c>
      <c r="Q1869" s="27">
        <f t="shared" si="1146"/>
        <v>-3.4999999999999994E-4</v>
      </c>
      <c r="R1869" s="27">
        <f t="shared" si="1146"/>
        <v>-3.4999999999999994E-4</v>
      </c>
      <c r="S1869" s="27">
        <f t="shared" si="1146"/>
        <v>-3.4999999999999994E-4</v>
      </c>
      <c r="T1869" s="27">
        <f t="shared" si="1146"/>
        <v>-3.4999999999999994E-4</v>
      </c>
      <c r="U1869" s="27">
        <f t="shared" si="1146"/>
        <v>52941.250899999999</v>
      </c>
      <c r="V1869" s="27">
        <f t="shared" si="1146"/>
        <v>73622.707150000017</v>
      </c>
    </row>
    <row r="1870" spans="1:22" hidden="1" x14ac:dyDescent="0.25">
      <c r="A1870" s="1" t="s">
        <v>14</v>
      </c>
      <c r="B1870" s="1" t="s">
        <v>15</v>
      </c>
      <c r="C1870" s="1" t="s">
        <v>22</v>
      </c>
      <c r="D1870" s="1"/>
      <c r="E1870" s="1"/>
      <c r="F1870" s="1"/>
      <c r="G1870" s="1" t="s">
        <v>28</v>
      </c>
      <c r="H1870" s="1" t="s">
        <v>92</v>
      </c>
      <c r="I1870" s="1" t="s">
        <v>79</v>
      </c>
      <c r="J1870" s="1" t="s">
        <v>14</v>
      </c>
      <c r="K1870" s="1"/>
      <c r="L1870" s="27">
        <f t="shared" ref="L1870:V1870" si="1147">L286*5</f>
        <v>-3.4999999999999994E-4</v>
      </c>
      <c r="M1870" s="27">
        <f t="shared" si="1147"/>
        <v>-3.4999999999999994E-4</v>
      </c>
      <c r="N1870" s="27">
        <f t="shared" si="1147"/>
        <v>-3.4999999999999994E-4</v>
      </c>
      <c r="O1870" s="27">
        <f t="shared" si="1147"/>
        <v>-3.4999999999999994E-4</v>
      </c>
      <c r="P1870" s="27">
        <f t="shared" si="1147"/>
        <v>-3.4999999999999994E-4</v>
      </c>
      <c r="Q1870" s="27">
        <f t="shared" si="1147"/>
        <v>-3.4999999999999994E-4</v>
      </c>
      <c r="R1870" s="27">
        <f t="shared" si="1147"/>
        <v>-3.4999999999999994E-4</v>
      </c>
      <c r="S1870" s="27">
        <f t="shared" si="1147"/>
        <v>-3.4999999999999994E-4</v>
      </c>
      <c r="T1870" s="27">
        <f t="shared" si="1147"/>
        <v>-3.4999999999999994E-4</v>
      </c>
      <c r="U1870" s="27">
        <f t="shared" si="1147"/>
        <v>-3.4999999999999994E-4</v>
      </c>
      <c r="V1870" s="27">
        <f t="shared" si="1147"/>
        <v>-3.4999999999999994E-4</v>
      </c>
    </row>
    <row r="1871" spans="1:22" hidden="1" x14ac:dyDescent="0.25">
      <c r="A1871" s="1" t="s">
        <v>14</v>
      </c>
      <c r="B1871" s="1" t="s">
        <v>15</v>
      </c>
      <c r="C1871" s="1" t="s">
        <v>22</v>
      </c>
      <c r="D1871" s="1"/>
      <c r="E1871" s="1"/>
      <c r="F1871" s="1"/>
      <c r="G1871" s="1" t="s">
        <v>28</v>
      </c>
      <c r="H1871" s="1" t="s">
        <v>92</v>
      </c>
      <c r="I1871" s="1" t="s">
        <v>80</v>
      </c>
      <c r="J1871" s="1" t="s">
        <v>14</v>
      </c>
      <c r="K1871" s="1"/>
      <c r="L1871" s="27">
        <f t="shared" ref="L1871:V1871" si="1148">L287*5</f>
        <v>404849.4905186994</v>
      </c>
      <c r="M1871" s="27">
        <f t="shared" si="1148"/>
        <v>427318.29702389013</v>
      </c>
      <c r="N1871" s="27">
        <f t="shared" si="1148"/>
        <v>454593.93302647892</v>
      </c>
      <c r="O1871" s="27">
        <f t="shared" si="1148"/>
        <v>483610.56707178592</v>
      </c>
      <c r="P1871" s="27">
        <f t="shared" si="1148"/>
        <v>514479.32669445302</v>
      </c>
      <c r="Q1871" s="27">
        <f t="shared" si="1148"/>
        <v>551320.82959964534</v>
      </c>
      <c r="R1871" s="27">
        <f t="shared" si="1148"/>
        <v>564380.69058250007</v>
      </c>
      <c r="S1871" s="27">
        <f t="shared" si="1148"/>
        <v>622939.98172749998</v>
      </c>
      <c r="T1871" s="27">
        <f t="shared" si="1148"/>
        <v>687734.82319000002</v>
      </c>
      <c r="U1871" s="27">
        <f t="shared" si="1148"/>
        <v>712720.71724375</v>
      </c>
      <c r="V1871" s="27">
        <f t="shared" si="1148"/>
        <v>734280.12077124999</v>
      </c>
    </row>
    <row r="1872" spans="1:22" hidden="1" x14ac:dyDescent="0.25">
      <c r="A1872" s="1" t="s">
        <v>14</v>
      </c>
      <c r="B1872" s="1" t="s">
        <v>15</v>
      </c>
      <c r="C1872" s="1" t="s">
        <v>22</v>
      </c>
      <c r="D1872" s="1"/>
      <c r="E1872" s="1"/>
      <c r="F1872" s="1"/>
      <c r="G1872" s="1" t="s">
        <v>28</v>
      </c>
      <c r="H1872" s="1" t="s">
        <v>92</v>
      </c>
      <c r="I1872" s="1" t="s">
        <v>96</v>
      </c>
      <c r="J1872" s="1" t="s">
        <v>14</v>
      </c>
      <c r="K1872" s="1"/>
      <c r="L1872" s="27">
        <f t="shared" ref="L1872:V1872" si="1149">L288*5</f>
        <v>211996.41232446418</v>
      </c>
      <c r="M1872" s="27">
        <f t="shared" si="1149"/>
        <v>231167.89659471167</v>
      </c>
      <c r="N1872" s="27">
        <f t="shared" si="1149"/>
        <v>245923.29427203364</v>
      </c>
      <c r="O1872" s="27">
        <f t="shared" si="1149"/>
        <v>261620.52584365284</v>
      </c>
      <c r="P1872" s="27">
        <f t="shared" si="1149"/>
        <v>278319.70836665184</v>
      </c>
      <c r="Q1872" s="27">
        <f t="shared" si="1149"/>
        <v>307576.61859884561</v>
      </c>
      <c r="R1872" s="27">
        <f t="shared" si="1149"/>
        <v>330198.20654499996</v>
      </c>
      <c r="S1872" s="27">
        <f t="shared" si="1149"/>
        <v>344897.47104249999</v>
      </c>
      <c r="T1872" s="27">
        <f t="shared" si="1149"/>
        <v>334896.96653124999</v>
      </c>
      <c r="U1872" s="27">
        <f t="shared" si="1149"/>
        <v>349229.03651125001</v>
      </c>
      <c r="V1872" s="27">
        <f t="shared" si="1149"/>
        <v>364661.37679375004</v>
      </c>
    </row>
    <row r="1873" spans="1:22" hidden="1" x14ac:dyDescent="0.25">
      <c r="A1873" s="1" t="s">
        <v>14</v>
      </c>
      <c r="B1873" s="1" t="s">
        <v>15</v>
      </c>
      <c r="C1873" s="1" t="s">
        <v>22</v>
      </c>
      <c r="D1873" s="1"/>
      <c r="E1873" s="1"/>
      <c r="F1873" s="1"/>
      <c r="G1873" s="1" t="s">
        <v>28</v>
      </c>
      <c r="H1873" s="1" t="s">
        <v>92</v>
      </c>
      <c r="I1873" s="1" t="s">
        <v>81</v>
      </c>
      <c r="J1873" s="1" t="s">
        <v>14</v>
      </c>
      <c r="K1873" s="1"/>
      <c r="L1873" s="27">
        <f t="shared" ref="L1873:V1873" si="1150">L289*5</f>
        <v>103166.82427678673</v>
      </c>
      <c r="M1873" s="27">
        <f t="shared" si="1150"/>
        <v>108778.28574303463</v>
      </c>
      <c r="N1873" s="27">
        <f t="shared" si="1150"/>
        <v>115721.58060003682</v>
      </c>
      <c r="O1873" s="27">
        <f t="shared" si="1150"/>
        <v>123108.06449046469</v>
      </c>
      <c r="P1873" s="27">
        <f t="shared" si="1150"/>
        <v>130966.02607602629</v>
      </c>
      <c r="Q1873" s="27">
        <f t="shared" si="1150"/>
        <v>97607.305799955924</v>
      </c>
      <c r="R1873" s="27">
        <f t="shared" si="1150"/>
        <v>163768.93856500005</v>
      </c>
      <c r="S1873" s="27">
        <f t="shared" si="1150"/>
        <v>181340.39479750002</v>
      </c>
      <c r="T1873" s="27">
        <f t="shared" si="1150"/>
        <v>179418.23080750002</v>
      </c>
      <c r="U1873" s="27">
        <f t="shared" si="1150"/>
        <v>182173.97590000002</v>
      </c>
      <c r="V1873" s="27">
        <f t="shared" si="1150"/>
        <v>173961.94952500006</v>
      </c>
    </row>
    <row r="1874" spans="1:22" ht="15.6" hidden="1" x14ac:dyDescent="0.35">
      <c r="A1874" s="1" t="s">
        <v>14</v>
      </c>
      <c r="B1874" s="1" t="s">
        <v>15</v>
      </c>
      <c r="C1874" s="1" t="s">
        <v>23</v>
      </c>
      <c r="D1874" s="1"/>
      <c r="E1874" s="1"/>
      <c r="F1874" s="1"/>
      <c r="G1874" s="1" t="s">
        <v>28</v>
      </c>
      <c r="H1874" s="1" t="s">
        <v>92</v>
      </c>
      <c r="I1874" s="1" t="s">
        <v>95</v>
      </c>
      <c r="J1874" s="1" t="s">
        <v>14</v>
      </c>
      <c r="K1874" s="1"/>
      <c r="L1874" s="27">
        <f t="shared" ref="L1874:V1874" si="1151">L290*5</f>
        <v>0</v>
      </c>
      <c r="M1874" s="27">
        <f t="shared" si="1151"/>
        <v>0</v>
      </c>
      <c r="N1874" s="27">
        <f t="shared" si="1151"/>
        <v>0</v>
      </c>
      <c r="O1874" s="27">
        <f t="shared" si="1151"/>
        <v>0</v>
      </c>
      <c r="P1874" s="27">
        <f t="shared" si="1151"/>
        <v>0</v>
      </c>
      <c r="Q1874" s="27">
        <f t="shared" si="1151"/>
        <v>0</v>
      </c>
      <c r="R1874" s="27">
        <f t="shared" si="1151"/>
        <v>0</v>
      </c>
      <c r="S1874" s="27">
        <f t="shared" si="1151"/>
        <v>0</v>
      </c>
      <c r="T1874" s="27">
        <f t="shared" si="1151"/>
        <v>0</v>
      </c>
      <c r="U1874" s="27">
        <f t="shared" si="1151"/>
        <v>0</v>
      </c>
      <c r="V1874" s="27">
        <f t="shared" si="1151"/>
        <v>0</v>
      </c>
    </row>
    <row r="1875" spans="1:22" ht="15.6" hidden="1" x14ac:dyDescent="0.35">
      <c r="A1875" s="1" t="s">
        <v>14</v>
      </c>
      <c r="B1875" s="1" t="s">
        <v>15</v>
      </c>
      <c r="C1875" s="1" t="s">
        <v>23</v>
      </c>
      <c r="D1875" s="1"/>
      <c r="E1875" s="1"/>
      <c r="F1875" s="1"/>
      <c r="G1875" s="1" t="s">
        <v>28</v>
      </c>
      <c r="H1875" s="1" t="s">
        <v>92</v>
      </c>
      <c r="I1875" s="1" t="s">
        <v>48</v>
      </c>
      <c r="J1875" s="1" t="s">
        <v>14</v>
      </c>
      <c r="K1875" s="1"/>
      <c r="L1875" s="27">
        <f t="shared" ref="L1875:V1875" si="1152">L291*5</f>
        <v>0</v>
      </c>
      <c r="M1875" s="27">
        <f t="shared" si="1152"/>
        <v>0</v>
      </c>
      <c r="N1875" s="27">
        <f t="shared" si="1152"/>
        <v>0</v>
      </c>
      <c r="O1875" s="27">
        <f t="shared" si="1152"/>
        <v>0</v>
      </c>
      <c r="P1875" s="27">
        <f t="shared" si="1152"/>
        <v>0</v>
      </c>
      <c r="Q1875" s="27">
        <f t="shared" si="1152"/>
        <v>0</v>
      </c>
      <c r="R1875" s="27">
        <f t="shared" si="1152"/>
        <v>0</v>
      </c>
      <c r="S1875" s="27">
        <f t="shared" si="1152"/>
        <v>0</v>
      </c>
      <c r="T1875" s="27">
        <f t="shared" si="1152"/>
        <v>0</v>
      </c>
      <c r="U1875" s="27">
        <f t="shared" si="1152"/>
        <v>0</v>
      </c>
      <c r="V1875" s="27">
        <f t="shared" si="1152"/>
        <v>0</v>
      </c>
    </row>
    <row r="1876" spans="1:22" ht="15.6" hidden="1" x14ac:dyDescent="0.35">
      <c r="A1876" s="1" t="s">
        <v>14</v>
      </c>
      <c r="B1876" s="1" t="s">
        <v>15</v>
      </c>
      <c r="C1876" s="1" t="s">
        <v>23</v>
      </c>
      <c r="D1876" s="1"/>
      <c r="E1876" s="1"/>
      <c r="F1876" s="1"/>
      <c r="G1876" s="1" t="s">
        <v>28</v>
      </c>
      <c r="H1876" s="1" t="s">
        <v>92</v>
      </c>
      <c r="I1876" s="1" t="s">
        <v>49</v>
      </c>
      <c r="J1876" s="1" t="s">
        <v>14</v>
      </c>
      <c r="K1876" s="1"/>
      <c r="L1876" s="27">
        <f t="shared" ref="L1876:V1876" si="1153">L292*5</f>
        <v>0</v>
      </c>
      <c r="M1876" s="27">
        <f t="shared" si="1153"/>
        <v>0</v>
      </c>
      <c r="N1876" s="27">
        <f t="shared" si="1153"/>
        <v>0</v>
      </c>
      <c r="O1876" s="27">
        <f t="shared" si="1153"/>
        <v>0</v>
      </c>
      <c r="P1876" s="27">
        <f t="shared" si="1153"/>
        <v>0</v>
      </c>
      <c r="Q1876" s="27">
        <f t="shared" si="1153"/>
        <v>0</v>
      </c>
      <c r="R1876" s="27">
        <f t="shared" si="1153"/>
        <v>0</v>
      </c>
      <c r="S1876" s="27">
        <f t="shared" si="1153"/>
        <v>0</v>
      </c>
      <c r="T1876" s="27">
        <f t="shared" si="1153"/>
        <v>0</v>
      </c>
      <c r="U1876" s="27">
        <f t="shared" si="1153"/>
        <v>0</v>
      </c>
      <c r="V1876" s="27">
        <f t="shared" si="1153"/>
        <v>0</v>
      </c>
    </row>
    <row r="1877" spans="1:22" ht="15.6" hidden="1" x14ac:dyDescent="0.35">
      <c r="A1877" s="1" t="s">
        <v>14</v>
      </c>
      <c r="B1877" s="1" t="s">
        <v>15</v>
      </c>
      <c r="C1877" s="1" t="s">
        <v>23</v>
      </c>
      <c r="D1877" s="1"/>
      <c r="E1877" s="1"/>
      <c r="F1877" s="1"/>
      <c r="G1877" s="1" t="s">
        <v>28</v>
      </c>
      <c r="H1877" s="1" t="s">
        <v>92</v>
      </c>
      <c r="I1877" s="1" t="s">
        <v>50</v>
      </c>
      <c r="J1877" s="1" t="s">
        <v>14</v>
      </c>
      <c r="K1877" s="1"/>
      <c r="L1877" s="27">
        <f t="shared" ref="L1877:V1877" si="1154">L293*5</f>
        <v>0</v>
      </c>
      <c r="M1877" s="27">
        <f t="shared" si="1154"/>
        <v>0</v>
      </c>
      <c r="N1877" s="27">
        <f t="shared" si="1154"/>
        <v>0</v>
      </c>
      <c r="O1877" s="27">
        <f t="shared" si="1154"/>
        <v>0</v>
      </c>
      <c r="P1877" s="27">
        <f t="shared" si="1154"/>
        <v>0</v>
      </c>
      <c r="Q1877" s="27">
        <f t="shared" si="1154"/>
        <v>0</v>
      </c>
      <c r="R1877" s="27">
        <f t="shared" si="1154"/>
        <v>0</v>
      </c>
      <c r="S1877" s="27">
        <f t="shared" si="1154"/>
        <v>0</v>
      </c>
      <c r="T1877" s="27">
        <f t="shared" si="1154"/>
        <v>0</v>
      </c>
      <c r="U1877" s="27">
        <f t="shared" si="1154"/>
        <v>0</v>
      </c>
      <c r="V1877" s="27">
        <f t="shared" si="1154"/>
        <v>0</v>
      </c>
    </row>
    <row r="1878" spans="1:22" ht="15.6" hidden="1" x14ac:dyDescent="0.35">
      <c r="A1878" s="1" t="s">
        <v>14</v>
      </c>
      <c r="B1878" s="1" t="s">
        <v>15</v>
      </c>
      <c r="C1878" s="1" t="s">
        <v>23</v>
      </c>
      <c r="D1878" s="1"/>
      <c r="E1878" s="1"/>
      <c r="F1878" s="1"/>
      <c r="G1878" s="1" t="s">
        <v>28</v>
      </c>
      <c r="H1878" s="1" t="s">
        <v>92</v>
      </c>
      <c r="I1878" s="1" t="s">
        <v>51</v>
      </c>
      <c r="J1878" s="1" t="s">
        <v>14</v>
      </c>
      <c r="K1878" s="1"/>
      <c r="L1878" s="27">
        <f t="shared" ref="L1878:V1878" si="1155">L294*5</f>
        <v>0</v>
      </c>
      <c r="M1878" s="27">
        <f t="shared" si="1155"/>
        <v>0</v>
      </c>
      <c r="N1878" s="27">
        <f t="shared" si="1155"/>
        <v>0</v>
      </c>
      <c r="O1878" s="27">
        <f t="shared" si="1155"/>
        <v>0</v>
      </c>
      <c r="P1878" s="27">
        <f t="shared" si="1155"/>
        <v>0</v>
      </c>
      <c r="Q1878" s="27">
        <f t="shared" si="1155"/>
        <v>0</v>
      </c>
      <c r="R1878" s="27">
        <f t="shared" si="1155"/>
        <v>0</v>
      </c>
      <c r="S1878" s="27">
        <f t="shared" si="1155"/>
        <v>0</v>
      </c>
      <c r="T1878" s="27">
        <f t="shared" si="1155"/>
        <v>0</v>
      </c>
      <c r="U1878" s="27">
        <f t="shared" si="1155"/>
        <v>0</v>
      </c>
      <c r="V1878" s="27">
        <f t="shared" si="1155"/>
        <v>0</v>
      </c>
    </row>
    <row r="1879" spans="1:22" ht="15.6" hidden="1" x14ac:dyDescent="0.35">
      <c r="A1879" s="1" t="s">
        <v>14</v>
      </c>
      <c r="B1879" s="1" t="s">
        <v>15</v>
      </c>
      <c r="C1879" s="1" t="s">
        <v>23</v>
      </c>
      <c r="D1879" s="1"/>
      <c r="E1879" s="1"/>
      <c r="F1879" s="1"/>
      <c r="G1879" s="1" t="s">
        <v>28</v>
      </c>
      <c r="H1879" s="1" t="s">
        <v>92</v>
      </c>
      <c r="I1879" s="1" t="s">
        <v>52</v>
      </c>
      <c r="J1879" s="1" t="s">
        <v>14</v>
      </c>
      <c r="K1879" s="1"/>
      <c r="L1879" s="27">
        <f t="shared" ref="L1879:V1879" si="1156">L295*5</f>
        <v>0</v>
      </c>
      <c r="M1879" s="27">
        <f t="shared" si="1156"/>
        <v>0</v>
      </c>
      <c r="N1879" s="27">
        <f t="shared" si="1156"/>
        <v>0</v>
      </c>
      <c r="O1879" s="27">
        <f t="shared" si="1156"/>
        <v>0</v>
      </c>
      <c r="P1879" s="27">
        <f t="shared" si="1156"/>
        <v>0</v>
      </c>
      <c r="Q1879" s="27">
        <f t="shared" si="1156"/>
        <v>0</v>
      </c>
      <c r="R1879" s="27">
        <f t="shared" si="1156"/>
        <v>0</v>
      </c>
      <c r="S1879" s="27">
        <f t="shared" si="1156"/>
        <v>0</v>
      </c>
      <c r="T1879" s="27">
        <f t="shared" si="1156"/>
        <v>0</v>
      </c>
      <c r="U1879" s="27">
        <f t="shared" si="1156"/>
        <v>0</v>
      </c>
      <c r="V1879" s="27">
        <f t="shared" si="1156"/>
        <v>0</v>
      </c>
    </row>
    <row r="1880" spans="1:22" ht="15.6" hidden="1" x14ac:dyDescent="0.35">
      <c r="A1880" s="1" t="s">
        <v>14</v>
      </c>
      <c r="B1880" s="1" t="s">
        <v>15</v>
      </c>
      <c r="C1880" s="1" t="s">
        <v>23</v>
      </c>
      <c r="D1880" s="1"/>
      <c r="E1880" s="1"/>
      <c r="F1880" s="1"/>
      <c r="G1880" s="1" t="s">
        <v>28</v>
      </c>
      <c r="H1880" s="1" t="s">
        <v>92</v>
      </c>
      <c r="I1880" s="1" t="s">
        <v>53</v>
      </c>
      <c r="J1880" s="1" t="s">
        <v>14</v>
      </c>
      <c r="K1880" s="1"/>
      <c r="L1880" s="27">
        <f t="shared" ref="L1880:V1880" si="1157">L296*5</f>
        <v>0</v>
      </c>
      <c r="M1880" s="27">
        <f t="shared" si="1157"/>
        <v>0</v>
      </c>
      <c r="N1880" s="27">
        <f t="shared" si="1157"/>
        <v>0</v>
      </c>
      <c r="O1880" s="27">
        <f t="shared" si="1157"/>
        <v>0</v>
      </c>
      <c r="P1880" s="27">
        <f t="shared" si="1157"/>
        <v>0</v>
      </c>
      <c r="Q1880" s="27">
        <f t="shared" si="1157"/>
        <v>0</v>
      </c>
      <c r="R1880" s="27">
        <f t="shared" si="1157"/>
        <v>0</v>
      </c>
      <c r="S1880" s="27">
        <f t="shared" si="1157"/>
        <v>0</v>
      </c>
      <c r="T1880" s="27">
        <f t="shared" si="1157"/>
        <v>0</v>
      </c>
      <c r="U1880" s="27">
        <f t="shared" si="1157"/>
        <v>0</v>
      </c>
      <c r="V1880" s="27">
        <f t="shared" si="1157"/>
        <v>0</v>
      </c>
    </row>
    <row r="1881" spans="1:22" ht="15.6" hidden="1" x14ac:dyDescent="0.35">
      <c r="A1881" s="1" t="s">
        <v>14</v>
      </c>
      <c r="B1881" s="1" t="s">
        <v>15</v>
      </c>
      <c r="C1881" s="1" t="s">
        <v>23</v>
      </c>
      <c r="D1881" s="1"/>
      <c r="E1881" s="1"/>
      <c r="F1881" s="1"/>
      <c r="G1881" s="1" t="s">
        <v>28</v>
      </c>
      <c r="H1881" s="1" t="s">
        <v>92</v>
      </c>
      <c r="I1881" s="1" t="s">
        <v>54</v>
      </c>
      <c r="J1881" s="1" t="s">
        <v>14</v>
      </c>
      <c r="K1881" s="1"/>
      <c r="L1881" s="27">
        <f t="shared" ref="L1881:V1881" si="1158">L297*5</f>
        <v>0</v>
      </c>
      <c r="M1881" s="27">
        <f t="shared" si="1158"/>
        <v>0</v>
      </c>
      <c r="N1881" s="27">
        <f t="shared" si="1158"/>
        <v>0</v>
      </c>
      <c r="O1881" s="27">
        <f t="shared" si="1158"/>
        <v>0</v>
      </c>
      <c r="P1881" s="27">
        <f t="shared" si="1158"/>
        <v>0</v>
      </c>
      <c r="Q1881" s="27">
        <f t="shared" si="1158"/>
        <v>0</v>
      </c>
      <c r="R1881" s="27">
        <f t="shared" si="1158"/>
        <v>0</v>
      </c>
      <c r="S1881" s="27">
        <f t="shared" si="1158"/>
        <v>0</v>
      </c>
      <c r="T1881" s="27">
        <f t="shared" si="1158"/>
        <v>0</v>
      </c>
      <c r="U1881" s="27">
        <f t="shared" si="1158"/>
        <v>0</v>
      </c>
      <c r="V1881" s="27">
        <f t="shared" si="1158"/>
        <v>0</v>
      </c>
    </row>
    <row r="1882" spans="1:22" ht="15.6" hidden="1" x14ac:dyDescent="0.35">
      <c r="A1882" s="1" t="s">
        <v>14</v>
      </c>
      <c r="B1882" s="1" t="s">
        <v>15</v>
      </c>
      <c r="C1882" s="1" t="s">
        <v>23</v>
      </c>
      <c r="D1882" s="1"/>
      <c r="E1882" s="1"/>
      <c r="F1882" s="1"/>
      <c r="G1882" s="1" t="s">
        <v>28</v>
      </c>
      <c r="H1882" s="1" t="s">
        <v>92</v>
      </c>
      <c r="I1882" s="1" t="s">
        <v>55</v>
      </c>
      <c r="J1882" s="1" t="s">
        <v>14</v>
      </c>
      <c r="K1882" s="1"/>
      <c r="L1882" s="27">
        <f t="shared" ref="L1882:V1882" si="1159">L298*5</f>
        <v>0</v>
      </c>
      <c r="M1882" s="27">
        <f t="shared" si="1159"/>
        <v>0</v>
      </c>
      <c r="N1882" s="27">
        <f t="shared" si="1159"/>
        <v>0</v>
      </c>
      <c r="O1882" s="27">
        <f t="shared" si="1159"/>
        <v>0</v>
      </c>
      <c r="P1882" s="27">
        <f t="shared" si="1159"/>
        <v>0</v>
      </c>
      <c r="Q1882" s="27">
        <f t="shared" si="1159"/>
        <v>0</v>
      </c>
      <c r="R1882" s="27">
        <f t="shared" si="1159"/>
        <v>0</v>
      </c>
      <c r="S1882" s="27">
        <f t="shared" si="1159"/>
        <v>0</v>
      </c>
      <c r="T1882" s="27">
        <f t="shared" si="1159"/>
        <v>0</v>
      </c>
      <c r="U1882" s="27">
        <f t="shared" si="1159"/>
        <v>0</v>
      </c>
      <c r="V1882" s="27">
        <f t="shared" si="1159"/>
        <v>0</v>
      </c>
    </row>
    <row r="1883" spans="1:22" ht="15.6" hidden="1" x14ac:dyDescent="0.35">
      <c r="A1883" s="1" t="s">
        <v>14</v>
      </c>
      <c r="B1883" s="1" t="s">
        <v>15</v>
      </c>
      <c r="C1883" s="1" t="s">
        <v>23</v>
      </c>
      <c r="D1883" s="1"/>
      <c r="E1883" s="1"/>
      <c r="F1883" s="1"/>
      <c r="G1883" s="1" t="s">
        <v>28</v>
      </c>
      <c r="H1883" s="1" t="s">
        <v>92</v>
      </c>
      <c r="I1883" s="1" t="s">
        <v>56</v>
      </c>
      <c r="J1883" s="1" t="s">
        <v>14</v>
      </c>
      <c r="K1883" s="1"/>
      <c r="L1883" s="27">
        <f t="shared" ref="L1883:V1883" si="1160">L299*5</f>
        <v>0</v>
      </c>
      <c r="M1883" s="27">
        <f t="shared" si="1160"/>
        <v>0</v>
      </c>
      <c r="N1883" s="27">
        <f t="shared" si="1160"/>
        <v>0</v>
      </c>
      <c r="O1883" s="27">
        <f t="shared" si="1160"/>
        <v>0</v>
      </c>
      <c r="P1883" s="27">
        <f t="shared" si="1160"/>
        <v>0</v>
      </c>
      <c r="Q1883" s="27">
        <f t="shared" si="1160"/>
        <v>0</v>
      </c>
      <c r="R1883" s="27">
        <f t="shared" si="1160"/>
        <v>0</v>
      </c>
      <c r="S1883" s="27">
        <f t="shared" si="1160"/>
        <v>0</v>
      </c>
      <c r="T1883" s="27">
        <f t="shared" si="1160"/>
        <v>0</v>
      </c>
      <c r="U1883" s="27">
        <f t="shared" si="1160"/>
        <v>0</v>
      </c>
      <c r="V1883" s="27">
        <f t="shared" si="1160"/>
        <v>0</v>
      </c>
    </row>
    <row r="1884" spans="1:22" ht="15.6" hidden="1" x14ac:dyDescent="0.35">
      <c r="A1884" s="1" t="s">
        <v>14</v>
      </c>
      <c r="B1884" s="1" t="s">
        <v>15</v>
      </c>
      <c r="C1884" s="1" t="s">
        <v>23</v>
      </c>
      <c r="D1884" s="1"/>
      <c r="E1884" s="1"/>
      <c r="F1884" s="1"/>
      <c r="G1884" s="1" t="s">
        <v>28</v>
      </c>
      <c r="H1884" s="1" t="s">
        <v>92</v>
      </c>
      <c r="I1884" s="1" t="s">
        <v>57</v>
      </c>
      <c r="J1884" s="1" t="s">
        <v>14</v>
      </c>
      <c r="K1884" s="1"/>
      <c r="L1884" s="27">
        <f t="shared" ref="L1884:V1884" si="1161">L300*5</f>
        <v>0</v>
      </c>
      <c r="M1884" s="27">
        <f t="shared" si="1161"/>
        <v>0</v>
      </c>
      <c r="N1884" s="27">
        <f t="shared" si="1161"/>
        <v>0</v>
      </c>
      <c r="O1884" s="27">
        <f t="shared" si="1161"/>
        <v>0</v>
      </c>
      <c r="P1884" s="27">
        <f t="shared" si="1161"/>
        <v>0</v>
      </c>
      <c r="Q1884" s="27">
        <f t="shared" si="1161"/>
        <v>0</v>
      </c>
      <c r="R1884" s="27">
        <f t="shared" si="1161"/>
        <v>0</v>
      </c>
      <c r="S1884" s="27">
        <f t="shared" si="1161"/>
        <v>0</v>
      </c>
      <c r="T1884" s="27">
        <f t="shared" si="1161"/>
        <v>0</v>
      </c>
      <c r="U1884" s="27">
        <f t="shared" si="1161"/>
        <v>0</v>
      </c>
      <c r="V1884" s="27">
        <f t="shared" si="1161"/>
        <v>0</v>
      </c>
    </row>
    <row r="1885" spans="1:22" ht="15.6" hidden="1" x14ac:dyDescent="0.35">
      <c r="A1885" s="1" t="s">
        <v>14</v>
      </c>
      <c r="B1885" s="1" t="s">
        <v>15</v>
      </c>
      <c r="C1885" s="1" t="s">
        <v>23</v>
      </c>
      <c r="D1885" s="1"/>
      <c r="E1885" s="1"/>
      <c r="F1885" s="1"/>
      <c r="G1885" s="1" t="s">
        <v>28</v>
      </c>
      <c r="H1885" s="1" t="s">
        <v>92</v>
      </c>
      <c r="I1885" s="1" t="s">
        <v>58</v>
      </c>
      <c r="J1885" s="1" t="s">
        <v>14</v>
      </c>
      <c r="K1885" s="1"/>
      <c r="L1885" s="27">
        <f t="shared" ref="L1885:V1885" si="1162">L301*5</f>
        <v>0</v>
      </c>
      <c r="M1885" s="27">
        <f t="shared" si="1162"/>
        <v>0</v>
      </c>
      <c r="N1885" s="27">
        <f t="shared" si="1162"/>
        <v>0</v>
      </c>
      <c r="O1885" s="27">
        <f t="shared" si="1162"/>
        <v>0</v>
      </c>
      <c r="P1885" s="27">
        <f t="shared" si="1162"/>
        <v>0</v>
      </c>
      <c r="Q1885" s="27">
        <f t="shared" si="1162"/>
        <v>0</v>
      </c>
      <c r="R1885" s="27">
        <f t="shared" si="1162"/>
        <v>0</v>
      </c>
      <c r="S1885" s="27">
        <f t="shared" si="1162"/>
        <v>0</v>
      </c>
      <c r="T1885" s="27">
        <f t="shared" si="1162"/>
        <v>0</v>
      </c>
      <c r="U1885" s="27">
        <f t="shared" si="1162"/>
        <v>0</v>
      </c>
      <c r="V1885" s="27">
        <f t="shared" si="1162"/>
        <v>0</v>
      </c>
    </row>
    <row r="1886" spans="1:22" ht="15.6" hidden="1" x14ac:dyDescent="0.35">
      <c r="A1886" s="1" t="s">
        <v>14</v>
      </c>
      <c r="B1886" s="1" t="s">
        <v>15</v>
      </c>
      <c r="C1886" s="1" t="s">
        <v>23</v>
      </c>
      <c r="D1886" s="1"/>
      <c r="E1886" s="1"/>
      <c r="F1886" s="1"/>
      <c r="G1886" s="1" t="s">
        <v>28</v>
      </c>
      <c r="H1886" s="1" t="s">
        <v>92</v>
      </c>
      <c r="I1886" s="1" t="s">
        <v>59</v>
      </c>
      <c r="J1886" s="1" t="s">
        <v>14</v>
      </c>
      <c r="K1886" s="1"/>
      <c r="L1886" s="27">
        <f t="shared" ref="L1886:V1886" si="1163">L302*5</f>
        <v>0</v>
      </c>
      <c r="M1886" s="27">
        <f t="shared" si="1163"/>
        <v>0</v>
      </c>
      <c r="N1886" s="27">
        <f t="shared" si="1163"/>
        <v>0</v>
      </c>
      <c r="O1886" s="27">
        <f t="shared" si="1163"/>
        <v>0</v>
      </c>
      <c r="P1886" s="27">
        <f t="shared" si="1163"/>
        <v>0</v>
      </c>
      <c r="Q1886" s="27">
        <f t="shared" si="1163"/>
        <v>0</v>
      </c>
      <c r="R1886" s="27">
        <f t="shared" si="1163"/>
        <v>0</v>
      </c>
      <c r="S1886" s="27">
        <f t="shared" si="1163"/>
        <v>0</v>
      </c>
      <c r="T1886" s="27">
        <f t="shared" si="1163"/>
        <v>0</v>
      </c>
      <c r="U1886" s="27">
        <f t="shared" si="1163"/>
        <v>0</v>
      </c>
      <c r="V1886" s="27">
        <f t="shared" si="1163"/>
        <v>0</v>
      </c>
    </row>
    <row r="1887" spans="1:22" ht="15.6" hidden="1" x14ac:dyDescent="0.35">
      <c r="A1887" s="1" t="s">
        <v>14</v>
      </c>
      <c r="B1887" s="1" t="s">
        <v>15</v>
      </c>
      <c r="C1887" s="1" t="s">
        <v>23</v>
      </c>
      <c r="D1887" s="1"/>
      <c r="E1887" s="1"/>
      <c r="F1887" s="1"/>
      <c r="G1887" s="1" t="s">
        <v>28</v>
      </c>
      <c r="H1887" s="1" t="s">
        <v>92</v>
      </c>
      <c r="I1887" s="1" t="s">
        <v>60</v>
      </c>
      <c r="J1887" s="1" t="s">
        <v>14</v>
      </c>
      <c r="K1887" s="1"/>
      <c r="L1887" s="27">
        <f t="shared" ref="L1887:V1887" si="1164">L303*5</f>
        <v>0</v>
      </c>
      <c r="M1887" s="27">
        <f t="shared" si="1164"/>
        <v>0</v>
      </c>
      <c r="N1887" s="27">
        <f t="shared" si="1164"/>
        <v>0</v>
      </c>
      <c r="O1887" s="27">
        <f t="shared" si="1164"/>
        <v>0</v>
      </c>
      <c r="P1887" s="27">
        <f t="shared" si="1164"/>
        <v>0</v>
      </c>
      <c r="Q1887" s="27">
        <f t="shared" si="1164"/>
        <v>0</v>
      </c>
      <c r="R1887" s="27">
        <f t="shared" si="1164"/>
        <v>0</v>
      </c>
      <c r="S1887" s="27">
        <f t="shared" si="1164"/>
        <v>0</v>
      </c>
      <c r="T1887" s="27">
        <f t="shared" si="1164"/>
        <v>0</v>
      </c>
      <c r="U1887" s="27">
        <f t="shared" si="1164"/>
        <v>0</v>
      </c>
      <c r="V1887" s="27">
        <f t="shared" si="1164"/>
        <v>0</v>
      </c>
    </row>
    <row r="1888" spans="1:22" ht="15.6" hidden="1" x14ac:dyDescent="0.35">
      <c r="A1888" s="1" t="s">
        <v>14</v>
      </c>
      <c r="B1888" s="1" t="s">
        <v>15</v>
      </c>
      <c r="C1888" s="1" t="s">
        <v>23</v>
      </c>
      <c r="D1888" s="1"/>
      <c r="E1888" s="1"/>
      <c r="F1888" s="1"/>
      <c r="G1888" s="1" t="s">
        <v>28</v>
      </c>
      <c r="H1888" s="1" t="s">
        <v>92</v>
      </c>
      <c r="I1888" s="1" t="s">
        <v>61</v>
      </c>
      <c r="J1888" s="1" t="s">
        <v>14</v>
      </c>
      <c r="K1888" s="1"/>
      <c r="L1888" s="27">
        <f t="shared" ref="L1888:V1888" si="1165">L304*5</f>
        <v>0</v>
      </c>
      <c r="M1888" s="27">
        <f t="shared" si="1165"/>
        <v>0</v>
      </c>
      <c r="N1888" s="27">
        <f t="shared" si="1165"/>
        <v>0</v>
      </c>
      <c r="O1888" s="27">
        <f t="shared" si="1165"/>
        <v>0</v>
      </c>
      <c r="P1888" s="27">
        <f t="shared" si="1165"/>
        <v>0</v>
      </c>
      <c r="Q1888" s="27">
        <f t="shared" si="1165"/>
        <v>0</v>
      </c>
      <c r="R1888" s="27">
        <f t="shared" si="1165"/>
        <v>0</v>
      </c>
      <c r="S1888" s="27">
        <f t="shared" si="1165"/>
        <v>0</v>
      </c>
      <c r="T1888" s="27">
        <f t="shared" si="1165"/>
        <v>0</v>
      </c>
      <c r="U1888" s="27">
        <f t="shared" si="1165"/>
        <v>0</v>
      </c>
      <c r="V1888" s="27">
        <f t="shared" si="1165"/>
        <v>0</v>
      </c>
    </row>
    <row r="1889" spans="1:22" ht="15.6" hidden="1" x14ac:dyDescent="0.35">
      <c r="A1889" s="1" t="s">
        <v>14</v>
      </c>
      <c r="B1889" s="1" t="s">
        <v>15</v>
      </c>
      <c r="C1889" s="1" t="s">
        <v>23</v>
      </c>
      <c r="D1889" s="1"/>
      <c r="E1889" s="1"/>
      <c r="F1889" s="1"/>
      <c r="G1889" s="1" t="s">
        <v>28</v>
      </c>
      <c r="H1889" s="1" t="s">
        <v>92</v>
      </c>
      <c r="I1889" s="1" t="s">
        <v>62</v>
      </c>
      <c r="J1889" s="1" t="s">
        <v>14</v>
      </c>
      <c r="K1889" s="1"/>
      <c r="L1889" s="27">
        <f t="shared" ref="L1889:V1889" si="1166">L305*5</f>
        <v>0</v>
      </c>
      <c r="M1889" s="27">
        <f t="shared" si="1166"/>
        <v>0</v>
      </c>
      <c r="N1889" s="27">
        <f t="shared" si="1166"/>
        <v>0</v>
      </c>
      <c r="O1889" s="27">
        <f t="shared" si="1166"/>
        <v>0</v>
      </c>
      <c r="P1889" s="27">
        <f t="shared" si="1166"/>
        <v>0</v>
      </c>
      <c r="Q1889" s="27">
        <f t="shared" si="1166"/>
        <v>0</v>
      </c>
      <c r="R1889" s="27">
        <f t="shared" si="1166"/>
        <v>0</v>
      </c>
      <c r="S1889" s="27">
        <f t="shared" si="1166"/>
        <v>0</v>
      </c>
      <c r="T1889" s="27">
        <f t="shared" si="1166"/>
        <v>0</v>
      </c>
      <c r="U1889" s="27">
        <f t="shared" si="1166"/>
        <v>0</v>
      </c>
      <c r="V1889" s="27">
        <f t="shared" si="1166"/>
        <v>0</v>
      </c>
    </row>
    <row r="1890" spans="1:22" ht="15.6" hidden="1" x14ac:dyDescent="0.35">
      <c r="A1890" s="1" t="s">
        <v>14</v>
      </c>
      <c r="B1890" s="1" t="s">
        <v>15</v>
      </c>
      <c r="C1890" s="1" t="s">
        <v>23</v>
      </c>
      <c r="D1890" s="1"/>
      <c r="E1890" s="1"/>
      <c r="F1890" s="1"/>
      <c r="G1890" s="1" t="s">
        <v>28</v>
      </c>
      <c r="H1890" s="1" t="s">
        <v>92</v>
      </c>
      <c r="I1890" s="1" t="s">
        <v>63</v>
      </c>
      <c r="J1890" s="1" t="s">
        <v>14</v>
      </c>
      <c r="K1890" s="1"/>
      <c r="L1890" s="27">
        <f t="shared" ref="L1890:V1890" si="1167">L306*5</f>
        <v>0</v>
      </c>
      <c r="M1890" s="27">
        <f t="shared" si="1167"/>
        <v>0</v>
      </c>
      <c r="N1890" s="27">
        <f t="shared" si="1167"/>
        <v>0</v>
      </c>
      <c r="O1890" s="27">
        <f t="shared" si="1167"/>
        <v>0</v>
      </c>
      <c r="P1890" s="27">
        <f t="shared" si="1167"/>
        <v>0</v>
      </c>
      <c r="Q1890" s="27">
        <f t="shared" si="1167"/>
        <v>0</v>
      </c>
      <c r="R1890" s="27">
        <f t="shared" si="1167"/>
        <v>0</v>
      </c>
      <c r="S1890" s="27">
        <f t="shared" si="1167"/>
        <v>0</v>
      </c>
      <c r="T1890" s="27">
        <f t="shared" si="1167"/>
        <v>0</v>
      </c>
      <c r="U1890" s="27">
        <f t="shared" si="1167"/>
        <v>0</v>
      </c>
      <c r="V1890" s="27">
        <f t="shared" si="1167"/>
        <v>0</v>
      </c>
    </row>
    <row r="1891" spans="1:22" ht="15.6" hidden="1" x14ac:dyDescent="0.35">
      <c r="A1891" s="1" t="s">
        <v>14</v>
      </c>
      <c r="B1891" s="1" t="s">
        <v>15</v>
      </c>
      <c r="C1891" s="1" t="s">
        <v>23</v>
      </c>
      <c r="D1891" s="1"/>
      <c r="E1891" s="1"/>
      <c r="F1891" s="1"/>
      <c r="G1891" s="1" t="s">
        <v>28</v>
      </c>
      <c r="H1891" s="1" t="s">
        <v>92</v>
      </c>
      <c r="I1891" s="1" t="s">
        <v>64</v>
      </c>
      <c r="J1891" s="1" t="s">
        <v>14</v>
      </c>
      <c r="K1891" s="1"/>
      <c r="L1891" s="27">
        <f t="shared" ref="L1891:V1891" si="1168">L307*5</f>
        <v>0</v>
      </c>
      <c r="M1891" s="27">
        <f t="shared" si="1168"/>
        <v>0</v>
      </c>
      <c r="N1891" s="27">
        <f t="shared" si="1168"/>
        <v>0</v>
      </c>
      <c r="O1891" s="27">
        <f t="shared" si="1168"/>
        <v>0</v>
      </c>
      <c r="P1891" s="27">
        <f t="shared" si="1168"/>
        <v>0</v>
      </c>
      <c r="Q1891" s="27">
        <f t="shared" si="1168"/>
        <v>0</v>
      </c>
      <c r="R1891" s="27">
        <f t="shared" si="1168"/>
        <v>0</v>
      </c>
      <c r="S1891" s="27">
        <f t="shared" si="1168"/>
        <v>0</v>
      </c>
      <c r="T1891" s="27">
        <f t="shared" si="1168"/>
        <v>0</v>
      </c>
      <c r="U1891" s="27">
        <f t="shared" si="1168"/>
        <v>0</v>
      </c>
      <c r="V1891" s="27">
        <f t="shared" si="1168"/>
        <v>0</v>
      </c>
    </row>
    <row r="1892" spans="1:22" ht="15.6" hidden="1" x14ac:dyDescent="0.35">
      <c r="A1892" s="1" t="s">
        <v>14</v>
      </c>
      <c r="B1892" s="1" t="s">
        <v>15</v>
      </c>
      <c r="C1892" s="1" t="s">
        <v>23</v>
      </c>
      <c r="D1892" s="1"/>
      <c r="E1892" s="1"/>
      <c r="F1892" s="1"/>
      <c r="G1892" s="1" t="s">
        <v>28</v>
      </c>
      <c r="H1892" s="1" t="s">
        <v>92</v>
      </c>
      <c r="I1892" s="1" t="s">
        <v>65</v>
      </c>
      <c r="J1892" s="1" t="s">
        <v>14</v>
      </c>
      <c r="K1892" s="1"/>
      <c r="L1892" s="27">
        <f t="shared" ref="L1892:V1892" si="1169">L308*5</f>
        <v>0</v>
      </c>
      <c r="M1892" s="27">
        <f t="shared" si="1169"/>
        <v>0</v>
      </c>
      <c r="N1892" s="27">
        <f t="shared" si="1169"/>
        <v>0</v>
      </c>
      <c r="O1892" s="27">
        <f t="shared" si="1169"/>
        <v>0</v>
      </c>
      <c r="P1892" s="27">
        <f t="shared" si="1169"/>
        <v>0</v>
      </c>
      <c r="Q1892" s="27">
        <f t="shared" si="1169"/>
        <v>0</v>
      </c>
      <c r="R1892" s="27">
        <f t="shared" si="1169"/>
        <v>0</v>
      </c>
      <c r="S1892" s="27">
        <f t="shared" si="1169"/>
        <v>0</v>
      </c>
      <c r="T1892" s="27">
        <f t="shared" si="1169"/>
        <v>0</v>
      </c>
      <c r="U1892" s="27">
        <f t="shared" si="1169"/>
        <v>0</v>
      </c>
      <c r="V1892" s="27">
        <f t="shared" si="1169"/>
        <v>0</v>
      </c>
    </row>
    <row r="1893" spans="1:22" ht="15.6" hidden="1" x14ac:dyDescent="0.35">
      <c r="A1893" s="1" t="s">
        <v>14</v>
      </c>
      <c r="B1893" s="1" t="s">
        <v>15</v>
      </c>
      <c r="C1893" s="1" t="s">
        <v>23</v>
      </c>
      <c r="D1893" s="1"/>
      <c r="E1893" s="1"/>
      <c r="F1893" s="1"/>
      <c r="G1893" s="1" t="s">
        <v>28</v>
      </c>
      <c r="H1893" s="1" t="s">
        <v>92</v>
      </c>
      <c r="I1893" s="1" t="s">
        <v>66</v>
      </c>
      <c r="J1893" s="1" t="s">
        <v>14</v>
      </c>
      <c r="K1893" s="1"/>
      <c r="L1893" s="27">
        <f t="shared" ref="L1893:V1893" si="1170">L309*5</f>
        <v>0</v>
      </c>
      <c r="M1893" s="27">
        <f t="shared" si="1170"/>
        <v>0</v>
      </c>
      <c r="N1893" s="27">
        <f t="shared" si="1170"/>
        <v>0</v>
      </c>
      <c r="O1893" s="27">
        <f t="shared" si="1170"/>
        <v>0</v>
      </c>
      <c r="P1893" s="27">
        <f t="shared" si="1170"/>
        <v>0</v>
      </c>
      <c r="Q1893" s="27">
        <f t="shared" si="1170"/>
        <v>0</v>
      </c>
      <c r="R1893" s="27">
        <f t="shared" si="1170"/>
        <v>0</v>
      </c>
      <c r="S1893" s="27">
        <f t="shared" si="1170"/>
        <v>0</v>
      </c>
      <c r="T1893" s="27">
        <f t="shared" si="1170"/>
        <v>0</v>
      </c>
      <c r="U1893" s="27">
        <f t="shared" si="1170"/>
        <v>0</v>
      </c>
      <c r="V1893" s="27">
        <f t="shared" si="1170"/>
        <v>0</v>
      </c>
    </row>
    <row r="1894" spans="1:22" ht="15.6" hidden="1" x14ac:dyDescent="0.35">
      <c r="A1894" s="1" t="s">
        <v>14</v>
      </c>
      <c r="B1894" s="1" t="s">
        <v>15</v>
      </c>
      <c r="C1894" s="1" t="s">
        <v>23</v>
      </c>
      <c r="D1894" s="1"/>
      <c r="E1894" s="1"/>
      <c r="F1894" s="1"/>
      <c r="G1894" s="1" t="s">
        <v>28</v>
      </c>
      <c r="H1894" s="1" t="s">
        <v>92</v>
      </c>
      <c r="I1894" s="1" t="s">
        <v>67</v>
      </c>
      <c r="J1894" s="1" t="s">
        <v>14</v>
      </c>
      <c r="K1894" s="1"/>
      <c r="L1894" s="27">
        <f t="shared" ref="L1894:V1894" si="1171">L310*5</f>
        <v>0</v>
      </c>
      <c r="M1894" s="27">
        <f t="shared" si="1171"/>
        <v>0</v>
      </c>
      <c r="N1894" s="27">
        <f t="shared" si="1171"/>
        <v>0</v>
      </c>
      <c r="O1894" s="27">
        <f t="shared" si="1171"/>
        <v>0</v>
      </c>
      <c r="P1894" s="27">
        <f t="shared" si="1171"/>
        <v>0</v>
      </c>
      <c r="Q1894" s="27">
        <f t="shared" si="1171"/>
        <v>0</v>
      </c>
      <c r="R1894" s="27">
        <f t="shared" si="1171"/>
        <v>0</v>
      </c>
      <c r="S1894" s="27">
        <f t="shared" si="1171"/>
        <v>0</v>
      </c>
      <c r="T1894" s="27">
        <f t="shared" si="1171"/>
        <v>0</v>
      </c>
      <c r="U1894" s="27">
        <f t="shared" si="1171"/>
        <v>0</v>
      </c>
      <c r="V1894" s="27">
        <f t="shared" si="1171"/>
        <v>0</v>
      </c>
    </row>
    <row r="1895" spans="1:22" ht="15.6" hidden="1" x14ac:dyDescent="0.35">
      <c r="A1895" s="1" t="s">
        <v>14</v>
      </c>
      <c r="B1895" s="1" t="s">
        <v>15</v>
      </c>
      <c r="C1895" s="1" t="s">
        <v>23</v>
      </c>
      <c r="D1895" s="1"/>
      <c r="E1895" s="1"/>
      <c r="F1895" s="1"/>
      <c r="G1895" s="1" t="s">
        <v>28</v>
      </c>
      <c r="H1895" s="1" t="s">
        <v>92</v>
      </c>
      <c r="I1895" s="1" t="s">
        <v>68</v>
      </c>
      <c r="J1895" s="1" t="s">
        <v>14</v>
      </c>
      <c r="K1895" s="1"/>
      <c r="L1895" s="27">
        <f t="shared" ref="L1895:V1895" si="1172">L311*5</f>
        <v>0</v>
      </c>
      <c r="M1895" s="27">
        <f t="shared" si="1172"/>
        <v>0</v>
      </c>
      <c r="N1895" s="27">
        <f t="shared" si="1172"/>
        <v>0</v>
      </c>
      <c r="O1895" s="27">
        <f t="shared" si="1172"/>
        <v>0</v>
      </c>
      <c r="P1895" s="27">
        <f t="shared" si="1172"/>
        <v>0</v>
      </c>
      <c r="Q1895" s="27">
        <f t="shared" si="1172"/>
        <v>0</v>
      </c>
      <c r="R1895" s="27">
        <f t="shared" si="1172"/>
        <v>0</v>
      </c>
      <c r="S1895" s="27">
        <f t="shared" si="1172"/>
        <v>0</v>
      </c>
      <c r="T1895" s="27">
        <f t="shared" si="1172"/>
        <v>0</v>
      </c>
      <c r="U1895" s="27">
        <f t="shared" si="1172"/>
        <v>0</v>
      </c>
      <c r="V1895" s="27">
        <f t="shared" si="1172"/>
        <v>0</v>
      </c>
    </row>
    <row r="1896" spans="1:22" ht="15.6" hidden="1" x14ac:dyDescent="0.35">
      <c r="A1896" s="1" t="s">
        <v>14</v>
      </c>
      <c r="B1896" s="1" t="s">
        <v>15</v>
      </c>
      <c r="C1896" s="1" t="s">
        <v>23</v>
      </c>
      <c r="D1896" s="1"/>
      <c r="E1896" s="1"/>
      <c r="F1896" s="1"/>
      <c r="G1896" s="1" t="s">
        <v>28</v>
      </c>
      <c r="H1896" s="1" t="s">
        <v>92</v>
      </c>
      <c r="I1896" s="1" t="s">
        <v>69</v>
      </c>
      <c r="J1896" s="1" t="s">
        <v>14</v>
      </c>
      <c r="K1896" s="1"/>
      <c r="L1896" s="27">
        <f t="shared" ref="L1896:V1896" si="1173">L312*5</f>
        <v>0</v>
      </c>
      <c r="M1896" s="27">
        <f t="shared" si="1173"/>
        <v>0</v>
      </c>
      <c r="N1896" s="27">
        <f t="shared" si="1173"/>
        <v>0</v>
      </c>
      <c r="O1896" s="27">
        <f t="shared" si="1173"/>
        <v>0</v>
      </c>
      <c r="P1896" s="27">
        <f t="shared" si="1173"/>
        <v>0</v>
      </c>
      <c r="Q1896" s="27">
        <f t="shared" si="1173"/>
        <v>0</v>
      </c>
      <c r="R1896" s="27">
        <f t="shared" si="1173"/>
        <v>0</v>
      </c>
      <c r="S1896" s="27">
        <f t="shared" si="1173"/>
        <v>0</v>
      </c>
      <c r="T1896" s="27">
        <f t="shared" si="1173"/>
        <v>0</v>
      </c>
      <c r="U1896" s="27">
        <f t="shared" si="1173"/>
        <v>0</v>
      </c>
      <c r="V1896" s="27">
        <f t="shared" si="1173"/>
        <v>0</v>
      </c>
    </row>
    <row r="1897" spans="1:22" ht="15.6" hidden="1" x14ac:dyDescent="0.35">
      <c r="A1897" s="1" t="s">
        <v>14</v>
      </c>
      <c r="B1897" s="1" t="s">
        <v>15</v>
      </c>
      <c r="C1897" s="1" t="s">
        <v>23</v>
      </c>
      <c r="D1897" s="1"/>
      <c r="E1897" s="1"/>
      <c r="F1897" s="1"/>
      <c r="G1897" s="1" t="s">
        <v>28</v>
      </c>
      <c r="H1897" s="1" t="s">
        <v>92</v>
      </c>
      <c r="I1897" s="1" t="s">
        <v>70</v>
      </c>
      <c r="J1897" s="1" t="s">
        <v>14</v>
      </c>
      <c r="K1897" s="1"/>
      <c r="L1897" s="27">
        <f t="shared" ref="L1897:V1897" si="1174">L313*5</f>
        <v>0</v>
      </c>
      <c r="M1897" s="27">
        <f t="shared" si="1174"/>
        <v>0</v>
      </c>
      <c r="N1897" s="27">
        <f t="shared" si="1174"/>
        <v>0</v>
      </c>
      <c r="O1897" s="27">
        <f t="shared" si="1174"/>
        <v>0</v>
      </c>
      <c r="P1897" s="27">
        <f t="shared" si="1174"/>
        <v>0</v>
      </c>
      <c r="Q1897" s="27">
        <f t="shared" si="1174"/>
        <v>0</v>
      </c>
      <c r="R1897" s="27">
        <f t="shared" si="1174"/>
        <v>0</v>
      </c>
      <c r="S1897" s="27">
        <f t="shared" si="1174"/>
        <v>0</v>
      </c>
      <c r="T1897" s="27">
        <f t="shared" si="1174"/>
        <v>0</v>
      </c>
      <c r="U1897" s="27">
        <f t="shared" si="1174"/>
        <v>0</v>
      </c>
      <c r="V1897" s="27">
        <f t="shared" si="1174"/>
        <v>0</v>
      </c>
    </row>
    <row r="1898" spans="1:22" ht="15.6" hidden="1" x14ac:dyDescent="0.35">
      <c r="A1898" s="1" t="s">
        <v>14</v>
      </c>
      <c r="B1898" s="1" t="s">
        <v>15</v>
      </c>
      <c r="C1898" s="1" t="s">
        <v>23</v>
      </c>
      <c r="D1898" s="1"/>
      <c r="E1898" s="1"/>
      <c r="F1898" s="1"/>
      <c r="G1898" s="1" t="s">
        <v>28</v>
      </c>
      <c r="H1898" s="1" t="s">
        <v>92</v>
      </c>
      <c r="I1898" s="1" t="s">
        <v>71</v>
      </c>
      <c r="J1898" s="1" t="s">
        <v>14</v>
      </c>
      <c r="K1898" s="1"/>
      <c r="L1898" s="27">
        <f t="shared" ref="L1898:V1898" si="1175">L314*5</f>
        <v>0</v>
      </c>
      <c r="M1898" s="27">
        <f t="shared" si="1175"/>
        <v>0</v>
      </c>
      <c r="N1898" s="27">
        <f t="shared" si="1175"/>
        <v>0</v>
      </c>
      <c r="O1898" s="27">
        <f t="shared" si="1175"/>
        <v>0</v>
      </c>
      <c r="P1898" s="27">
        <f t="shared" si="1175"/>
        <v>0</v>
      </c>
      <c r="Q1898" s="27">
        <f t="shared" si="1175"/>
        <v>0</v>
      </c>
      <c r="R1898" s="27">
        <f t="shared" si="1175"/>
        <v>0</v>
      </c>
      <c r="S1898" s="27">
        <f t="shared" si="1175"/>
        <v>0</v>
      </c>
      <c r="T1898" s="27">
        <f t="shared" si="1175"/>
        <v>0</v>
      </c>
      <c r="U1898" s="27">
        <f t="shared" si="1175"/>
        <v>0</v>
      </c>
      <c r="V1898" s="27">
        <f t="shared" si="1175"/>
        <v>0</v>
      </c>
    </row>
    <row r="1899" spans="1:22" ht="15.6" hidden="1" x14ac:dyDescent="0.35">
      <c r="A1899" s="1" t="s">
        <v>14</v>
      </c>
      <c r="B1899" s="1" t="s">
        <v>15</v>
      </c>
      <c r="C1899" s="1" t="s">
        <v>23</v>
      </c>
      <c r="D1899" s="1"/>
      <c r="E1899" s="1"/>
      <c r="F1899" s="1"/>
      <c r="G1899" s="1" t="s">
        <v>28</v>
      </c>
      <c r="H1899" s="1" t="s">
        <v>92</v>
      </c>
      <c r="I1899" s="1" t="s">
        <v>72</v>
      </c>
      <c r="J1899" s="1" t="s">
        <v>14</v>
      </c>
      <c r="K1899" s="1"/>
      <c r="L1899" s="27">
        <f t="shared" ref="L1899:V1899" si="1176">L315*5</f>
        <v>0</v>
      </c>
      <c r="M1899" s="27">
        <f t="shared" si="1176"/>
        <v>0</v>
      </c>
      <c r="N1899" s="27">
        <f t="shared" si="1176"/>
        <v>0</v>
      </c>
      <c r="O1899" s="27">
        <f t="shared" si="1176"/>
        <v>0</v>
      </c>
      <c r="P1899" s="27">
        <f t="shared" si="1176"/>
        <v>0</v>
      </c>
      <c r="Q1899" s="27">
        <f t="shared" si="1176"/>
        <v>0</v>
      </c>
      <c r="R1899" s="27">
        <f t="shared" si="1176"/>
        <v>0</v>
      </c>
      <c r="S1899" s="27">
        <f t="shared" si="1176"/>
        <v>0</v>
      </c>
      <c r="T1899" s="27">
        <f t="shared" si="1176"/>
        <v>0</v>
      </c>
      <c r="U1899" s="27">
        <f t="shared" si="1176"/>
        <v>0</v>
      </c>
      <c r="V1899" s="27">
        <f t="shared" si="1176"/>
        <v>0</v>
      </c>
    </row>
    <row r="1900" spans="1:22" ht="15.6" hidden="1" x14ac:dyDescent="0.35">
      <c r="A1900" s="1" t="s">
        <v>14</v>
      </c>
      <c r="B1900" s="1" t="s">
        <v>15</v>
      </c>
      <c r="C1900" s="1" t="s">
        <v>23</v>
      </c>
      <c r="D1900" s="1"/>
      <c r="E1900" s="1"/>
      <c r="F1900" s="1"/>
      <c r="G1900" s="1" t="s">
        <v>28</v>
      </c>
      <c r="H1900" s="1" t="s">
        <v>92</v>
      </c>
      <c r="I1900" s="1" t="s">
        <v>73</v>
      </c>
      <c r="J1900" s="1" t="s">
        <v>14</v>
      </c>
      <c r="K1900" s="1"/>
      <c r="L1900" s="27">
        <f t="shared" ref="L1900:V1900" si="1177">L316*5</f>
        <v>0</v>
      </c>
      <c r="M1900" s="27">
        <f t="shared" si="1177"/>
        <v>0</v>
      </c>
      <c r="N1900" s="27">
        <f t="shared" si="1177"/>
        <v>0</v>
      </c>
      <c r="O1900" s="27">
        <f t="shared" si="1177"/>
        <v>0</v>
      </c>
      <c r="P1900" s="27">
        <f t="shared" si="1177"/>
        <v>0</v>
      </c>
      <c r="Q1900" s="27">
        <f t="shared" si="1177"/>
        <v>0</v>
      </c>
      <c r="R1900" s="27">
        <f t="shared" si="1177"/>
        <v>0</v>
      </c>
      <c r="S1900" s="27">
        <f t="shared" si="1177"/>
        <v>0</v>
      </c>
      <c r="T1900" s="27">
        <f t="shared" si="1177"/>
        <v>0</v>
      </c>
      <c r="U1900" s="27">
        <f t="shared" si="1177"/>
        <v>0</v>
      </c>
      <c r="V1900" s="27">
        <f t="shared" si="1177"/>
        <v>0</v>
      </c>
    </row>
    <row r="1901" spans="1:22" ht="15.6" hidden="1" x14ac:dyDescent="0.35">
      <c r="A1901" s="1" t="s">
        <v>14</v>
      </c>
      <c r="B1901" s="1" t="s">
        <v>15</v>
      </c>
      <c r="C1901" s="1" t="s">
        <v>23</v>
      </c>
      <c r="D1901" s="1"/>
      <c r="E1901" s="1"/>
      <c r="F1901" s="1"/>
      <c r="G1901" s="1" t="s">
        <v>28</v>
      </c>
      <c r="H1901" s="1" t="s">
        <v>92</v>
      </c>
      <c r="I1901" s="1" t="s">
        <v>74</v>
      </c>
      <c r="J1901" s="1" t="s">
        <v>14</v>
      </c>
      <c r="K1901" s="1"/>
      <c r="L1901" s="27">
        <f t="shared" ref="L1901:V1901" si="1178">L317*5</f>
        <v>0</v>
      </c>
      <c r="M1901" s="27">
        <f t="shared" si="1178"/>
        <v>0</v>
      </c>
      <c r="N1901" s="27">
        <f t="shared" si="1178"/>
        <v>0</v>
      </c>
      <c r="O1901" s="27">
        <f t="shared" si="1178"/>
        <v>0</v>
      </c>
      <c r="P1901" s="27">
        <f t="shared" si="1178"/>
        <v>0</v>
      </c>
      <c r="Q1901" s="27">
        <f t="shared" si="1178"/>
        <v>0</v>
      </c>
      <c r="R1901" s="27">
        <f t="shared" si="1178"/>
        <v>0</v>
      </c>
      <c r="S1901" s="27">
        <f t="shared" si="1178"/>
        <v>0</v>
      </c>
      <c r="T1901" s="27">
        <f t="shared" si="1178"/>
        <v>0</v>
      </c>
      <c r="U1901" s="27">
        <f t="shared" si="1178"/>
        <v>0</v>
      </c>
      <c r="V1901" s="27">
        <f t="shared" si="1178"/>
        <v>0</v>
      </c>
    </row>
    <row r="1902" spans="1:22" ht="15.6" hidden="1" x14ac:dyDescent="0.35">
      <c r="A1902" s="1" t="s">
        <v>14</v>
      </c>
      <c r="B1902" s="1" t="s">
        <v>15</v>
      </c>
      <c r="C1902" s="1" t="s">
        <v>23</v>
      </c>
      <c r="D1902" s="1"/>
      <c r="E1902" s="1"/>
      <c r="F1902" s="1"/>
      <c r="G1902" s="1" t="s">
        <v>28</v>
      </c>
      <c r="H1902" s="1" t="s">
        <v>92</v>
      </c>
      <c r="I1902" s="1" t="s">
        <v>75</v>
      </c>
      <c r="J1902" s="1" t="s">
        <v>14</v>
      </c>
      <c r="K1902" s="1"/>
      <c r="L1902" s="27">
        <f t="shared" ref="L1902:V1902" si="1179">L318*5</f>
        <v>0</v>
      </c>
      <c r="M1902" s="27">
        <f t="shared" si="1179"/>
        <v>0</v>
      </c>
      <c r="N1902" s="27">
        <f t="shared" si="1179"/>
        <v>0</v>
      </c>
      <c r="O1902" s="27">
        <f t="shared" si="1179"/>
        <v>0</v>
      </c>
      <c r="P1902" s="27">
        <f t="shared" si="1179"/>
        <v>0</v>
      </c>
      <c r="Q1902" s="27">
        <f t="shared" si="1179"/>
        <v>0</v>
      </c>
      <c r="R1902" s="27">
        <f t="shared" si="1179"/>
        <v>0</v>
      </c>
      <c r="S1902" s="27">
        <f t="shared" si="1179"/>
        <v>0</v>
      </c>
      <c r="T1902" s="27">
        <f t="shared" si="1179"/>
        <v>0</v>
      </c>
      <c r="U1902" s="27">
        <f t="shared" si="1179"/>
        <v>0</v>
      </c>
      <c r="V1902" s="27">
        <f t="shared" si="1179"/>
        <v>0</v>
      </c>
    </row>
    <row r="1903" spans="1:22" ht="15.6" hidden="1" x14ac:dyDescent="0.35">
      <c r="A1903" s="1" t="s">
        <v>14</v>
      </c>
      <c r="B1903" s="1" t="s">
        <v>15</v>
      </c>
      <c r="C1903" s="1" t="s">
        <v>23</v>
      </c>
      <c r="D1903" s="1"/>
      <c r="E1903" s="1"/>
      <c r="F1903" s="1"/>
      <c r="G1903" s="1" t="s">
        <v>28</v>
      </c>
      <c r="H1903" s="1" t="s">
        <v>92</v>
      </c>
      <c r="I1903" s="1" t="s">
        <v>76</v>
      </c>
      <c r="J1903" s="1" t="s">
        <v>14</v>
      </c>
      <c r="K1903" s="1"/>
      <c r="L1903" s="27">
        <f t="shared" ref="L1903:V1903" si="1180">L319*5</f>
        <v>0</v>
      </c>
      <c r="M1903" s="27">
        <f t="shared" si="1180"/>
        <v>0</v>
      </c>
      <c r="N1903" s="27">
        <f t="shared" si="1180"/>
        <v>0</v>
      </c>
      <c r="O1903" s="27">
        <f t="shared" si="1180"/>
        <v>0</v>
      </c>
      <c r="P1903" s="27">
        <f t="shared" si="1180"/>
        <v>0</v>
      </c>
      <c r="Q1903" s="27">
        <f t="shared" si="1180"/>
        <v>0</v>
      </c>
      <c r="R1903" s="27">
        <f t="shared" si="1180"/>
        <v>0</v>
      </c>
      <c r="S1903" s="27">
        <f t="shared" si="1180"/>
        <v>0</v>
      </c>
      <c r="T1903" s="27">
        <f t="shared" si="1180"/>
        <v>0</v>
      </c>
      <c r="U1903" s="27">
        <f t="shared" si="1180"/>
        <v>0</v>
      </c>
      <c r="V1903" s="27">
        <f t="shared" si="1180"/>
        <v>0</v>
      </c>
    </row>
    <row r="1904" spans="1:22" ht="15.6" hidden="1" x14ac:dyDescent="0.35">
      <c r="A1904" s="1" t="s">
        <v>14</v>
      </c>
      <c r="B1904" s="1" t="s">
        <v>15</v>
      </c>
      <c r="C1904" s="1" t="s">
        <v>23</v>
      </c>
      <c r="D1904" s="1"/>
      <c r="E1904" s="1"/>
      <c r="F1904" s="1"/>
      <c r="G1904" s="1" t="s">
        <v>28</v>
      </c>
      <c r="H1904" s="1" t="s">
        <v>92</v>
      </c>
      <c r="I1904" s="1" t="s">
        <v>77</v>
      </c>
      <c r="J1904" s="1" t="s">
        <v>14</v>
      </c>
      <c r="K1904" s="1"/>
      <c r="L1904" s="27">
        <f t="shared" ref="L1904:V1904" si="1181">L320*5</f>
        <v>0</v>
      </c>
      <c r="M1904" s="27">
        <f t="shared" si="1181"/>
        <v>0</v>
      </c>
      <c r="N1904" s="27">
        <f t="shared" si="1181"/>
        <v>0</v>
      </c>
      <c r="O1904" s="27">
        <f t="shared" si="1181"/>
        <v>0</v>
      </c>
      <c r="P1904" s="27">
        <f t="shared" si="1181"/>
        <v>0</v>
      </c>
      <c r="Q1904" s="27">
        <f t="shared" si="1181"/>
        <v>0</v>
      </c>
      <c r="R1904" s="27">
        <f t="shared" si="1181"/>
        <v>0</v>
      </c>
      <c r="S1904" s="27">
        <f t="shared" si="1181"/>
        <v>0</v>
      </c>
      <c r="T1904" s="27">
        <f t="shared" si="1181"/>
        <v>0</v>
      </c>
      <c r="U1904" s="27">
        <f t="shared" si="1181"/>
        <v>0</v>
      </c>
      <c r="V1904" s="27">
        <f t="shared" si="1181"/>
        <v>0</v>
      </c>
    </row>
    <row r="1905" spans="1:22" ht="15.6" hidden="1" x14ac:dyDescent="0.35">
      <c r="A1905" s="1" t="s">
        <v>14</v>
      </c>
      <c r="B1905" s="1" t="s">
        <v>15</v>
      </c>
      <c r="C1905" s="1" t="s">
        <v>23</v>
      </c>
      <c r="D1905" s="1"/>
      <c r="E1905" s="1"/>
      <c r="F1905" s="1"/>
      <c r="G1905" s="1" t="s">
        <v>28</v>
      </c>
      <c r="H1905" s="1" t="s">
        <v>92</v>
      </c>
      <c r="I1905" s="1" t="s">
        <v>78</v>
      </c>
      <c r="J1905" s="1" t="s">
        <v>14</v>
      </c>
      <c r="K1905" s="1"/>
      <c r="L1905" s="27">
        <f t="shared" ref="L1905:V1905" si="1182">L321*5</f>
        <v>0</v>
      </c>
      <c r="M1905" s="27">
        <f t="shared" si="1182"/>
        <v>0</v>
      </c>
      <c r="N1905" s="27">
        <f t="shared" si="1182"/>
        <v>0</v>
      </c>
      <c r="O1905" s="27">
        <f t="shared" si="1182"/>
        <v>0</v>
      </c>
      <c r="P1905" s="27">
        <f t="shared" si="1182"/>
        <v>0</v>
      </c>
      <c r="Q1905" s="27">
        <f t="shared" si="1182"/>
        <v>0</v>
      </c>
      <c r="R1905" s="27">
        <f t="shared" si="1182"/>
        <v>0</v>
      </c>
      <c r="S1905" s="27">
        <f t="shared" si="1182"/>
        <v>0</v>
      </c>
      <c r="T1905" s="27">
        <f t="shared" si="1182"/>
        <v>0</v>
      </c>
      <c r="U1905" s="27">
        <f t="shared" si="1182"/>
        <v>0</v>
      </c>
      <c r="V1905" s="27">
        <f t="shared" si="1182"/>
        <v>0</v>
      </c>
    </row>
    <row r="1906" spans="1:22" ht="15.6" hidden="1" x14ac:dyDescent="0.35">
      <c r="A1906" s="1" t="s">
        <v>14</v>
      </c>
      <c r="B1906" s="1" t="s">
        <v>15</v>
      </c>
      <c r="C1906" s="1" t="s">
        <v>23</v>
      </c>
      <c r="D1906" s="1"/>
      <c r="E1906" s="1"/>
      <c r="F1906" s="1"/>
      <c r="G1906" s="1" t="s">
        <v>28</v>
      </c>
      <c r="H1906" s="1" t="s">
        <v>92</v>
      </c>
      <c r="I1906" s="1" t="s">
        <v>79</v>
      </c>
      <c r="J1906" s="1" t="s">
        <v>14</v>
      </c>
      <c r="K1906" s="1"/>
      <c r="L1906" s="27">
        <f t="shared" ref="L1906:V1906" si="1183">L322*5</f>
        <v>0</v>
      </c>
      <c r="M1906" s="27">
        <f t="shared" si="1183"/>
        <v>0</v>
      </c>
      <c r="N1906" s="27">
        <f t="shared" si="1183"/>
        <v>0</v>
      </c>
      <c r="O1906" s="27">
        <f t="shared" si="1183"/>
        <v>0</v>
      </c>
      <c r="P1906" s="27">
        <f t="shared" si="1183"/>
        <v>0</v>
      </c>
      <c r="Q1906" s="27">
        <f t="shared" si="1183"/>
        <v>0</v>
      </c>
      <c r="R1906" s="27">
        <f t="shared" si="1183"/>
        <v>0</v>
      </c>
      <c r="S1906" s="27">
        <f t="shared" si="1183"/>
        <v>0</v>
      </c>
      <c r="T1906" s="27">
        <f t="shared" si="1183"/>
        <v>0</v>
      </c>
      <c r="U1906" s="27">
        <f t="shared" si="1183"/>
        <v>0</v>
      </c>
      <c r="V1906" s="27">
        <f t="shared" si="1183"/>
        <v>0</v>
      </c>
    </row>
    <row r="1907" spans="1:22" ht="15.6" hidden="1" x14ac:dyDescent="0.35">
      <c r="A1907" s="1" t="s">
        <v>14</v>
      </c>
      <c r="B1907" s="1" t="s">
        <v>15</v>
      </c>
      <c r="C1907" s="1" t="s">
        <v>23</v>
      </c>
      <c r="D1907" s="1"/>
      <c r="E1907" s="1"/>
      <c r="F1907" s="1"/>
      <c r="G1907" s="1" t="s">
        <v>28</v>
      </c>
      <c r="H1907" s="1" t="s">
        <v>92</v>
      </c>
      <c r="I1907" s="1" t="s">
        <v>80</v>
      </c>
      <c r="J1907" s="1" t="s">
        <v>14</v>
      </c>
      <c r="K1907" s="1"/>
      <c r="L1907" s="27">
        <f t="shared" ref="L1907:V1907" si="1184">L323*5</f>
        <v>0</v>
      </c>
      <c r="M1907" s="27">
        <f t="shared" si="1184"/>
        <v>0</v>
      </c>
      <c r="N1907" s="27">
        <f t="shared" si="1184"/>
        <v>0</v>
      </c>
      <c r="O1907" s="27">
        <f t="shared" si="1184"/>
        <v>0</v>
      </c>
      <c r="P1907" s="27">
        <f t="shared" si="1184"/>
        <v>0</v>
      </c>
      <c r="Q1907" s="27">
        <f t="shared" si="1184"/>
        <v>0</v>
      </c>
      <c r="R1907" s="27">
        <f t="shared" si="1184"/>
        <v>0</v>
      </c>
      <c r="S1907" s="27">
        <f t="shared" si="1184"/>
        <v>0</v>
      </c>
      <c r="T1907" s="27">
        <f t="shared" si="1184"/>
        <v>0</v>
      </c>
      <c r="U1907" s="27">
        <f t="shared" si="1184"/>
        <v>0</v>
      </c>
      <c r="V1907" s="27">
        <f t="shared" si="1184"/>
        <v>0</v>
      </c>
    </row>
    <row r="1908" spans="1:22" ht="15.6" hidden="1" x14ac:dyDescent="0.35">
      <c r="A1908" s="1" t="s">
        <v>14</v>
      </c>
      <c r="B1908" s="1" t="s">
        <v>15</v>
      </c>
      <c r="C1908" s="1" t="s">
        <v>23</v>
      </c>
      <c r="D1908" s="1"/>
      <c r="E1908" s="1"/>
      <c r="F1908" s="1"/>
      <c r="G1908" s="1" t="s">
        <v>28</v>
      </c>
      <c r="H1908" s="1" t="s">
        <v>92</v>
      </c>
      <c r="I1908" s="1" t="s">
        <v>96</v>
      </c>
      <c r="J1908" s="1" t="s">
        <v>14</v>
      </c>
      <c r="K1908" s="1"/>
      <c r="L1908" s="27">
        <f t="shared" ref="L1908:V1908" si="1185">L324*5</f>
        <v>0</v>
      </c>
      <c r="M1908" s="27">
        <f t="shared" si="1185"/>
        <v>0</v>
      </c>
      <c r="N1908" s="27">
        <f t="shared" si="1185"/>
        <v>0</v>
      </c>
      <c r="O1908" s="27">
        <f t="shared" si="1185"/>
        <v>0</v>
      </c>
      <c r="P1908" s="27">
        <f t="shared" si="1185"/>
        <v>0</v>
      </c>
      <c r="Q1908" s="27">
        <f t="shared" si="1185"/>
        <v>0</v>
      </c>
      <c r="R1908" s="27">
        <f t="shared" si="1185"/>
        <v>0</v>
      </c>
      <c r="S1908" s="27">
        <f t="shared" si="1185"/>
        <v>0</v>
      </c>
      <c r="T1908" s="27">
        <f t="shared" si="1185"/>
        <v>0</v>
      </c>
      <c r="U1908" s="27">
        <f t="shared" si="1185"/>
        <v>0</v>
      </c>
      <c r="V1908" s="27">
        <f t="shared" si="1185"/>
        <v>0</v>
      </c>
    </row>
    <row r="1909" spans="1:22" ht="15.6" hidden="1" x14ac:dyDescent="0.35">
      <c r="A1909" s="1" t="s">
        <v>14</v>
      </c>
      <c r="B1909" s="1" t="s">
        <v>15</v>
      </c>
      <c r="C1909" s="1" t="s">
        <v>23</v>
      </c>
      <c r="D1909" s="1"/>
      <c r="E1909" s="1"/>
      <c r="F1909" s="1"/>
      <c r="G1909" s="1" t="s">
        <v>28</v>
      </c>
      <c r="H1909" s="1" t="s">
        <v>92</v>
      </c>
      <c r="I1909" s="1" t="s">
        <v>81</v>
      </c>
      <c r="J1909" s="1" t="s">
        <v>14</v>
      </c>
      <c r="K1909" s="1"/>
      <c r="L1909" s="27">
        <f t="shared" ref="L1909:V1909" si="1186">L325*5</f>
        <v>0</v>
      </c>
      <c r="M1909" s="27">
        <f t="shared" si="1186"/>
        <v>0</v>
      </c>
      <c r="N1909" s="27">
        <f t="shared" si="1186"/>
        <v>0</v>
      </c>
      <c r="O1909" s="27">
        <f t="shared" si="1186"/>
        <v>0</v>
      </c>
      <c r="P1909" s="27">
        <f t="shared" si="1186"/>
        <v>0</v>
      </c>
      <c r="Q1909" s="27">
        <f t="shared" si="1186"/>
        <v>0</v>
      </c>
      <c r="R1909" s="27">
        <f t="shared" si="1186"/>
        <v>0</v>
      </c>
      <c r="S1909" s="27">
        <f t="shared" si="1186"/>
        <v>0</v>
      </c>
      <c r="T1909" s="27">
        <f t="shared" si="1186"/>
        <v>0</v>
      </c>
      <c r="U1909" s="27">
        <f t="shared" si="1186"/>
        <v>0</v>
      </c>
      <c r="V1909" s="27">
        <f t="shared" si="1186"/>
        <v>0</v>
      </c>
    </row>
    <row r="1910" spans="1:22" ht="15.6" hidden="1" x14ac:dyDescent="0.35">
      <c r="A1910" s="1" t="s">
        <v>14</v>
      </c>
      <c r="B1910" s="1" t="s">
        <v>15</v>
      </c>
      <c r="C1910" s="1" t="s">
        <v>24</v>
      </c>
      <c r="D1910" s="1"/>
      <c r="E1910" s="1"/>
      <c r="F1910" s="1"/>
      <c r="G1910" s="1" t="s">
        <v>28</v>
      </c>
      <c r="H1910" s="1" t="s">
        <v>92</v>
      </c>
      <c r="I1910" s="1" t="s">
        <v>95</v>
      </c>
      <c r="J1910" s="1" t="s">
        <v>14</v>
      </c>
      <c r="K1910" s="1"/>
      <c r="L1910" s="27">
        <f t="shared" ref="L1910:V1910" si="1187">L326*5</f>
        <v>-8.7499999999999986E-5</v>
      </c>
      <c r="M1910" s="27">
        <f t="shared" si="1187"/>
        <v>-8.7499999999999986E-5</v>
      </c>
      <c r="N1910" s="27">
        <f t="shared" si="1187"/>
        <v>-8.7499999999999986E-5</v>
      </c>
      <c r="O1910" s="27">
        <f t="shared" si="1187"/>
        <v>-8.7499999999999986E-5</v>
      </c>
      <c r="P1910" s="27">
        <f t="shared" si="1187"/>
        <v>-8.7499999999999986E-5</v>
      </c>
      <c r="Q1910" s="27">
        <f t="shared" si="1187"/>
        <v>-8.7499999999999986E-5</v>
      </c>
      <c r="R1910" s="27">
        <f t="shared" si="1187"/>
        <v>-8.7499999999999986E-5</v>
      </c>
      <c r="S1910" s="27">
        <f t="shared" si="1187"/>
        <v>-8.7499999999999986E-5</v>
      </c>
      <c r="T1910" s="27">
        <f t="shared" si="1187"/>
        <v>-8.7499999999999986E-5</v>
      </c>
      <c r="U1910" s="27">
        <f t="shared" si="1187"/>
        <v>-8.7499999999999986E-5</v>
      </c>
      <c r="V1910" s="27">
        <f t="shared" si="1187"/>
        <v>-8.7499999999999986E-5</v>
      </c>
    </row>
    <row r="1911" spans="1:22" ht="15.6" hidden="1" x14ac:dyDescent="0.35">
      <c r="A1911" s="1" t="s">
        <v>14</v>
      </c>
      <c r="B1911" s="1" t="s">
        <v>15</v>
      </c>
      <c r="C1911" s="1" t="s">
        <v>24</v>
      </c>
      <c r="D1911" s="1"/>
      <c r="E1911" s="1"/>
      <c r="F1911" s="1"/>
      <c r="G1911" s="1" t="s">
        <v>28</v>
      </c>
      <c r="H1911" s="1" t="s">
        <v>92</v>
      </c>
      <c r="I1911" s="1" t="s">
        <v>48</v>
      </c>
      <c r="J1911" s="1" t="s">
        <v>14</v>
      </c>
      <c r="K1911" s="1"/>
      <c r="L1911" s="27">
        <f t="shared" ref="L1911:V1911" si="1188">L327*5</f>
        <v>68.593916219300823</v>
      </c>
      <c r="M1911" s="27">
        <f t="shared" si="1188"/>
        <v>70.007215765536941</v>
      </c>
      <c r="N1911" s="27">
        <f t="shared" si="1188"/>
        <v>71.448501441401476</v>
      </c>
      <c r="O1911" s="27">
        <f t="shared" si="1188"/>
        <v>72.95975244133713</v>
      </c>
      <c r="P1911" s="27">
        <f t="shared" si="1188"/>
        <v>74.401038117201651</v>
      </c>
      <c r="Q1911" s="27">
        <f t="shared" si="1188"/>
        <v>75.954268311579952</v>
      </c>
      <c r="R1911" s="27">
        <f t="shared" si="1188"/>
        <v>76.513990904148713</v>
      </c>
      <c r="S1911" s="27">
        <f t="shared" si="1188"/>
        <v>77.451526246701363</v>
      </c>
      <c r="T1911" s="27">
        <f t="shared" si="1188"/>
        <v>82.782883940918751</v>
      </c>
      <c r="U1911" s="27">
        <f t="shared" si="1188"/>
        <v>87.694449690709575</v>
      </c>
      <c r="V1911" s="27">
        <f t="shared" si="1188"/>
        <v>84.364100264925497</v>
      </c>
    </row>
    <row r="1912" spans="1:22" ht="15.6" hidden="1" x14ac:dyDescent="0.35">
      <c r="A1912" s="1" t="s">
        <v>14</v>
      </c>
      <c r="B1912" s="1" t="s">
        <v>15</v>
      </c>
      <c r="C1912" s="1" t="s">
        <v>24</v>
      </c>
      <c r="D1912" s="1"/>
      <c r="E1912" s="1"/>
      <c r="F1912" s="1"/>
      <c r="G1912" s="1" t="s">
        <v>28</v>
      </c>
      <c r="H1912" s="1" t="s">
        <v>92</v>
      </c>
      <c r="I1912" s="1" t="s">
        <v>49</v>
      </c>
      <c r="J1912" s="1" t="s">
        <v>14</v>
      </c>
      <c r="K1912" s="1"/>
      <c r="L1912" s="27">
        <f t="shared" ref="L1912:V1912" si="1189">L328*5</f>
        <v>-8.7499999999999986E-5</v>
      </c>
      <c r="M1912" s="27">
        <f t="shared" si="1189"/>
        <v>-8.7499999999999986E-5</v>
      </c>
      <c r="N1912" s="27">
        <f t="shared" si="1189"/>
        <v>-8.7499999999999986E-5</v>
      </c>
      <c r="O1912" s="27">
        <f t="shared" si="1189"/>
        <v>-8.7499999999999986E-5</v>
      </c>
      <c r="P1912" s="27">
        <f t="shared" si="1189"/>
        <v>-8.7499999999999986E-5</v>
      </c>
      <c r="Q1912" s="27">
        <f t="shared" si="1189"/>
        <v>-8.7499999999999986E-5</v>
      </c>
      <c r="R1912" s="27">
        <f t="shared" si="1189"/>
        <v>-8.7499999999999986E-5</v>
      </c>
      <c r="S1912" s="27">
        <f t="shared" si="1189"/>
        <v>-8.7499999999999986E-5</v>
      </c>
      <c r="T1912" s="27">
        <f t="shared" si="1189"/>
        <v>-8.7499999999999986E-5</v>
      </c>
      <c r="U1912" s="27">
        <f t="shared" si="1189"/>
        <v>-8.7499999999999986E-5</v>
      </c>
      <c r="V1912" s="27">
        <f t="shared" si="1189"/>
        <v>-8.7499999999999986E-5</v>
      </c>
    </row>
    <row r="1913" spans="1:22" ht="15.6" hidden="1" x14ac:dyDescent="0.35">
      <c r="A1913" s="1" t="s">
        <v>14</v>
      </c>
      <c r="B1913" s="1" t="s">
        <v>15</v>
      </c>
      <c r="C1913" s="1" t="s">
        <v>24</v>
      </c>
      <c r="D1913" s="1"/>
      <c r="E1913" s="1"/>
      <c r="F1913" s="1"/>
      <c r="G1913" s="1" t="s">
        <v>28</v>
      </c>
      <c r="H1913" s="1" t="s">
        <v>92</v>
      </c>
      <c r="I1913" s="1" t="s">
        <v>50</v>
      </c>
      <c r="J1913" s="1" t="s">
        <v>14</v>
      </c>
      <c r="K1913" s="1"/>
      <c r="L1913" s="27">
        <f t="shared" ref="L1913:V1913" si="1190">L329*5</f>
        <v>-8.7499999999999986E-5</v>
      </c>
      <c r="M1913" s="27">
        <f t="shared" si="1190"/>
        <v>-8.7499999999999986E-5</v>
      </c>
      <c r="N1913" s="27">
        <f t="shared" si="1190"/>
        <v>-8.7499999999999986E-5</v>
      </c>
      <c r="O1913" s="27">
        <f t="shared" si="1190"/>
        <v>-8.7499999999999986E-5</v>
      </c>
      <c r="P1913" s="27">
        <f t="shared" si="1190"/>
        <v>-8.7499999999999986E-5</v>
      </c>
      <c r="Q1913" s="27">
        <f t="shared" si="1190"/>
        <v>-8.7499999999999986E-5</v>
      </c>
      <c r="R1913" s="27">
        <f t="shared" si="1190"/>
        <v>-8.7499999999999986E-5</v>
      </c>
      <c r="S1913" s="27">
        <f t="shared" si="1190"/>
        <v>-8.7499999999999986E-5</v>
      </c>
      <c r="T1913" s="27">
        <f t="shared" si="1190"/>
        <v>-8.7499999999999986E-5</v>
      </c>
      <c r="U1913" s="27">
        <f t="shared" si="1190"/>
        <v>-8.7499999999999986E-5</v>
      </c>
      <c r="V1913" s="27">
        <f t="shared" si="1190"/>
        <v>-8.7499999999999986E-5</v>
      </c>
    </row>
    <row r="1914" spans="1:22" ht="15.6" hidden="1" x14ac:dyDescent="0.35">
      <c r="A1914" s="1" t="s">
        <v>14</v>
      </c>
      <c r="B1914" s="1" t="s">
        <v>15</v>
      </c>
      <c r="C1914" s="1" t="s">
        <v>24</v>
      </c>
      <c r="D1914" s="1"/>
      <c r="E1914" s="1"/>
      <c r="F1914" s="1"/>
      <c r="G1914" s="1" t="s">
        <v>28</v>
      </c>
      <c r="H1914" s="1" t="s">
        <v>92</v>
      </c>
      <c r="I1914" s="1" t="s">
        <v>51</v>
      </c>
      <c r="J1914" s="1" t="s">
        <v>14</v>
      </c>
      <c r="K1914" s="1"/>
      <c r="L1914" s="27">
        <f t="shared" ref="L1914:V1914" si="1191">L330*5</f>
        <v>81.815787570110444</v>
      </c>
      <c r="M1914" s="27">
        <f t="shared" si="1191"/>
        <v>83.501508374288562</v>
      </c>
      <c r="N1914" s="27">
        <f t="shared" si="1191"/>
        <v>85.220609788450417</v>
      </c>
      <c r="O1914" s="27">
        <f t="shared" si="1191"/>
        <v>87.023162727571574</v>
      </c>
      <c r="P1914" s="27">
        <f t="shared" si="1191"/>
        <v>88.742264141733415</v>
      </c>
      <c r="Q1914" s="27">
        <f t="shared" si="1191"/>
        <v>90.594887995830192</v>
      </c>
      <c r="R1914" s="27">
        <f t="shared" si="1191"/>
        <v>91.262500195504671</v>
      </c>
      <c r="S1914" s="27">
        <f t="shared" si="1191"/>
        <v>92.380750629959465</v>
      </c>
      <c r="T1914" s="27">
        <f t="shared" si="1191"/>
        <v>98.739756831859111</v>
      </c>
      <c r="U1914" s="27">
        <f t="shared" si="1191"/>
        <v>104.59805388400287</v>
      </c>
      <c r="V1914" s="27">
        <f t="shared" si="1191"/>
        <v>100.62576129593957</v>
      </c>
    </row>
    <row r="1915" spans="1:22" ht="15.6" hidden="1" x14ac:dyDescent="0.35">
      <c r="A1915" s="1" t="s">
        <v>14</v>
      </c>
      <c r="B1915" s="1" t="s">
        <v>15</v>
      </c>
      <c r="C1915" s="1" t="s">
        <v>24</v>
      </c>
      <c r="D1915" s="1"/>
      <c r="E1915" s="1"/>
      <c r="F1915" s="1"/>
      <c r="G1915" s="1" t="s">
        <v>28</v>
      </c>
      <c r="H1915" s="1" t="s">
        <v>92</v>
      </c>
      <c r="I1915" s="1" t="s">
        <v>52</v>
      </c>
      <c r="J1915" s="1" t="s">
        <v>14</v>
      </c>
      <c r="K1915" s="1"/>
      <c r="L1915" s="27">
        <f t="shared" ref="L1915:V1915" si="1192">L331*5</f>
        <v>-8.7499999999999986E-5</v>
      </c>
      <c r="M1915" s="27">
        <f t="shared" si="1192"/>
        <v>-8.7499999999999986E-5</v>
      </c>
      <c r="N1915" s="27">
        <f t="shared" si="1192"/>
        <v>-8.7499999999999986E-5</v>
      </c>
      <c r="O1915" s="27">
        <f t="shared" si="1192"/>
        <v>-8.7499999999999986E-5</v>
      </c>
      <c r="P1915" s="27">
        <f t="shared" si="1192"/>
        <v>-8.7499999999999986E-5</v>
      </c>
      <c r="Q1915" s="27">
        <f t="shared" si="1192"/>
        <v>-8.7499999999999986E-5</v>
      </c>
      <c r="R1915" s="27">
        <f t="shared" si="1192"/>
        <v>-8.7499999999999986E-5</v>
      </c>
      <c r="S1915" s="27">
        <f t="shared" si="1192"/>
        <v>-8.7499999999999986E-5</v>
      </c>
      <c r="T1915" s="27">
        <f t="shared" si="1192"/>
        <v>-8.7499999999999986E-5</v>
      </c>
      <c r="U1915" s="27">
        <f t="shared" si="1192"/>
        <v>-8.7499999999999986E-5</v>
      </c>
      <c r="V1915" s="27">
        <f t="shared" si="1192"/>
        <v>-8.7499999999999986E-5</v>
      </c>
    </row>
    <row r="1916" spans="1:22" ht="15.6" hidden="1" x14ac:dyDescent="0.35">
      <c r="A1916" s="1" t="s">
        <v>14</v>
      </c>
      <c r="B1916" s="1" t="s">
        <v>15</v>
      </c>
      <c r="C1916" s="1" t="s">
        <v>24</v>
      </c>
      <c r="D1916" s="1"/>
      <c r="E1916" s="1"/>
      <c r="F1916" s="1"/>
      <c r="G1916" s="1" t="s">
        <v>28</v>
      </c>
      <c r="H1916" s="1" t="s">
        <v>92</v>
      </c>
      <c r="I1916" s="1" t="s">
        <v>53</v>
      </c>
      <c r="J1916" s="1" t="s">
        <v>14</v>
      </c>
      <c r="K1916" s="1"/>
      <c r="L1916" s="27">
        <f t="shared" ref="L1916:V1916" si="1193">L332*5</f>
        <v>2.0408725071719522</v>
      </c>
      <c r="M1916" s="27">
        <f t="shared" si="1193"/>
        <v>2.082924110746895</v>
      </c>
      <c r="N1916" s="27">
        <f t="shared" si="1193"/>
        <v>2.1258084193431226</v>
      </c>
      <c r="O1916" s="27">
        <f t="shared" si="1193"/>
        <v>2.1707744904925659</v>
      </c>
      <c r="P1916" s="27">
        <f t="shared" si="1193"/>
        <v>2.2136587990887944</v>
      </c>
      <c r="Q1916" s="27">
        <f t="shared" si="1193"/>
        <v>2.2598739277701667</v>
      </c>
      <c r="R1916" s="27">
        <f t="shared" si="1193"/>
        <v>2.2765280281958864</v>
      </c>
      <c r="S1916" s="27">
        <f t="shared" si="1193"/>
        <v>2.3044236464089667</v>
      </c>
      <c r="T1916" s="27">
        <f t="shared" si="1193"/>
        <v>2.4630539529639477</v>
      </c>
      <c r="U1916" s="27">
        <f t="shared" si="1193"/>
        <v>2.6091936841996377</v>
      </c>
      <c r="V1916" s="27">
        <f t="shared" si="1193"/>
        <v>2.5101017866666053</v>
      </c>
    </row>
    <row r="1917" spans="1:22" ht="15.6" hidden="1" x14ac:dyDescent="0.35">
      <c r="A1917" s="1" t="s">
        <v>14</v>
      </c>
      <c r="B1917" s="1" t="s">
        <v>15</v>
      </c>
      <c r="C1917" s="1" t="s">
        <v>24</v>
      </c>
      <c r="D1917" s="1"/>
      <c r="E1917" s="1"/>
      <c r="F1917" s="1"/>
      <c r="G1917" s="1" t="s">
        <v>28</v>
      </c>
      <c r="H1917" s="1" t="s">
        <v>92</v>
      </c>
      <c r="I1917" s="1" t="s">
        <v>54</v>
      </c>
      <c r="J1917" s="1" t="s">
        <v>14</v>
      </c>
      <c r="K1917" s="1"/>
      <c r="L1917" s="27">
        <f t="shared" ref="L1917:V1917" si="1194">L333*5</f>
        <v>-8.7499999999999986E-5</v>
      </c>
      <c r="M1917" s="27">
        <f t="shared" si="1194"/>
        <v>-8.7499999999999986E-5</v>
      </c>
      <c r="N1917" s="27">
        <f t="shared" si="1194"/>
        <v>-8.7499999999999986E-5</v>
      </c>
      <c r="O1917" s="27">
        <f t="shared" si="1194"/>
        <v>-8.7499999999999986E-5</v>
      </c>
      <c r="P1917" s="27">
        <f t="shared" si="1194"/>
        <v>-8.7499999999999986E-5</v>
      </c>
      <c r="Q1917" s="27">
        <f t="shared" si="1194"/>
        <v>-8.7499999999999986E-5</v>
      </c>
      <c r="R1917" s="27">
        <f t="shared" si="1194"/>
        <v>-8.7499999999999986E-5</v>
      </c>
      <c r="S1917" s="27">
        <f t="shared" si="1194"/>
        <v>-8.7499999999999986E-5</v>
      </c>
      <c r="T1917" s="27">
        <f t="shared" si="1194"/>
        <v>-8.7499999999999986E-5</v>
      </c>
      <c r="U1917" s="27">
        <f t="shared" si="1194"/>
        <v>-8.7499999999999986E-5</v>
      </c>
      <c r="V1917" s="27">
        <f t="shared" si="1194"/>
        <v>-8.7499999999999986E-5</v>
      </c>
    </row>
    <row r="1918" spans="1:22" ht="15.6" hidden="1" x14ac:dyDescent="0.35">
      <c r="A1918" s="1" t="s">
        <v>14</v>
      </c>
      <c r="B1918" s="1" t="s">
        <v>15</v>
      </c>
      <c r="C1918" s="1" t="s">
        <v>24</v>
      </c>
      <c r="D1918" s="1"/>
      <c r="E1918" s="1"/>
      <c r="F1918" s="1"/>
      <c r="G1918" s="1" t="s">
        <v>28</v>
      </c>
      <c r="H1918" s="1" t="s">
        <v>92</v>
      </c>
      <c r="I1918" s="1" t="s">
        <v>55</v>
      </c>
      <c r="J1918" s="1" t="s">
        <v>14</v>
      </c>
      <c r="K1918" s="1"/>
      <c r="L1918" s="27">
        <f t="shared" ref="L1918:V1918" si="1195">L334*5</f>
        <v>-8.7499999999999986E-5</v>
      </c>
      <c r="M1918" s="27">
        <f t="shared" si="1195"/>
        <v>-8.7499999999999986E-5</v>
      </c>
      <c r="N1918" s="27">
        <f t="shared" si="1195"/>
        <v>-8.7499999999999986E-5</v>
      </c>
      <c r="O1918" s="27">
        <f t="shared" si="1195"/>
        <v>-8.7499999999999986E-5</v>
      </c>
      <c r="P1918" s="27">
        <f t="shared" si="1195"/>
        <v>-8.7499999999999986E-5</v>
      </c>
      <c r="Q1918" s="27">
        <f t="shared" si="1195"/>
        <v>-8.7499999999999986E-5</v>
      </c>
      <c r="R1918" s="27">
        <f t="shared" si="1195"/>
        <v>-8.7499999999999986E-5</v>
      </c>
      <c r="S1918" s="27">
        <f t="shared" si="1195"/>
        <v>-8.7499999999999986E-5</v>
      </c>
      <c r="T1918" s="27">
        <f t="shared" si="1195"/>
        <v>-8.7499999999999986E-5</v>
      </c>
      <c r="U1918" s="27">
        <f t="shared" si="1195"/>
        <v>-8.7499999999999986E-5</v>
      </c>
      <c r="V1918" s="27">
        <f t="shared" si="1195"/>
        <v>-8.7499999999999986E-5</v>
      </c>
    </row>
    <row r="1919" spans="1:22" ht="15.6" hidden="1" x14ac:dyDescent="0.35">
      <c r="A1919" s="1" t="s">
        <v>14</v>
      </c>
      <c r="B1919" s="1" t="s">
        <v>15</v>
      </c>
      <c r="C1919" s="1" t="s">
        <v>24</v>
      </c>
      <c r="D1919" s="1"/>
      <c r="E1919" s="1"/>
      <c r="F1919" s="1"/>
      <c r="G1919" s="1" t="s">
        <v>28</v>
      </c>
      <c r="H1919" s="1" t="s">
        <v>92</v>
      </c>
      <c r="I1919" s="1" t="s">
        <v>56</v>
      </c>
      <c r="J1919" s="1" t="s">
        <v>14</v>
      </c>
      <c r="K1919" s="1"/>
      <c r="L1919" s="27">
        <f t="shared" ref="L1919:V1919" si="1196">L335*5</f>
        <v>-8.7499999999999986E-5</v>
      </c>
      <c r="M1919" s="27">
        <f t="shared" si="1196"/>
        <v>-8.7499999999999986E-5</v>
      </c>
      <c r="N1919" s="27">
        <f t="shared" si="1196"/>
        <v>-8.7499999999999986E-5</v>
      </c>
      <c r="O1919" s="27">
        <f t="shared" si="1196"/>
        <v>-8.7499999999999986E-5</v>
      </c>
      <c r="P1919" s="27">
        <f t="shared" si="1196"/>
        <v>-8.7499999999999986E-5</v>
      </c>
      <c r="Q1919" s="27">
        <f t="shared" si="1196"/>
        <v>-8.7499999999999986E-5</v>
      </c>
      <c r="R1919" s="27">
        <f t="shared" si="1196"/>
        <v>-8.7499999999999986E-5</v>
      </c>
      <c r="S1919" s="27">
        <f t="shared" si="1196"/>
        <v>-8.7499999999999986E-5</v>
      </c>
      <c r="T1919" s="27">
        <f t="shared" si="1196"/>
        <v>-8.7499999999999986E-5</v>
      </c>
      <c r="U1919" s="27">
        <f t="shared" si="1196"/>
        <v>-8.7499999999999986E-5</v>
      </c>
      <c r="V1919" s="27">
        <f t="shared" si="1196"/>
        <v>-8.7499999999999986E-5</v>
      </c>
    </row>
    <row r="1920" spans="1:22" ht="15.6" hidden="1" x14ac:dyDescent="0.35">
      <c r="A1920" s="1" t="s">
        <v>14</v>
      </c>
      <c r="B1920" s="1" t="s">
        <v>15</v>
      </c>
      <c r="C1920" s="1" t="s">
        <v>24</v>
      </c>
      <c r="D1920" s="1"/>
      <c r="E1920" s="1"/>
      <c r="F1920" s="1"/>
      <c r="G1920" s="1" t="s">
        <v>28</v>
      </c>
      <c r="H1920" s="1" t="s">
        <v>92</v>
      </c>
      <c r="I1920" s="1" t="s">
        <v>57</v>
      </c>
      <c r="J1920" s="1" t="s">
        <v>14</v>
      </c>
      <c r="K1920" s="1"/>
      <c r="L1920" s="27">
        <f t="shared" ref="L1920:V1920" si="1197">L336*5</f>
        <v>-8.7499999999999986E-5</v>
      </c>
      <c r="M1920" s="27">
        <f t="shared" si="1197"/>
        <v>-8.7499999999999986E-5</v>
      </c>
      <c r="N1920" s="27">
        <f t="shared" si="1197"/>
        <v>-8.7499999999999986E-5</v>
      </c>
      <c r="O1920" s="27">
        <f t="shared" si="1197"/>
        <v>-8.7499999999999986E-5</v>
      </c>
      <c r="P1920" s="27">
        <f t="shared" si="1197"/>
        <v>-8.7499999999999986E-5</v>
      </c>
      <c r="Q1920" s="27">
        <f t="shared" si="1197"/>
        <v>-8.7499999999999986E-5</v>
      </c>
      <c r="R1920" s="27">
        <f t="shared" si="1197"/>
        <v>-8.7499999999999986E-5</v>
      </c>
      <c r="S1920" s="27">
        <f t="shared" si="1197"/>
        <v>-8.7499999999999986E-5</v>
      </c>
      <c r="T1920" s="27">
        <f t="shared" si="1197"/>
        <v>-8.7499999999999986E-5</v>
      </c>
      <c r="U1920" s="27">
        <f t="shared" si="1197"/>
        <v>-8.7499999999999986E-5</v>
      </c>
      <c r="V1920" s="27">
        <f t="shared" si="1197"/>
        <v>-8.7499999999999986E-5</v>
      </c>
    </row>
    <row r="1921" spans="1:22" ht="15.6" hidden="1" x14ac:dyDescent="0.35">
      <c r="A1921" s="1" t="s">
        <v>14</v>
      </c>
      <c r="B1921" s="1" t="s">
        <v>15</v>
      </c>
      <c r="C1921" s="1" t="s">
        <v>24</v>
      </c>
      <c r="D1921" s="1"/>
      <c r="E1921" s="1"/>
      <c r="F1921" s="1"/>
      <c r="G1921" s="1" t="s">
        <v>28</v>
      </c>
      <c r="H1921" s="1" t="s">
        <v>92</v>
      </c>
      <c r="I1921" s="1" t="s">
        <v>58</v>
      </c>
      <c r="J1921" s="1" t="s">
        <v>14</v>
      </c>
      <c r="K1921" s="1"/>
      <c r="L1921" s="27">
        <f t="shared" ref="L1921:V1921" si="1198">L337*5</f>
        <v>88.027404983242434</v>
      </c>
      <c r="M1921" s="27">
        <f t="shared" si="1198"/>
        <v>89.841108928735622</v>
      </c>
      <c r="N1921" s="27">
        <f t="shared" si="1198"/>
        <v>91.69072780384252</v>
      </c>
      <c r="O1921" s="27">
        <f t="shared" si="1198"/>
        <v>93.630134002983738</v>
      </c>
      <c r="P1921" s="27">
        <f t="shared" si="1198"/>
        <v>95.479752878090608</v>
      </c>
      <c r="Q1921" s="27">
        <f t="shared" si="1198"/>
        <v>97.473031471652405</v>
      </c>
      <c r="R1921" s="27">
        <f t="shared" si="1198"/>
        <v>98.191330063926927</v>
      </c>
      <c r="S1921" s="27">
        <f t="shared" si="1198"/>
        <v>99.394480205986767</v>
      </c>
      <c r="T1921" s="27">
        <f t="shared" si="1198"/>
        <v>106.23627429740154</v>
      </c>
      <c r="U1921" s="27">
        <f t="shared" si="1198"/>
        <v>112.53934444461046</v>
      </c>
      <c r="V1921" s="27">
        <f t="shared" si="1198"/>
        <v>108.26546782057707</v>
      </c>
    </row>
    <row r="1922" spans="1:22" ht="15.6" hidden="1" x14ac:dyDescent="0.35">
      <c r="A1922" s="1" t="s">
        <v>14</v>
      </c>
      <c r="B1922" s="1" t="s">
        <v>15</v>
      </c>
      <c r="C1922" s="1" t="s">
        <v>24</v>
      </c>
      <c r="D1922" s="1"/>
      <c r="E1922" s="1"/>
      <c r="F1922" s="1"/>
      <c r="G1922" s="1" t="s">
        <v>28</v>
      </c>
      <c r="H1922" s="1" t="s">
        <v>92</v>
      </c>
      <c r="I1922" s="1" t="s">
        <v>59</v>
      </c>
      <c r="J1922" s="1" t="s">
        <v>14</v>
      </c>
      <c r="K1922" s="1"/>
      <c r="L1922" s="27">
        <f t="shared" ref="L1922:V1922" si="1199">L338*5</f>
        <v>1660.0990348553428</v>
      </c>
      <c r="M1922" s="27">
        <f t="shared" si="1199"/>
        <v>1694.3034435370832</v>
      </c>
      <c r="N1922" s="27">
        <f t="shared" si="1199"/>
        <v>1729.1851672422238</v>
      </c>
      <c r="O1922" s="27">
        <f t="shared" si="1199"/>
        <v>1765.7601785058664</v>
      </c>
      <c r="P1922" s="27">
        <f t="shared" si="1199"/>
        <v>1800.6419022110074</v>
      </c>
      <c r="Q1922" s="27">
        <f t="shared" si="1199"/>
        <v>1838.2328860097514</v>
      </c>
      <c r="R1922" s="27">
        <f t="shared" si="1199"/>
        <v>1851.7791864777673</v>
      </c>
      <c r="S1922" s="27">
        <f t="shared" si="1199"/>
        <v>1874.4692397616939</v>
      </c>
      <c r="T1922" s="27">
        <f t="shared" si="1199"/>
        <v>2003.4977517195446</v>
      </c>
      <c r="U1922" s="27">
        <f t="shared" si="1199"/>
        <v>2122.3665383263838</v>
      </c>
      <c r="V1922" s="27">
        <f t="shared" si="1199"/>
        <v>2041.7660505416893</v>
      </c>
    </row>
    <row r="1923" spans="1:22" ht="15.6" hidden="1" x14ac:dyDescent="0.35">
      <c r="A1923" s="1" t="s">
        <v>14</v>
      </c>
      <c r="B1923" s="1" t="s">
        <v>15</v>
      </c>
      <c r="C1923" s="1" t="s">
        <v>24</v>
      </c>
      <c r="D1923" s="1"/>
      <c r="E1923" s="1"/>
      <c r="F1923" s="1"/>
      <c r="G1923" s="1" t="s">
        <v>28</v>
      </c>
      <c r="H1923" s="1" t="s">
        <v>92</v>
      </c>
      <c r="I1923" s="1" t="s">
        <v>60</v>
      </c>
      <c r="J1923" s="1" t="s">
        <v>14</v>
      </c>
      <c r="K1923" s="1"/>
      <c r="L1923" s="27">
        <f t="shared" ref="L1923:V1923" si="1200">L339*5</f>
        <v>362.31468246882963</v>
      </c>
      <c r="M1923" s="27">
        <f t="shared" si="1200"/>
        <v>369.77975626867698</v>
      </c>
      <c r="N1923" s="27">
        <f t="shared" si="1200"/>
        <v>377.3926533120856</v>
      </c>
      <c r="O1923" s="27">
        <f t="shared" si="1200"/>
        <v>385.37510846439773</v>
      </c>
      <c r="P1923" s="27">
        <f t="shared" si="1200"/>
        <v>392.98800550780641</v>
      </c>
      <c r="Q1923" s="27">
        <f t="shared" si="1200"/>
        <v>401.19219552546042</v>
      </c>
      <c r="R1923" s="27">
        <f t="shared" si="1200"/>
        <v>404.14866039668709</v>
      </c>
      <c r="S1923" s="27">
        <f t="shared" si="1200"/>
        <v>409.10073905599182</v>
      </c>
      <c r="T1923" s="27">
        <f t="shared" si="1200"/>
        <v>437.26106695442587</v>
      </c>
      <c r="U1923" s="27">
        <f t="shared" si="1200"/>
        <v>463.20404619944009</v>
      </c>
      <c r="V1923" s="27">
        <f t="shared" si="1200"/>
        <v>445.61308021564122</v>
      </c>
    </row>
    <row r="1924" spans="1:22" ht="15.6" hidden="1" x14ac:dyDescent="0.35">
      <c r="A1924" s="1" t="s">
        <v>14</v>
      </c>
      <c r="B1924" s="1" t="s">
        <v>15</v>
      </c>
      <c r="C1924" s="1" t="s">
        <v>24</v>
      </c>
      <c r="D1924" s="1"/>
      <c r="E1924" s="1"/>
      <c r="F1924" s="1"/>
      <c r="G1924" s="1" t="s">
        <v>28</v>
      </c>
      <c r="H1924" s="1" t="s">
        <v>92</v>
      </c>
      <c r="I1924" s="1" t="s">
        <v>61</v>
      </c>
      <c r="J1924" s="1" t="s">
        <v>14</v>
      </c>
      <c r="K1924" s="1"/>
      <c r="L1924" s="27">
        <f t="shared" ref="L1924:V1924" si="1201">L340*5</f>
        <v>-8.7499999999999986E-5</v>
      </c>
      <c r="M1924" s="27">
        <f t="shared" si="1201"/>
        <v>-8.7499999999999986E-5</v>
      </c>
      <c r="N1924" s="27">
        <f t="shared" si="1201"/>
        <v>-8.7499999999999986E-5</v>
      </c>
      <c r="O1924" s="27">
        <f t="shared" si="1201"/>
        <v>-8.7499999999999986E-5</v>
      </c>
      <c r="P1924" s="27">
        <f t="shared" si="1201"/>
        <v>-8.7499999999999986E-5</v>
      </c>
      <c r="Q1924" s="27">
        <f t="shared" si="1201"/>
        <v>-8.7499999999999986E-5</v>
      </c>
      <c r="R1924" s="27">
        <f t="shared" si="1201"/>
        <v>-8.7499999999999986E-5</v>
      </c>
      <c r="S1924" s="27">
        <f t="shared" si="1201"/>
        <v>-8.7499999999999986E-5</v>
      </c>
      <c r="T1924" s="27">
        <f t="shared" si="1201"/>
        <v>-8.7499999999999986E-5</v>
      </c>
      <c r="U1924" s="27">
        <f t="shared" si="1201"/>
        <v>-8.7499999999999986E-5</v>
      </c>
      <c r="V1924" s="27">
        <f t="shared" si="1201"/>
        <v>-8.7499999999999986E-5</v>
      </c>
    </row>
    <row r="1925" spans="1:22" ht="15.6" hidden="1" x14ac:dyDescent="0.35">
      <c r="A1925" s="1" t="s">
        <v>14</v>
      </c>
      <c r="B1925" s="1" t="s">
        <v>15</v>
      </c>
      <c r="C1925" s="1" t="s">
        <v>24</v>
      </c>
      <c r="D1925" s="1"/>
      <c r="E1925" s="1"/>
      <c r="F1925" s="1"/>
      <c r="G1925" s="1" t="s">
        <v>28</v>
      </c>
      <c r="H1925" s="1" t="s">
        <v>92</v>
      </c>
      <c r="I1925" s="1" t="s">
        <v>62</v>
      </c>
      <c r="J1925" s="1" t="s">
        <v>14</v>
      </c>
      <c r="K1925" s="1"/>
      <c r="L1925" s="27">
        <f t="shared" ref="L1925:V1925" si="1202">L341*5</f>
        <v>-8.7499999999999986E-5</v>
      </c>
      <c r="M1925" s="27">
        <f t="shared" si="1202"/>
        <v>-8.7499999999999986E-5</v>
      </c>
      <c r="N1925" s="27">
        <f t="shared" si="1202"/>
        <v>-8.7499999999999986E-5</v>
      </c>
      <c r="O1925" s="27">
        <f t="shared" si="1202"/>
        <v>-8.7499999999999986E-5</v>
      </c>
      <c r="P1925" s="27">
        <f t="shared" si="1202"/>
        <v>-8.7499999999999986E-5</v>
      </c>
      <c r="Q1925" s="27">
        <f t="shared" si="1202"/>
        <v>-8.7499999999999986E-5</v>
      </c>
      <c r="R1925" s="27">
        <f t="shared" si="1202"/>
        <v>-8.7499999999999986E-5</v>
      </c>
      <c r="S1925" s="27">
        <f t="shared" si="1202"/>
        <v>-8.7499999999999986E-5</v>
      </c>
      <c r="T1925" s="27">
        <f t="shared" si="1202"/>
        <v>-8.7499999999999986E-5</v>
      </c>
      <c r="U1925" s="27">
        <f t="shared" si="1202"/>
        <v>-8.7499999999999986E-5</v>
      </c>
      <c r="V1925" s="27">
        <f t="shared" si="1202"/>
        <v>-8.7499999999999986E-5</v>
      </c>
    </row>
    <row r="1926" spans="1:22" ht="15.6" hidden="1" x14ac:dyDescent="0.35">
      <c r="A1926" s="1" t="s">
        <v>14</v>
      </c>
      <c r="B1926" s="1" t="s">
        <v>15</v>
      </c>
      <c r="C1926" s="1" t="s">
        <v>24</v>
      </c>
      <c r="D1926" s="1"/>
      <c r="E1926" s="1"/>
      <c r="F1926" s="1"/>
      <c r="G1926" s="1" t="s">
        <v>28</v>
      </c>
      <c r="H1926" s="1" t="s">
        <v>92</v>
      </c>
      <c r="I1926" s="1" t="s">
        <v>63</v>
      </c>
      <c r="J1926" s="1" t="s">
        <v>14</v>
      </c>
      <c r="K1926" s="1"/>
      <c r="L1926" s="27">
        <f t="shared" ref="L1926:V1926" si="1203">L342*5</f>
        <v>371.98705815499233</v>
      </c>
      <c r="M1926" s="27">
        <f t="shared" si="1203"/>
        <v>379.65141998917312</v>
      </c>
      <c r="N1926" s="27">
        <f t="shared" si="1203"/>
        <v>387.4675513646248</v>
      </c>
      <c r="O1926" s="27">
        <f t="shared" si="1203"/>
        <v>395.66310659325381</v>
      </c>
      <c r="P1926" s="27">
        <f t="shared" si="1203"/>
        <v>403.47923796870538</v>
      </c>
      <c r="Q1926" s="27">
        <f t="shared" si="1203"/>
        <v>411.9024475092408</v>
      </c>
      <c r="R1926" s="27">
        <f t="shared" si="1203"/>
        <v>414.93783833465892</v>
      </c>
      <c r="S1926" s="27">
        <f t="shared" si="1203"/>
        <v>420.02211796723429</v>
      </c>
      <c r="T1926" s="27">
        <f t="shared" si="1203"/>
        <v>448.93421557934204</v>
      </c>
      <c r="U1926" s="27">
        <f t="shared" si="1203"/>
        <v>475.56977007238618</v>
      </c>
      <c r="V1926" s="27">
        <f t="shared" si="1203"/>
        <v>457.50919466114829</v>
      </c>
    </row>
    <row r="1927" spans="1:22" ht="15.6" hidden="1" x14ac:dyDescent="0.35">
      <c r="A1927" s="1" t="s">
        <v>14</v>
      </c>
      <c r="B1927" s="1" t="s">
        <v>15</v>
      </c>
      <c r="C1927" s="1" t="s">
        <v>24</v>
      </c>
      <c r="D1927" s="1"/>
      <c r="E1927" s="1"/>
      <c r="F1927" s="1"/>
      <c r="G1927" s="1" t="s">
        <v>28</v>
      </c>
      <c r="H1927" s="1" t="s">
        <v>92</v>
      </c>
      <c r="I1927" s="1" t="s">
        <v>64</v>
      </c>
      <c r="J1927" s="1" t="s">
        <v>14</v>
      </c>
      <c r="K1927" s="1"/>
      <c r="L1927" s="27">
        <f t="shared" ref="L1927:V1927" si="1204">L343*5</f>
        <v>643.61221389209436</v>
      </c>
      <c r="M1927" s="27">
        <f t="shared" si="1204"/>
        <v>656.87309566292288</v>
      </c>
      <c r="N1927" s="27">
        <f t="shared" si="1204"/>
        <v>670.39656915198566</v>
      </c>
      <c r="O1927" s="27">
        <f t="shared" si="1204"/>
        <v>684.57652193663398</v>
      </c>
      <c r="P1927" s="27">
        <f t="shared" si="1204"/>
        <v>698.09999542569676</v>
      </c>
      <c r="Q1927" s="27">
        <f t="shared" si="1204"/>
        <v>712.67383578769636</v>
      </c>
      <c r="R1927" s="27">
        <f t="shared" si="1204"/>
        <v>717.92567015238103</v>
      </c>
      <c r="S1927" s="27">
        <f t="shared" si="1204"/>
        <v>726.72249271322789</v>
      </c>
      <c r="T1927" s="27">
        <f t="shared" si="1204"/>
        <v>776.7462150368483</v>
      </c>
      <c r="U1927" s="27">
        <f t="shared" si="1204"/>
        <v>822.83106158695534</v>
      </c>
      <c r="V1927" s="27">
        <f t="shared" si="1204"/>
        <v>791.58264711708216</v>
      </c>
    </row>
    <row r="1928" spans="1:22" ht="15.6" hidden="1" x14ac:dyDescent="0.35">
      <c r="A1928" s="1" t="s">
        <v>14</v>
      </c>
      <c r="B1928" s="1" t="s">
        <v>15</v>
      </c>
      <c r="C1928" s="1" t="s">
        <v>24</v>
      </c>
      <c r="D1928" s="1"/>
      <c r="E1928" s="1"/>
      <c r="F1928" s="1"/>
      <c r="G1928" s="1" t="s">
        <v>28</v>
      </c>
      <c r="H1928" s="1" t="s">
        <v>92</v>
      </c>
      <c r="I1928" s="1" t="s">
        <v>65</v>
      </c>
      <c r="J1928" s="1" t="s">
        <v>14</v>
      </c>
      <c r="K1928" s="1"/>
      <c r="L1928" s="27">
        <f t="shared" ref="L1928:V1928" si="1205">L344*5</f>
        <v>-8.7499999999999986E-5</v>
      </c>
      <c r="M1928" s="27">
        <f t="shared" si="1205"/>
        <v>-8.7499999999999986E-5</v>
      </c>
      <c r="N1928" s="27">
        <f t="shared" si="1205"/>
        <v>-8.7499999999999986E-5</v>
      </c>
      <c r="O1928" s="27">
        <f t="shared" si="1205"/>
        <v>-8.7499999999999986E-5</v>
      </c>
      <c r="P1928" s="27">
        <f t="shared" si="1205"/>
        <v>-8.7499999999999986E-5</v>
      </c>
      <c r="Q1928" s="27">
        <f t="shared" si="1205"/>
        <v>-8.7499999999999986E-5</v>
      </c>
      <c r="R1928" s="27">
        <f t="shared" si="1205"/>
        <v>-8.7499999999999986E-5</v>
      </c>
      <c r="S1928" s="27">
        <f t="shared" si="1205"/>
        <v>-8.7499999999999986E-5</v>
      </c>
      <c r="T1928" s="27">
        <f t="shared" si="1205"/>
        <v>-8.7499999999999986E-5</v>
      </c>
      <c r="U1928" s="27">
        <f t="shared" si="1205"/>
        <v>-8.7499999999999986E-5</v>
      </c>
      <c r="V1928" s="27">
        <f t="shared" si="1205"/>
        <v>-8.7499999999999986E-5</v>
      </c>
    </row>
    <row r="1929" spans="1:22" ht="15.6" hidden="1" x14ac:dyDescent="0.35">
      <c r="A1929" s="1" t="s">
        <v>14</v>
      </c>
      <c r="B1929" s="1" t="s">
        <v>15</v>
      </c>
      <c r="C1929" s="1" t="s">
        <v>24</v>
      </c>
      <c r="D1929" s="1"/>
      <c r="E1929" s="1"/>
      <c r="F1929" s="1"/>
      <c r="G1929" s="1" t="s">
        <v>28</v>
      </c>
      <c r="H1929" s="1" t="s">
        <v>92</v>
      </c>
      <c r="I1929" s="1" t="s">
        <v>66</v>
      </c>
      <c r="J1929" s="1" t="s">
        <v>14</v>
      </c>
      <c r="K1929" s="1"/>
      <c r="L1929" s="27">
        <f t="shared" ref="L1929:V1929" si="1206">L345*5</f>
        <v>599.86467982532167</v>
      </c>
      <c r="M1929" s="27">
        <f t="shared" si="1206"/>
        <v>612.22419461517427</v>
      </c>
      <c r="N1929" s="27">
        <f t="shared" si="1206"/>
        <v>624.82845227215262</v>
      </c>
      <c r="O1929" s="27">
        <f t="shared" si="1206"/>
        <v>638.04456709694557</v>
      </c>
      <c r="P1929" s="27">
        <f t="shared" si="1206"/>
        <v>650.64882475392392</v>
      </c>
      <c r="Q1929" s="27">
        <f t="shared" si="1206"/>
        <v>664.23205387940538</v>
      </c>
      <c r="R1929" s="27">
        <f t="shared" si="1206"/>
        <v>669.12691122192132</v>
      </c>
      <c r="S1929" s="27">
        <f t="shared" si="1206"/>
        <v>677.32579727063535</v>
      </c>
      <c r="T1929" s="27">
        <f t="shared" si="1206"/>
        <v>723.94931345809925</v>
      </c>
      <c r="U1929" s="27">
        <f t="shared" si="1206"/>
        <v>766.90168663867621</v>
      </c>
      <c r="V1929" s="27">
        <f t="shared" si="1206"/>
        <v>737.7772854507067</v>
      </c>
    </row>
    <row r="1930" spans="1:22" ht="15.6" hidden="1" x14ac:dyDescent="0.35">
      <c r="A1930" s="1" t="s">
        <v>14</v>
      </c>
      <c r="B1930" s="1" t="s">
        <v>15</v>
      </c>
      <c r="C1930" s="1" t="s">
        <v>24</v>
      </c>
      <c r="D1930" s="1"/>
      <c r="E1930" s="1"/>
      <c r="F1930" s="1"/>
      <c r="G1930" s="1" t="s">
        <v>28</v>
      </c>
      <c r="H1930" s="1" t="s">
        <v>92</v>
      </c>
      <c r="I1930" s="1" t="s">
        <v>67</v>
      </c>
      <c r="J1930" s="1" t="s">
        <v>14</v>
      </c>
      <c r="K1930" s="1"/>
      <c r="L1930" s="27">
        <f t="shared" ref="L1930:V1930" si="1207">L346*5</f>
        <v>602.34932679057442</v>
      </c>
      <c r="M1930" s="27">
        <f t="shared" si="1207"/>
        <v>614.76003483695297</v>
      </c>
      <c r="N1930" s="27">
        <f t="shared" si="1207"/>
        <v>627.41649947830945</v>
      </c>
      <c r="O1930" s="27">
        <f t="shared" si="1207"/>
        <v>640.68735560711036</v>
      </c>
      <c r="P1930" s="27">
        <f t="shared" si="1207"/>
        <v>653.34382024846673</v>
      </c>
      <c r="Q1930" s="27">
        <f t="shared" si="1207"/>
        <v>666.98331126973426</v>
      </c>
      <c r="R1930" s="27">
        <f t="shared" si="1207"/>
        <v>671.8984431692902</v>
      </c>
      <c r="S1930" s="27">
        <f t="shared" si="1207"/>
        <v>680.13128910104626</v>
      </c>
      <c r="T1930" s="27">
        <f t="shared" si="1207"/>
        <v>726.9479204443162</v>
      </c>
      <c r="U1930" s="27">
        <f t="shared" si="1207"/>
        <v>770.07820286291906</v>
      </c>
      <c r="V1930" s="27">
        <f t="shared" si="1207"/>
        <v>740.83316806056155</v>
      </c>
    </row>
    <row r="1931" spans="1:22" ht="15.6" hidden="1" x14ac:dyDescent="0.35">
      <c r="A1931" s="1" t="s">
        <v>14</v>
      </c>
      <c r="B1931" s="1" t="s">
        <v>15</v>
      </c>
      <c r="C1931" s="1" t="s">
        <v>24</v>
      </c>
      <c r="D1931" s="1"/>
      <c r="E1931" s="1"/>
      <c r="F1931" s="1"/>
      <c r="G1931" s="1" t="s">
        <v>28</v>
      </c>
      <c r="H1931" s="1" t="s">
        <v>92</v>
      </c>
      <c r="I1931" s="1" t="s">
        <v>68</v>
      </c>
      <c r="J1931" s="1" t="s">
        <v>14</v>
      </c>
      <c r="K1931" s="1"/>
      <c r="L1931" s="27">
        <f t="shared" ref="L1931:V1931" si="1208">L347*5</f>
        <v>-8.7499999999999986E-5</v>
      </c>
      <c r="M1931" s="27">
        <f t="shared" si="1208"/>
        <v>-8.7499999999999986E-5</v>
      </c>
      <c r="N1931" s="27">
        <f t="shared" si="1208"/>
        <v>-8.7499999999999986E-5</v>
      </c>
      <c r="O1931" s="27">
        <f t="shared" si="1208"/>
        <v>-8.7499999999999986E-5</v>
      </c>
      <c r="P1931" s="27">
        <f t="shared" si="1208"/>
        <v>-8.7499999999999986E-5</v>
      </c>
      <c r="Q1931" s="27">
        <f t="shared" si="1208"/>
        <v>-8.7499999999999986E-5</v>
      </c>
      <c r="R1931" s="27">
        <f t="shared" si="1208"/>
        <v>-8.7499999999999986E-5</v>
      </c>
      <c r="S1931" s="27">
        <f t="shared" si="1208"/>
        <v>-8.7499999999999986E-5</v>
      </c>
      <c r="T1931" s="27">
        <f t="shared" si="1208"/>
        <v>-8.7499999999999986E-5</v>
      </c>
      <c r="U1931" s="27">
        <f t="shared" si="1208"/>
        <v>-8.7499999999999986E-5</v>
      </c>
      <c r="V1931" s="27">
        <f t="shared" si="1208"/>
        <v>-8.7499999999999986E-5</v>
      </c>
    </row>
    <row r="1932" spans="1:22" ht="15.6" hidden="1" x14ac:dyDescent="0.35">
      <c r="A1932" s="1" t="s">
        <v>14</v>
      </c>
      <c r="B1932" s="1" t="s">
        <v>15</v>
      </c>
      <c r="C1932" s="1" t="s">
        <v>24</v>
      </c>
      <c r="D1932" s="1"/>
      <c r="E1932" s="1"/>
      <c r="F1932" s="1"/>
      <c r="G1932" s="1" t="s">
        <v>28</v>
      </c>
      <c r="H1932" s="1" t="s">
        <v>92</v>
      </c>
      <c r="I1932" s="1" t="s">
        <v>69</v>
      </c>
      <c r="J1932" s="1" t="s">
        <v>14</v>
      </c>
      <c r="K1932" s="1"/>
      <c r="L1932" s="27">
        <f t="shared" ref="L1932:V1932" si="1209">L348*5</f>
        <v>-8.7499999999999986E-5</v>
      </c>
      <c r="M1932" s="27">
        <f t="shared" si="1209"/>
        <v>-8.7499999999999986E-5</v>
      </c>
      <c r="N1932" s="27">
        <f t="shared" si="1209"/>
        <v>-8.7499999999999986E-5</v>
      </c>
      <c r="O1932" s="27">
        <f t="shared" si="1209"/>
        <v>-8.7499999999999986E-5</v>
      </c>
      <c r="P1932" s="27">
        <f t="shared" si="1209"/>
        <v>-8.7499999999999986E-5</v>
      </c>
      <c r="Q1932" s="27">
        <f t="shared" si="1209"/>
        <v>-8.7499999999999986E-5</v>
      </c>
      <c r="R1932" s="27">
        <f t="shared" si="1209"/>
        <v>-8.7499999999999986E-5</v>
      </c>
      <c r="S1932" s="27">
        <f t="shared" si="1209"/>
        <v>-8.7499999999999986E-5</v>
      </c>
      <c r="T1932" s="27">
        <f t="shared" si="1209"/>
        <v>-8.7499999999999986E-5</v>
      </c>
      <c r="U1932" s="27">
        <f t="shared" si="1209"/>
        <v>-8.7499999999999986E-5</v>
      </c>
      <c r="V1932" s="27">
        <f t="shared" si="1209"/>
        <v>-8.7499999999999986E-5</v>
      </c>
    </row>
    <row r="1933" spans="1:22" ht="15.6" hidden="1" x14ac:dyDescent="0.35">
      <c r="A1933" s="1" t="s">
        <v>14</v>
      </c>
      <c r="B1933" s="1" t="s">
        <v>15</v>
      </c>
      <c r="C1933" s="1" t="s">
        <v>24</v>
      </c>
      <c r="D1933" s="1"/>
      <c r="E1933" s="1"/>
      <c r="F1933" s="1"/>
      <c r="G1933" s="1" t="s">
        <v>28</v>
      </c>
      <c r="H1933" s="1" t="s">
        <v>92</v>
      </c>
      <c r="I1933" s="1" t="s">
        <v>70</v>
      </c>
      <c r="J1933" s="1" t="s">
        <v>14</v>
      </c>
      <c r="K1933" s="1"/>
      <c r="L1933" s="27">
        <f t="shared" ref="L1933:V1933" si="1210">L349*5</f>
        <v>-8.7499999999999986E-5</v>
      </c>
      <c r="M1933" s="27">
        <f t="shared" si="1210"/>
        <v>-8.7499999999999986E-5</v>
      </c>
      <c r="N1933" s="27">
        <f t="shared" si="1210"/>
        <v>-8.7499999999999986E-5</v>
      </c>
      <c r="O1933" s="27">
        <f t="shared" si="1210"/>
        <v>-8.7499999999999986E-5</v>
      </c>
      <c r="P1933" s="27">
        <f t="shared" si="1210"/>
        <v>-8.7499999999999986E-5</v>
      </c>
      <c r="Q1933" s="27">
        <f t="shared" si="1210"/>
        <v>-8.7499999999999986E-5</v>
      </c>
      <c r="R1933" s="27">
        <f t="shared" si="1210"/>
        <v>-8.7499999999999986E-5</v>
      </c>
      <c r="S1933" s="27">
        <f t="shared" si="1210"/>
        <v>-8.7499999999999986E-5</v>
      </c>
      <c r="T1933" s="27">
        <f t="shared" si="1210"/>
        <v>-8.7499999999999986E-5</v>
      </c>
      <c r="U1933" s="27">
        <f t="shared" si="1210"/>
        <v>-8.7499999999999986E-5</v>
      </c>
      <c r="V1933" s="27">
        <f t="shared" si="1210"/>
        <v>-8.7499999999999986E-5</v>
      </c>
    </row>
    <row r="1934" spans="1:22" ht="15.6" hidden="1" x14ac:dyDescent="0.35">
      <c r="A1934" s="1" t="s">
        <v>14</v>
      </c>
      <c r="B1934" s="1" t="s">
        <v>15</v>
      </c>
      <c r="C1934" s="1" t="s">
        <v>24</v>
      </c>
      <c r="D1934" s="1"/>
      <c r="E1934" s="1"/>
      <c r="F1934" s="1"/>
      <c r="G1934" s="1" t="s">
        <v>28</v>
      </c>
      <c r="H1934" s="1" t="s">
        <v>92</v>
      </c>
      <c r="I1934" s="1" t="s">
        <v>71</v>
      </c>
      <c r="J1934" s="1" t="s">
        <v>14</v>
      </c>
      <c r="K1934" s="1"/>
      <c r="L1934" s="27">
        <f t="shared" ref="L1934:V1934" si="1211">L350*5</f>
        <v>-8.7499999999999986E-5</v>
      </c>
      <c r="M1934" s="27">
        <f t="shared" si="1211"/>
        <v>-8.7499999999999986E-5</v>
      </c>
      <c r="N1934" s="27">
        <f t="shared" si="1211"/>
        <v>-8.7499999999999986E-5</v>
      </c>
      <c r="O1934" s="27">
        <f t="shared" si="1211"/>
        <v>-8.7499999999999986E-5</v>
      </c>
      <c r="P1934" s="27">
        <f t="shared" si="1211"/>
        <v>-8.7499999999999986E-5</v>
      </c>
      <c r="Q1934" s="27">
        <f t="shared" si="1211"/>
        <v>-8.7499999999999986E-5</v>
      </c>
      <c r="R1934" s="27">
        <f t="shared" si="1211"/>
        <v>-8.7499999999999986E-5</v>
      </c>
      <c r="S1934" s="27">
        <f t="shared" si="1211"/>
        <v>-8.7499999999999986E-5</v>
      </c>
      <c r="T1934" s="27">
        <f t="shared" si="1211"/>
        <v>-8.7499999999999986E-5</v>
      </c>
      <c r="U1934" s="27">
        <f t="shared" si="1211"/>
        <v>-8.7499999999999986E-5</v>
      </c>
      <c r="V1934" s="27">
        <f t="shared" si="1211"/>
        <v>-8.7499999999999986E-5</v>
      </c>
    </row>
    <row r="1935" spans="1:22" ht="15.6" hidden="1" x14ac:dyDescent="0.35">
      <c r="A1935" s="1" t="s">
        <v>14</v>
      </c>
      <c r="B1935" s="1" t="s">
        <v>15</v>
      </c>
      <c r="C1935" s="1" t="s">
        <v>24</v>
      </c>
      <c r="D1935" s="1"/>
      <c r="E1935" s="1"/>
      <c r="F1935" s="1"/>
      <c r="G1935" s="1" t="s">
        <v>28</v>
      </c>
      <c r="H1935" s="1" t="s">
        <v>92</v>
      </c>
      <c r="I1935" s="1" t="s">
        <v>72</v>
      </c>
      <c r="J1935" s="1" t="s">
        <v>14</v>
      </c>
      <c r="K1935" s="1"/>
      <c r="L1935" s="27">
        <f t="shared" ref="L1935:V1935" si="1212">L351*5</f>
        <v>-8.7499999999999986E-5</v>
      </c>
      <c r="M1935" s="27">
        <f t="shared" si="1212"/>
        <v>-8.7499999999999986E-5</v>
      </c>
      <c r="N1935" s="27">
        <f t="shared" si="1212"/>
        <v>-8.7499999999999986E-5</v>
      </c>
      <c r="O1935" s="27">
        <f t="shared" si="1212"/>
        <v>-8.7499999999999986E-5</v>
      </c>
      <c r="P1935" s="27">
        <f t="shared" si="1212"/>
        <v>-8.7499999999999986E-5</v>
      </c>
      <c r="Q1935" s="27">
        <f t="shared" si="1212"/>
        <v>-8.7499999999999986E-5</v>
      </c>
      <c r="R1935" s="27">
        <f t="shared" si="1212"/>
        <v>-8.7499999999999986E-5</v>
      </c>
      <c r="S1935" s="27">
        <f t="shared" si="1212"/>
        <v>-8.7499999999999986E-5</v>
      </c>
      <c r="T1935" s="27">
        <f t="shared" si="1212"/>
        <v>-8.7499999999999986E-5</v>
      </c>
      <c r="U1935" s="27">
        <f t="shared" si="1212"/>
        <v>-8.7499999999999986E-5</v>
      </c>
      <c r="V1935" s="27">
        <f t="shared" si="1212"/>
        <v>-8.7499999999999986E-5</v>
      </c>
    </row>
    <row r="1936" spans="1:22" ht="15.6" hidden="1" x14ac:dyDescent="0.35">
      <c r="A1936" s="1" t="s">
        <v>14</v>
      </c>
      <c r="B1936" s="1" t="s">
        <v>15</v>
      </c>
      <c r="C1936" s="1" t="s">
        <v>24</v>
      </c>
      <c r="D1936" s="1"/>
      <c r="E1936" s="1"/>
      <c r="F1936" s="1"/>
      <c r="G1936" s="1" t="s">
        <v>28</v>
      </c>
      <c r="H1936" s="1" t="s">
        <v>92</v>
      </c>
      <c r="I1936" s="1" t="s">
        <v>73</v>
      </c>
      <c r="J1936" s="1" t="s">
        <v>14</v>
      </c>
      <c r="K1936" s="1"/>
      <c r="L1936" s="27">
        <f t="shared" ref="L1936:V1936" si="1213">L352*5</f>
        <v>-8.7499999999999986E-5</v>
      </c>
      <c r="M1936" s="27">
        <f t="shared" si="1213"/>
        <v>-8.7499999999999986E-5</v>
      </c>
      <c r="N1936" s="27">
        <f t="shared" si="1213"/>
        <v>-8.7499999999999986E-5</v>
      </c>
      <c r="O1936" s="27">
        <f t="shared" si="1213"/>
        <v>-8.7499999999999986E-5</v>
      </c>
      <c r="P1936" s="27">
        <f t="shared" si="1213"/>
        <v>-8.7499999999999986E-5</v>
      </c>
      <c r="Q1936" s="27">
        <f t="shared" si="1213"/>
        <v>-8.7499999999999986E-5</v>
      </c>
      <c r="R1936" s="27">
        <f t="shared" si="1213"/>
        <v>-8.7499999999999986E-5</v>
      </c>
      <c r="S1936" s="27">
        <f t="shared" si="1213"/>
        <v>-8.7499999999999986E-5</v>
      </c>
      <c r="T1936" s="27">
        <f t="shared" si="1213"/>
        <v>-8.7499999999999986E-5</v>
      </c>
      <c r="U1936" s="27">
        <f t="shared" si="1213"/>
        <v>-8.7499999999999986E-5</v>
      </c>
      <c r="V1936" s="27">
        <f t="shared" si="1213"/>
        <v>-8.7499999999999986E-5</v>
      </c>
    </row>
    <row r="1937" spans="1:22" ht="15.6" hidden="1" x14ac:dyDescent="0.35">
      <c r="A1937" s="1" t="s">
        <v>14</v>
      </c>
      <c r="B1937" s="1" t="s">
        <v>15</v>
      </c>
      <c r="C1937" s="1" t="s">
        <v>24</v>
      </c>
      <c r="D1937" s="1"/>
      <c r="E1937" s="1"/>
      <c r="F1937" s="1"/>
      <c r="G1937" s="1" t="s">
        <v>28</v>
      </c>
      <c r="H1937" s="1" t="s">
        <v>92</v>
      </c>
      <c r="I1937" s="1" t="s">
        <v>74</v>
      </c>
      <c r="J1937" s="1" t="s">
        <v>14</v>
      </c>
      <c r="K1937" s="1"/>
      <c r="L1937" s="27">
        <f t="shared" ref="L1937:V1937" si="1214">L353*5</f>
        <v>456.55379236520412</v>
      </c>
      <c r="M1937" s="27">
        <f t="shared" si="1214"/>
        <v>465.96055325185966</v>
      </c>
      <c r="N1937" s="27">
        <f t="shared" si="1214"/>
        <v>475.55358663132034</v>
      </c>
      <c r="O1937" s="27">
        <f t="shared" si="1214"/>
        <v>485.61230124279359</v>
      </c>
      <c r="P1937" s="27">
        <f t="shared" si="1214"/>
        <v>495.20533462225433</v>
      </c>
      <c r="Q1937" s="27">
        <f t="shared" si="1214"/>
        <v>505.54345797293513</v>
      </c>
      <c r="R1937" s="27">
        <f t="shared" si="1214"/>
        <v>509.26890782903627</v>
      </c>
      <c r="S1937" s="27">
        <f t="shared" si="1214"/>
        <v>515.5090363380059</v>
      </c>
      <c r="T1937" s="27">
        <f t="shared" si="1214"/>
        <v>550.99394621737008</v>
      </c>
      <c r="U1937" s="27">
        <f t="shared" si="1214"/>
        <v>583.68476870465815</v>
      </c>
      <c r="V1937" s="27">
        <f t="shared" si="1214"/>
        <v>561.51834206085584</v>
      </c>
    </row>
    <row r="1938" spans="1:22" ht="15.6" hidden="1" x14ac:dyDescent="0.35">
      <c r="A1938" s="1" t="s">
        <v>14</v>
      </c>
      <c r="B1938" s="1" t="s">
        <v>15</v>
      </c>
      <c r="C1938" s="1" t="s">
        <v>24</v>
      </c>
      <c r="D1938" s="1"/>
      <c r="E1938" s="1"/>
      <c r="F1938" s="1"/>
      <c r="G1938" s="1" t="s">
        <v>28</v>
      </c>
      <c r="H1938" s="1" t="s">
        <v>92</v>
      </c>
      <c r="I1938" s="1" t="s">
        <v>75</v>
      </c>
      <c r="J1938" s="1" t="s">
        <v>14</v>
      </c>
      <c r="K1938" s="1"/>
      <c r="L1938" s="27">
        <f t="shared" ref="L1938:V1938" si="1215">L354*5</f>
        <v>424.60833138338222</v>
      </c>
      <c r="M1938" s="27">
        <f t="shared" si="1215"/>
        <v>433.35689325756044</v>
      </c>
      <c r="N1938" s="27">
        <f t="shared" si="1215"/>
        <v>442.27869398073238</v>
      </c>
      <c r="O1938" s="27">
        <f t="shared" si="1215"/>
        <v>451.63359182638817</v>
      </c>
      <c r="P1938" s="27">
        <f t="shared" si="1215"/>
        <v>460.55539254956</v>
      </c>
      <c r="Q1938" s="27">
        <f t="shared" si="1215"/>
        <v>470.1701486687063</v>
      </c>
      <c r="R1938" s="27">
        <f t="shared" si="1215"/>
        <v>473.63492564857893</v>
      </c>
      <c r="S1938" s="27">
        <f t="shared" si="1215"/>
        <v>479.43842708986546</v>
      </c>
      <c r="T1938" s="27">
        <f t="shared" si="1215"/>
        <v>512.44042782315171</v>
      </c>
      <c r="U1938" s="27">
        <f t="shared" si="1215"/>
        <v>542.84384582153336</v>
      </c>
      <c r="V1938" s="27">
        <f t="shared" si="1215"/>
        <v>522.22842279129156</v>
      </c>
    </row>
    <row r="1939" spans="1:22" ht="15.6" hidden="1" x14ac:dyDescent="0.35">
      <c r="A1939" s="1" t="s">
        <v>14</v>
      </c>
      <c r="B1939" s="1" t="s">
        <v>15</v>
      </c>
      <c r="C1939" s="1" t="s">
        <v>24</v>
      </c>
      <c r="D1939" s="1"/>
      <c r="E1939" s="1"/>
      <c r="F1939" s="1"/>
      <c r="G1939" s="1" t="s">
        <v>28</v>
      </c>
      <c r="H1939" s="1" t="s">
        <v>92</v>
      </c>
      <c r="I1939" s="1" t="s">
        <v>76</v>
      </c>
      <c r="J1939" s="1" t="s">
        <v>14</v>
      </c>
      <c r="K1939" s="1"/>
      <c r="L1939" s="27">
        <f t="shared" ref="L1939:V1939" si="1216">L355*5</f>
        <v>-8.7499999999999986E-5</v>
      </c>
      <c r="M1939" s="27">
        <f t="shared" si="1216"/>
        <v>-8.7499999999999986E-5</v>
      </c>
      <c r="N1939" s="27">
        <f t="shared" si="1216"/>
        <v>-8.7499999999999986E-5</v>
      </c>
      <c r="O1939" s="27">
        <f t="shared" si="1216"/>
        <v>-8.7499999999999986E-5</v>
      </c>
      <c r="P1939" s="27">
        <f t="shared" si="1216"/>
        <v>-8.7499999999999986E-5</v>
      </c>
      <c r="Q1939" s="27">
        <f t="shared" si="1216"/>
        <v>-8.7499999999999986E-5</v>
      </c>
      <c r="R1939" s="27">
        <f t="shared" si="1216"/>
        <v>-8.7499999999999986E-5</v>
      </c>
      <c r="S1939" s="27">
        <f t="shared" si="1216"/>
        <v>-8.7499999999999986E-5</v>
      </c>
      <c r="T1939" s="27">
        <f t="shared" si="1216"/>
        <v>-8.7499999999999986E-5</v>
      </c>
      <c r="U1939" s="27">
        <f t="shared" si="1216"/>
        <v>-8.7499999999999986E-5</v>
      </c>
      <c r="V1939" s="27">
        <f t="shared" si="1216"/>
        <v>-8.7499999999999986E-5</v>
      </c>
    </row>
    <row r="1940" spans="1:22" ht="15.6" hidden="1" x14ac:dyDescent="0.35">
      <c r="A1940" s="1" t="s">
        <v>14</v>
      </c>
      <c r="B1940" s="1" t="s">
        <v>15</v>
      </c>
      <c r="C1940" s="1" t="s">
        <v>24</v>
      </c>
      <c r="D1940" s="1"/>
      <c r="E1940" s="1"/>
      <c r="F1940" s="1"/>
      <c r="G1940" s="1" t="s">
        <v>28</v>
      </c>
      <c r="H1940" s="1" t="s">
        <v>92</v>
      </c>
      <c r="I1940" s="1" t="s">
        <v>77</v>
      </c>
      <c r="J1940" s="1" t="s">
        <v>14</v>
      </c>
      <c r="K1940" s="1"/>
      <c r="L1940" s="27">
        <f t="shared" ref="L1940:V1940" si="1217">L356*5</f>
        <v>5542.2711806712423</v>
      </c>
      <c r="M1940" s="27">
        <f t="shared" si="1217"/>
        <v>5656.4632243442938</v>
      </c>
      <c r="N1940" s="27">
        <f t="shared" si="1217"/>
        <v>5772.9164966049311</v>
      </c>
      <c r="O1940" s="27">
        <f t="shared" si="1217"/>
        <v>5895.02284033453</v>
      </c>
      <c r="P1940" s="27">
        <f t="shared" si="1217"/>
        <v>6011.4761125951663</v>
      </c>
      <c r="Q1940" s="27">
        <f t="shared" si="1217"/>
        <v>6136.9742992061438</v>
      </c>
      <c r="R1940" s="27">
        <f t="shared" si="1217"/>
        <v>6182.1988709578463</v>
      </c>
      <c r="S1940" s="27">
        <f t="shared" si="1217"/>
        <v>6257.9500286419488</v>
      </c>
      <c r="T1940" s="27">
        <f t="shared" si="1217"/>
        <v>6688.7140745769211</v>
      </c>
      <c r="U1940" s="27">
        <f t="shared" si="1217"/>
        <v>7085.5596916981194</v>
      </c>
      <c r="V1940" s="27">
        <f t="shared" si="1217"/>
        <v>6816.4734897754852</v>
      </c>
    </row>
    <row r="1941" spans="1:22" ht="15.6" hidden="1" x14ac:dyDescent="0.35">
      <c r="A1941" s="1" t="s">
        <v>14</v>
      </c>
      <c r="B1941" s="1" t="s">
        <v>15</v>
      </c>
      <c r="C1941" s="1" t="s">
        <v>24</v>
      </c>
      <c r="D1941" s="1"/>
      <c r="E1941" s="1"/>
      <c r="F1941" s="1"/>
      <c r="G1941" s="1" t="s">
        <v>28</v>
      </c>
      <c r="H1941" s="1" t="s">
        <v>92</v>
      </c>
      <c r="I1941" s="1" t="s">
        <v>78</v>
      </c>
      <c r="J1941" s="1" t="s">
        <v>14</v>
      </c>
      <c r="K1941" s="1"/>
      <c r="L1941" s="27">
        <f t="shared" ref="L1941:V1941" si="1218">L357*5</f>
        <v>-8.7499999999999986E-5</v>
      </c>
      <c r="M1941" s="27">
        <f t="shared" si="1218"/>
        <v>-8.7499999999999986E-5</v>
      </c>
      <c r="N1941" s="27">
        <f t="shared" si="1218"/>
        <v>-8.7499999999999986E-5</v>
      </c>
      <c r="O1941" s="27">
        <f t="shared" si="1218"/>
        <v>-8.7499999999999986E-5</v>
      </c>
      <c r="P1941" s="27">
        <f t="shared" si="1218"/>
        <v>-8.7499999999999986E-5</v>
      </c>
      <c r="Q1941" s="27">
        <f t="shared" si="1218"/>
        <v>-8.7499999999999986E-5</v>
      </c>
      <c r="R1941" s="27">
        <f t="shared" si="1218"/>
        <v>-8.7499999999999986E-5</v>
      </c>
      <c r="S1941" s="27">
        <f t="shared" si="1218"/>
        <v>-8.7499999999999986E-5</v>
      </c>
      <c r="T1941" s="27">
        <f t="shared" si="1218"/>
        <v>-8.7499999999999986E-5</v>
      </c>
      <c r="U1941" s="27">
        <f t="shared" si="1218"/>
        <v>-8.7499999999999986E-5</v>
      </c>
      <c r="V1941" s="27">
        <f t="shared" si="1218"/>
        <v>-8.7499999999999986E-5</v>
      </c>
    </row>
    <row r="1942" spans="1:22" ht="15.6" hidden="1" x14ac:dyDescent="0.35">
      <c r="A1942" s="1" t="s">
        <v>14</v>
      </c>
      <c r="B1942" s="1" t="s">
        <v>15</v>
      </c>
      <c r="C1942" s="1" t="s">
        <v>24</v>
      </c>
      <c r="D1942" s="1"/>
      <c r="E1942" s="1"/>
      <c r="F1942" s="1"/>
      <c r="G1942" s="1" t="s">
        <v>28</v>
      </c>
      <c r="H1942" s="1" t="s">
        <v>92</v>
      </c>
      <c r="I1942" s="1" t="s">
        <v>79</v>
      </c>
      <c r="J1942" s="1" t="s">
        <v>14</v>
      </c>
      <c r="K1942" s="1"/>
      <c r="L1942" s="27">
        <f t="shared" ref="L1942:V1942" si="1219">L358*5</f>
        <v>-8.7499999999999986E-5</v>
      </c>
      <c r="M1942" s="27">
        <f t="shared" si="1219"/>
        <v>-8.7499999999999986E-5</v>
      </c>
      <c r="N1942" s="27">
        <f t="shared" si="1219"/>
        <v>-8.7499999999999986E-5</v>
      </c>
      <c r="O1942" s="27">
        <f t="shared" si="1219"/>
        <v>-8.7499999999999986E-5</v>
      </c>
      <c r="P1942" s="27">
        <f t="shared" si="1219"/>
        <v>-8.7499999999999986E-5</v>
      </c>
      <c r="Q1942" s="27">
        <f t="shared" si="1219"/>
        <v>-8.7499999999999986E-5</v>
      </c>
      <c r="R1942" s="27">
        <f t="shared" si="1219"/>
        <v>-8.7499999999999986E-5</v>
      </c>
      <c r="S1942" s="27">
        <f t="shared" si="1219"/>
        <v>-8.7499999999999986E-5</v>
      </c>
      <c r="T1942" s="27">
        <f t="shared" si="1219"/>
        <v>-8.7499999999999986E-5</v>
      </c>
      <c r="U1942" s="27">
        <f t="shared" si="1219"/>
        <v>-8.7499999999999986E-5</v>
      </c>
      <c r="V1942" s="27">
        <f t="shared" si="1219"/>
        <v>-8.7499999999999986E-5</v>
      </c>
    </row>
    <row r="1943" spans="1:22" ht="15.6" hidden="1" x14ac:dyDescent="0.35">
      <c r="A1943" s="1" t="s">
        <v>14</v>
      </c>
      <c r="B1943" s="1" t="s">
        <v>15</v>
      </c>
      <c r="C1943" s="1" t="s">
        <v>24</v>
      </c>
      <c r="D1943" s="1"/>
      <c r="E1943" s="1"/>
      <c r="F1943" s="1"/>
      <c r="G1943" s="1" t="s">
        <v>28</v>
      </c>
      <c r="H1943" s="1" t="s">
        <v>92</v>
      </c>
      <c r="I1943" s="1" t="s">
        <v>80</v>
      </c>
      <c r="J1943" s="1" t="s">
        <v>14</v>
      </c>
      <c r="K1943" s="1"/>
      <c r="L1943" s="27">
        <f t="shared" ref="L1943:V1943" si="1220">L359*5</f>
        <v>5258.3115274994952</v>
      </c>
      <c r="M1943" s="27">
        <f t="shared" si="1220"/>
        <v>5366.6529132838587</v>
      </c>
      <c r="N1943" s="27">
        <f t="shared" si="1220"/>
        <v>5477.1396730441493</v>
      </c>
      <c r="O1943" s="27">
        <f t="shared" si="1220"/>
        <v>5592.9898677442616</v>
      </c>
      <c r="P1943" s="27">
        <f t="shared" si="1220"/>
        <v>5703.4766275045513</v>
      </c>
      <c r="Q1943" s="27">
        <f t="shared" si="1220"/>
        <v>5822.5448831685553</v>
      </c>
      <c r="R1943" s="27">
        <f t="shared" si="1220"/>
        <v>5865.4523626871151</v>
      </c>
      <c r="S1943" s="27">
        <f t="shared" si="1220"/>
        <v>5937.3223908807004</v>
      </c>
      <c r="T1943" s="27">
        <f t="shared" si="1220"/>
        <v>6346.0161332949838</v>
      </c>
      <c r="U1943" s="27">
        <f t="shared" si="1220"/>
        <v>6722.5292660703453</v>
      </c>
      <c r="V1943" s="27">
        <f t="shared" si="1220"/>
        <v>6467.2297629349141</v>
      </c>
    </row>
    <row r="1944" spans="1:22" ht="15.6" hidden="1" x14ac:dyDescent="0.35">
      <c r="A1944" s="1" t="s">
        <v>14</v>
      </c>
      <c r="B1944" s="1" t="s">
        <v>15</v>
      </c>
      <c r="C1944" s="1" t="s">
        <v>24</v>
      </c>
      <c r="D1944" s="1"/>
      <c r="E1944" s="1"/>
      <c r="F1944" s="1"/>
      <c r="G1944" s="1" t="s">
        <v>28</v>
      </c>
      <c r="H1944" s="1" t="s">
        <v>92</v>
      </c>
      <c r="I1944" s="1" t="s">
        <v>96</v>
      </c>
      <c r="J1944" s="1" t="s">
        <v>14</v>
      </c>
      <c r="K1944" s="1"/>
      <c r="L1944" s="27">
        <f t="shared" ref="L1944:V1944" si="1221">L360*5</f>
        <v>231.95945418467321</v>
      </c>
      <c r="M1944" s="27">
        <f t="shared" si="1221"/>
        <v>236.73871034749484</v>
      </c>
      <c r="N1944" s="27">
        <f t="shared" si="1221"/>
        <v>241.61260524621409</v>
      </c>
      <c r="O1944" s="27">
        <f t="shared" si="1221"/>
        <v>246.72309698467694</v>
      </c>
      <c r="P1944" s="27">
        <f t="shared" si="1221"/>
        <v>251.59699188339604</v>
      </c>
      <c r="Q1944" s="27">
        <f t="shared" si="1221"/>
        <v>256.84944172570505</v>
      </c>
      <c r="R1944" s="27">
        <f t="shared" si="1221"/>
        <v>258.74221644365423</v>
      </c>
      <c r="S1944" s="27">
        <f t="shared" si="1221"/>
        <v>261.9126140962191</v>
      </c>
      <c r="T1944" s="27">
        <f t="shared" si="1221"/>
        <v>279.94129328468517</v>
      </c>
      <c r="U1944" s="27">
        <f t="shared" si="1221"/>
        <v>296.55039143468917</v>
      </c>
      <c r="V1944" s="27">
        <f t="shared" si="1221"/>
        <v>285.28838186289153</v>
      </c>
    </row>
    <row r="1945" spans="1:22" ht="15.6" hidden="1" x14ac:dyDescent="0.35">
      <c r="A1945" s="1" t="s">
        <v>14</v>
      </c>
      <c r="B1945" s="1" t="s">
        <v>15</v>
      </c>
      <c r="C1945" s="1" t="s">
        <v>24</v>
      </c>
      <c r="D1945" s="1"/>
      <c r="E1945" s="1"/>
      <c r="F1945" s="1"/>
      <c r="G1945" s="1" t="s">
        <v>28</v>
      </c>
      <c r="H1945" s="1" t="s">
        <v>92</v>
      </c>
      <c r="I1945" s="1" t="s">
        <v>81</v>
      </c>
      <c r="J1945" s="1" t="s">
        <v>14</v>
      </c>
      <c r="K1945" s="1"/>
      <c r="L1945" s="27">
        <f t="shared" ref="L1945:V1945" si="1222">L361*5</f>
        <v>2907.214336629022</v>
      </c>
      <c r="M1945" s="27">
        <f t="shared" si="1222"/>
        <v>2967.114103425642</v>
      </c>
      <c r="N1945" s="27">
        <f t="shared" si="1222"/>
        <v>3028.200004218234</v>
      </c>
      <c r="O1945" s="27">
        <f t="shared" si="1222"/>
        <v>3092.2512400007595</v>
      </c>
      <c r="P1945" s="27">
        <f t="shared" si="1222"/>
        <v>3153.3371407933514</v>
      </c>
      <c r="Q1945" s="27">
        <f t="shared" si="1222"/>
        <v>3219.1675775698341</v>
      </c>
      <c r="R1945" s="27">
        <f t="shared" si="1222"/>
        <v>3242.8902574892891</v>
      </c>
      <c r="S1945" s="27">
        <f t="shared" si="1222"/>
        <v>3282.6257463543734</v>
      </c>
      <c r="T1945" s="27">
        <f t="shared" si="1222"/>
        <v>3508.5842725871671</v>
      </c>
      <c r="U1945" s="27">
        <f t="shared" si="1222"/>
        <v>3716.7507888803716</v>
      </c>
      <c r="V1945" s="27">
        <f t="shared" si="1222"/>
        <v>3575.6008433596235</v>
      </c>
    </row>
    <row r="1946" spans="1:22" ht="15.6" hidden="1" x14ac:dyDescent="0.35">
      <c r="A1946" s="1" t="s">
        <v>14</v>
      </c>
      <c r="B1946" s="1" t="s">
        <v>15</v>
      </c>
      <c r="C1946" s="1" t="s">
        <v>97</v>
      </c>
      <c r="D1946" s="1"/>
      <c r="E1946" s="1"/>
      <c r="F1946" s="1"/>
      <c r="G1946" s="1" t="s">
        <v>28</v>
      </c>
      <c r="H1946" s="1" t="s">
        <v>92</v>
      </c>
      <c r="I1946" s="1" t="s">
        <v>95</v>
      </c>
      <c r="J1946" s="1" t="s">
        <v>14</v>
      </c>
      <c r="K1946" s="1"/>
      <c r="L1946" s="27">
        <v>0</v>
      </c>
      <c r="M1946" s="27">
        <v>0</v>
      </c>
      <c r="N1946" s="27">
        <v>0</v>
      </c>
      <c r="O1946" s="27">
        <v>0</v>
      </c>
      <c r="P1946" s="27">
        <v>0</v>
      </c>
      <c r="Q1946" s="27">
        <v>0</v>
      </c>
      <c r="R1946" s="27">
        <v>0</v>
      </c>
      <c r="S1946" s="27">
        <v>0</v>
      </c>
      <c r="T1946" s="27">
        <v>0</v>
      </c>
      <c r="U1946" s="27">
        <v>0</v>
      </c>
      <c r="V1946" s="27">
        <v>0</v>
      </c>
    </row>
    <row r="1947" spans="1:22" ht="15.6" hidden="1" x14ac:dyDescent="0.35">
      <c r="A1947" s="1" t="s">
        <v>14</v>
      </c>
      <c r="B1947" s="1" t="s">
        <v>15</v>
      </c>
      <c r="C1947" s="1" t="s">
        <v>97</v>
      </c>
      <c r="D1947" s="1"/>
      <c r="E1947" s="1"/>
      <c r="F1947" s="1"/>
      <c r="G1947" s="1" t="s">
        <v>28</v>
      </c>
      <c r="H1947" s="1" t="s">
        <v>92</v>
      </c>
      <c r="I1947" s="1" t="s">
        <v>48</v>
      </c>
      <c r="J1947" s="1" t="s">
        <v>14</v>
      </c>
      <c r="K1947" s="1"/>
      <c r="L1947" s="27">
        <v>0</v>
      </c>
      <c r="M1947" s="27">
        <v>0</v>
      </c>
      <c r="N1947" s="27">
        <v>0</v>
      </c>
      <c r="O1947" s="27">
        <v>0</v>
      </c>
      <c r="P1947" s="27">
        <v>0</v>
      </c>
      <c r="Q1947" s="27">
        <v>0</v>
      </c>
      <c r="R1947" s="27">
        <v>0</v>
      </c>
      <c r="S1947" s="27">
        <v>0</v>
      </c>
      <c r="T1947" s="27">
        <v>0</v>
      </c>
      <c r="U1947" s="27">
        <v>0</v>
      </c>
      <c r="V1947" s="27">
        <v>0</v>
      </c>
    </row>
    <row r="1948" spans="1:22" ht="15.6" hidden="1" x14ac:dyDescent="0.35">
      <c r="A1948" s="1" t="s">
        <v>14</v>
      </c>
      <c r="B1948" s="1" t="s">
        <v>15</v>
      </c>
      <c r="C1948" s="1" t="s">
        <v>97</v>
      </c>
      <c r="D1948" s="1"/>
      <c r="E1948" s="1"/>
      <c r="F1948" s="1"/>
      <c r="G1948" s="1" t="s">
        <v>28</v>
      </c>
      <c r="H1948" s="1" t="s">
        <v>92</v>
      </c>
      <c r="I1948" s="1" t="s">
        <v>49</v>
      </c>
      <c r="J1948" s="1" t="s">
        <v>14</v>
      </c>
      <c r="K1948" s="1"/>
      <c r="L1948" s="27">
        <v>0</v>
      </c>
      <c r="M1948" s="27">
        <v>0</v>
      </c>
      <c r="N1948" s="27">
        <v>0</v>
      </c>
      <c r="O1948" s="27">
        <v>0</v>
      </c>
      <c r="P1948" s="27">
        <v>0</v>
      </c>
      <c r="Q1948" s="27">
        <v>0</v>
      </c>
      <c r="R1948" s="27">
        <v>0</v>
      </c>
      <c r="S1948" s="27">
        <v>0</v>
      </c>
      <c r="T1948" s="27">
        <v>0</v>
      </c>
      <c r="U1948" s="27">
        <v>0</v>
      </c>
      <c r="V1948" s="27">
        <v>0</v>
      </c>
    </row>
    <row r="1949" spans="1:22" ht="15.6" hidden="1" x14ac:dyDescent="0.35">
      <c r="A1949" s="1" t="s">
        <v>14</v>
      </c>
      <c r="B1949" s="1" t="s">
        <v>15</v>
      </c>
      <c r="C1949" s="1" t="s">
        <v>97</v>
      </c>
      <c r="D1949" s="1"/>
      <c r="E1949" s="1"/>
      <c r="F1949" s="1"/>
      <c r="G1949" s="1" t="s">
        <v>28</v>
      </c>
      <c r="H1949" s="1" t="s">
        <v>92</v>
      </c>
      <c r="I1949" s="1" t="s">
        <v>50</v>
      </c>
      <c r="J1949" s="1" t="s">
        <v>14</v>
      </c>
      <c r="K1949" s="1"/>
      <c r="L1949" s="27">
        <v>0</v>
      </c>
      <c r="M1949" s="27">
        <v>0</v>
      </c>
      <c r="N1949" s="27">
        <v>0</v>
      </c>
      <c r="O1949" s="27">
        <v>0</v>
      </c>
      <c r="P1949" s="27">
        <v>0</v>
      </c>
      <c r="Q1949" s="27">
        <v>0</v>
      </c>
      <c r="R1949" s="27">
        <v>0</v>
      </c>
      <c r="S1949" s="27">
        <v>0</v>
      </c>
      <c r="T1949" s="27">
        <v>0</v>
      </c>
      <c r="U1949" s="27">
        <v>0</v>
      </c>
      <c r="V1949" s="27">
        <v>0</v>
      </c>
    </row>
    <row r="1950" spans="1:22" ht="15.6" hidden="1" x14ac:dyDescent="0.35">
      <c r="A1950" s="1" t="s">
        <v>14</v>
      </c>
      <c r="B1950" s="1" t="s">
        <v>15</v>
      </c>
      <c r="C1950" s="1" t="s">
        <v>97</v>
      </c>
      <c r="D1950" s="1"/>
      <c r="E1950" s="1"/>
      <c r="F1950" s="1"/>
      <c r="G1950" s="1" t="s">
        <v>28</v>
      </c>
      <c r="H1950" s="1" t="s">
        <v>92</v>
      </c>
      <c r="I1950" s="1" t="s">
        <v>51</v>
      </c>
      <c r="J1950" s="1" t="s">
        <v>14</v>
      </c>
      <c r="K1950" s="1"/>
      <c r="L1950" s="27">
        <v>0</v>
      </c>
      <c r="M1950" s="27">
        <v>0</v>
      </c>
      <c r="N1950" s="27">
        <v>0</v>
      </c>
      <c r="O1950" s="27">
        <v>0</v>
      </c>
      <c r="P1950" s="27">
        <v>0</v>
      </c>
      <c r="Q1950" s="27">
        <v>0</v>
      </c>
      <c r="R1950" s="27">
        <v>0</v>
      </c>
      <c r="S1950" s="27">
        <v>0</v>
      </c>
      <c r="T1950" s="27">
        <v>0</v>
      </c>
      <c r="U1950" s="27">
        <v>0</v>
      </c>
      <c r="V1950" s="27">
        <v>0</v>
      </c>
    </row>
    <row r="1951" spans="1:22" ht="15.6" hidden="1" x14ac:dyDescent="0.35">
      <c r="A1951" s="1" t="s">
        <v>14</v>
      </c>
      <c r="B1951" s="1" t="s">
        <v>15</v>
      </c>
      <c r="C1951" s="1" t="s">
        <v>97</v>
      </c>
      <c r="D1951" s="1"/>
      <c r="E1951" s="1"/>
      <c r="F1951" s="1"/>
      <c r="G1951" s="1" t="s">
        <v>28</v>
      </c>
      <c r="H1951" s="1" t="s">
        <v>92</v>
      </c>
      <c r="I1951" s="1" t="s">
        <v>52</v>
      </c>
      <c r="J1951" s="1" t="s">
        <v>14</v>
      </c>
      <c r="K1951" s="1"/>
      <c r="L1951" s="27">
        <v>0</v>
      </c>
      <c r="M1951" s="27">
        <v>0</v>
      </c>
      <c r="N1951" s="27">
        <v>0</v>
      </c>
      <c r="O1951" s="27">
        <v>0</v>
      </c>
      <c r="P1951" s="27">
        <v>0</v>
      </c>
      <c r="Q1951" s="27">
        <v>0</v>
      </c>
      <c r="R1951" s="27">
        <v>0</v>
      </c>
      <c r="S1951" s="27">
        <v>0</v>
      </c>
      <c r="T1951" s="27">
        <v>0</v>
      </c>
      <c r="U1951" s="27">
        <v>0</v>
      </c>
      <c r="V1951" s="27">
        <v>0</v>
      </c>
    </row>
    <row r="1952" spans="1:22" ht="15.6" hidden="1" x14ac:dyDescent="0.35">
      <c r="A1952" s="1" t="s">
        <v>14</v>
      </c>
      <c r="B1952" s="1" t="s">
        <v>15</v>
      </c>
      <c r="C1952" s="1" t="s">
        <v>97</v>
      </c>
      <c r="D1952" s="1"/>
      <c r="E1952" s="1"/>
      <c r="F1952" s="1"/>
      <c r="G1952" s="1" t="s">
        <v>28</v>
      </c>
      <c r="H1952" s="1" t="s">
        <v>92</v>
      </c>
      <c r="I1952" s="1" t="s">
        <v>53</v>
      </c>
      <c r="J1952" s="1" t="s">
        <v>14</v>
      </c>
      <c r="K1952" s="1"/>
      <c r="L1952" s="27">
        <v>0</v>
      </c>
      <c r="M1952" s="27">
        <v>0</v>
      </c>
      <c r="N1952" s="27">
        <v>0</v>
      </c>
      <c r="O1952" s="27">
        <v>0</v>
      </c>
      <c r="P1952" s="27">
        <v>0</v>
      </c>
      <c r="Q1952" s="27">
        <v>0</v>
      </c>
      <c r="R1952" s="27">
        <v>0</v>
      </c>
      <c r="S1952" s="27">
        <v>0</v>
      </c>
      <c r="T1952" s="27">
        <v>0</v>
      </c>
      <c r="U1952" s="27">
        <v>0</v>
      </c>
      <c r="V1952" s="27">
        <v>0</v>
      </c>
    </row>
    <row r="1953" spans="1:22" ht="15.6" hidden="1" x14ac:dyDescent="0.35">
      <c r="A1953" s="1" t="s">
        <v>14</v>
      </c>
      <c r="B1953" s="1" t="s">
        <v>15</v>
      </c>
      <c r="C1953" s="1" t="s">
        <v>97</v>
      </c>
      <c r="D1953" s="1"/>
      <c r="E1953" s="1"/>
      <c r="F1953" s="1"/>
      <c r="G1953" s="1" t="s">
        <v>28</v>
      </c>
      <c r="H1953" s="1" t="s">
        <v>92</v>
      </c>
      <c r="I1953" s="1" t="s">
        <v>54</v>
      </c>
      <c r="J1953" s="1" t="s">
        <v>14</v>
      </c>
      <c r="K1953" s="1"/>
      <c r="L1953" s="27">
        <v>0</v>
      </c>
      <c r="M1953" s="27">
        <v>0</v>
      </c>
      <c r="N1953" s="27">
        <v>0</v>
      </c>
      <c r="O1953" s="27">
        <v>0</v>
      </c>
      <c r="P1953" s="27">
        <v>0</v>
      </c>
      <c r="Q1953" s="27">
        <v>0</v>
      </c>
      <c r="R1953" s="27">
        <v>0</v>
      </c>
      <c r="S1953" s="27">
        <v>0</v>
      </c>
      <c r="T1953" s="27">
        <v>0</v>
      </c>
      <c r="U1953" s="27">
        <v>0</v>
      </c>
      <c r="V1953" s="27">
        <v>0</v>
      </c>
    </row>
    <row r="1954" spans="1:22" ht="15.6" hidden="1" x14ac:dyDescent="0.35">
      <c r="A1954" s="1" t="s">
        <v>14</v>
      </c>
      <c r="B1954" s="1" t="s">
        <v>15</v>
      </c>
      <c r="C1954" s="1" t="s">
        <v>97</v>
      </c>
      <c r="D1954" s="1"/>
      <c r="E1954" s="1"/>
      <c r="F1954" s="1"/>
      <c r="G1954" s="1" t="s">
        <v>28</v>
      </c>
      <c r="H1954" s="1" t="s">
        <v>92</v>
      </c>
      <c r="I1954" s="1" t="s">
        <v>55</v>
      </c>
      <c r="J1954" s="1" t="s">
        <v>14</v>
      </c>
      <c r="K1954" s="1"/>
      <c r="L1954" s="27">
        <v>0</v>
      </c>
      <c r="M1954" s="27">
        <v>0</v>
      </c>
      <c r="N1954" s="27">
        <v>0</v>
      </c>
      <c r="O1954" s="27">
        <v>0</v>
      </c>
      <c r="P1954" s="27">
        <v>0</v>
      </c>
      <c r="Q1954" s="27">
        <v>0</v>
      </c>
      <c r="R1954" s="27">
        <v>0</v>
      </c>
      <c r="S1954" s="27">
        <v>0</v>
      </c>
      <c r="T1954" s="27">
        <v>0</v>
      </c>
      <c r="U1954" s="27">
        <v>0</v>
      </c>
      <c r="V1954" s="27">
        <v>0</v>
      </c>
    </row>
    <row r="1955" spans="1:22" ht="15.6" hidden="1" x14ac:dyDescent="0.35">
      <c r="A1955" s="1" t="s">
        <v>14</v>
      </c>
      <c r="B1955" s="1" t="s">
        <v>15</v>
      </c>
      <c r="C1955" s="1" t="s">
        <v>97</v>
      </c>
      <c r="D1955" s="1"/>
      <c r="E1955" s="1"/>
      <c r="F1955" s="1"/>
      <c r="G1955" s="1" t="s">
        <v>28</v>
      </c>
      <c r="H1955" s="1" t="s">
        <v>92</v>
      </c>
      <c r="I1955" s="1" t="s">
        <v>56</v>
      </c>
      <c r="J1955" s="1" t="s">
        <v>14</v>
      </c>
      <c r="K1955" s="1"/>
      <c r="L1955" s="27">
        <v>0</v>
      </c>
      <c r="M1955" s="27">
        <v>0</v>
      </c>
      <c r="N1955" s="27">
        <v>0</v>
      </c>
      <c r="O1955" s="27">
        <v>0</v>
      </c>
      <c r="P1955" s="27">
        <v>0</v>
      </c>
      <c r="Q1955" s="27">
        <v>0</v>
      </c>
      <c r="R1955" s="27">
        <v>0</v>
      </c>
      <c r="S1955" s="27">
        <v>0</v>
      </c>
      <c r="T1955" s="27">
        <v>0</v>
      </c>
      <c r="U1955" s="27">
        <v>0</v>
      </c>
      <c r="V1955" s="27">
        <v>0</v>
      </c>
    </row>
    <row r="1956" spans="1:22" ht="15.6" hidden="1" x14ac:dyDescent="0.35">
      <c r="A1956" s="1" t="s">
        <v>14</v>
      </c>
      <c r="B1956" s="1" t="s">
        <v>15</v>
      </c>
      <c r="C1956" s="1" t="s">
        <v>97</v>
      </c>
      <c r="D1956" s="1"/>
      <c r="E1956" s="1"/>
      <c r="F1956" s="1"/>
      <c r="G1956" s="1" t="s">
        <v>28</v>
      </c>
      <c r="H1956" s="1" t="s">
        <v>92</v>
      </c>
      <c r="I1956" s="1" t="s">
        <v>57</v>
      </c>
      <c r="J1956" s="1" t="s">
        <v>14</v>
      </c>
      <c r="K1956" s="1"/>
      <c r="L1956" s="27">
        <v>0</v>
      </c>
      <c r="M1956" s="27">
        <v>0</v>
      </c>
      <c r="N1956" s="27">
        <v>0</v>
      </c>
      <c r="O1956" s="27">
        <v>0</v>
      </c>
      <c r="P1956" s="27">
        <v>0</v>
      </c>
      <c r="Q1956" s="27">
        <v>0</v>
      </c>
      <c r="R1956" s="27">
        <v>0</v>
      </c>
      <c r="S1956" s="27">
        <v>0</v>
      </c>
      <c r="T1956" s="27">
        <v>0</v>
      </c>
      <c r="U1956" s="27">
        <v>0</v>
      </c>
      <c r="V1956" s="27">
        <v>0</v>
      </c>
    </row>
    <row r="1957" spans="1:22" ht="15.6" hidden="1" x14ac:dyDescent="0.35">
      <c r="A1957" s="1" t="s">
        <v>14</v>
      </c>
      <c r="B1957" s="1" t="s">
        <v>15</v>
      </c>
      <c r="C1957" s="1" t="s">
        <v>97</v>
      </c>
      <c r="D1957" s="1"/>
      <c r="E1957" s="1"/>
      <c r="F1957" s="1"/>
      <c r="G1957" s="1" t="s">
        <v>28</v>
      </c>
      <c r="H1957" s="1" t="s">
        <v>92</v>
      </c>
      <c r="I1957" s="1" t="s">
        <v>58</v>
      </c>
      <c r="J1957" s="1" t="s">
        <v>14</v>
      </c>
      <c r="K1957" s="1"/>
      <c r="L1957" s="27">
        <v>0</v>
      </c>
      <c r="M1957" s="27">
        <v>0</v>
      </c>
      <c r="N1957" s="27">
        <v>0</v>
      </c>
      <c r="O1957" s="27">
        <v>0</v>
      </c>
      <c r="P1957" s="27">
        <v>0</v>
      </c>
      <c r="Q1957" s="27">
        <v>0</v>
      </c>
      <c r="R1957" s="27">
        <v>0</v>
      </c>
      <c r="S1957" s="27">
        <v>0</v>
      </c>
      <c r="T1957" s="27">
        <v>0</v>
      </c>
      <c r="U1957" s="27">
        <v>0</v>
      </c>
      <c r="V1957" s="27">
        <v>0</v>
      </c>
    </row>
    <row r="1958" spans="1:22" ht="15.6" hidden="1" x14ac:dyDescent="0.35">
      <c r="A1958" s="1" t="s">
        <v>14</v>
      </c>
      <c r="B1958" s="1" t="s">
        <v>15</v>
      </c>
      <c r="C1958" s="1" t="s">
        <v>97</v>
      </c>
      <c r="D1958" s="1"/>
      <c r="E1958" s="1"/>
      <c r="F1958" s="1"/>
      <c r="G1958" s="1" t="s">
        <v>28</v>
      </c>
      <c r="H1958" s="1" t="s">
        <v>92</v>
      </c>
      <c r="I1958" s="1" t="s">
        <v>59</v>
      </c>
      <c r="J1958" s="1" t="s">
        <v>14</v>
      </c>
      <c r="K1958" s="1"/>
      <c r="L1958" s="27">
        <v>0</v>
      </c>
      <c r="M1958" s="27">
        <v>0</v>
      </c>
      <c r="N1958" s="27">
        <v>0</v>
      </c>
      <c r="O1958" s="27">
        <v>0</v>
      </c>
      <c r="P1958" s="27">
        <v>0</v>
      </c>
      <c r="Q1958" s="27">
        <v>0</v>
      </c>
      <c r="R1958" s="27">
        <v>0</v>
      </c>
      <c r="S1958" s="27">
        <v>0</v>
      </c>
      <c r="T1958" s="27">
        <v>0</v>
      </c>
      <c r="U1958" s="27">
        <v>0</v>
      </c>
      <c r="V1958" s="27">
        <v>0</v>
      </c>
    </row>
    <row r="1959" spans="1:22" ht="15.6" hidden="1" x14ac:dyDescent="0.35">
      <c r="A1959" s="1" t="s">
        <v>14</v>
      </c>
      <c r="B1959" s="1" t="s">
        <v>15</v>
      </c>
      <c r="C1959" s="1" t="s">
        <v>97</v>
      </c>
      <c r="D1959" s="1"/>
      <c r="E1959" s="1"/>
      <c r="F1959" s="1"/>
      <c r="G1959" s="1" t="s">
        <v>28</v>
      </c>
      <c r="H1959" s="1" t="s">
        <v>92</v>
      </c>
      <c r="I1959" s="1" t="s">
        <v>60</v>
      </c>
      <c r="J1959" s="1" t="s">
        <v>14</v>
      </c>
      <c r="K1959" s="1"/>
      <c r="L1959" s="27">
        <v>0</v>
      </c>
      <c r="M1959" s="27">
        <v>0</v>
      </c>
      <c r="N1959" s="27">
        <v>0</v>
      </c>
      <c r="O1959" s="27">
        <v>0</v>
      </c>
      <c r="P1959" s="27">
        <v>0</v>
      </c>
      <c r="Q1959" s="27">
        <v>0</v>
      </c>
      <c r="R1959" s="27">
        <v>0</v>
      </c>
      <c r="S1959" s="27">
        <v>0</v>
      </c>
      <c r="T1959" s="27">
        <v>0</v>
      </c>
      <c r="U1959" s="27">
        <v>0</v>
      </c>
      <c r="V1959" s="27">
        <v>0</v>
      </c>
    </row>
    <row r="1960" spans="1:22" ht="15.6" hidden="1" x14ac:dyDescent="0.35">
      <c r="A1960" s="1" t="s">
        <v>14</v>
      </c>
      <c r="B1960" s="1" t="s">
        <v>15</v>
      </c>
      <c r="C1960" s="1" t="s">
        <v>97</v>
      </c>
      <c r="D1960" s="1"/>
      <c r="E1960" s="1"/>
      <c r="F1960" s="1"/>
      <c r="G1960" s="1" t="s">
        <v>28</v>
      </c>
      <c r="H1960" s="1" t="s">
        <v>92</v>
      </c>
      <c r="I1960" s="1" t="s">
        <v>61</v>
      </c>
      <c r="J1960" s="1" t="s">
        <v>14</v>
      </c>
      <c r="K1960" s="1"/>
      <c r="L1960" s="27">
        <v>0</v>
      </c>
      <c r="M1960" s="27">
        <v>0</v>
      </c>
      <c r="N1960" s="27">
        <v>0</v>
      </c>
      <c r="O1960" s="27">
        <v>0</v>
      </c>
      <c r="P1960" s="27">
        <v>0</v>
      </c>
      <c r="Q1960" s="27">
        <v>0</v>
      </c>
      <c r="R1960" s="27">
        <v>0</v>
      </c>
      <c r="S1960" s="27">
        <v>0</v>
      </c>
      <c r="T1960" s="27">
        <v>0</v>
      </c>
      <c r="U1960" s="27">
        <v>0</v>
      </c>
      <c r="V1960" s="27">
        <v>0</v>
      </c>
    </row>
    <row r="1961" spans="1:22" ht="15.6" hidden="1" x14ac:dyDescent="0.35">
      <c r="A1961" s="1" t="s">
        <v>14</v>
      </c>
      <c r="B1961" s="1" t="s">
        <v>15</v>
      </c>
      <c r="C1961" s="1" t="s">
        <v>97</v>
      </c>
      <c r="D1961" s="1"/>
      <c r="E1961" s="1"/>
      <c r="F1961" s="1"/>
      <c r="G1961" s="1" t="s">
        <v>28</v>
      </c>
      <c r="H1961" s="1" t="s">
        <v>92</v>
      </c>
      <c r="I1961" s="1" t="s">
        <v>62</v>
      </c>
      <c r="J1961" s="1" t="s">
        <v>14</v>
      </c>
      <c r="K1961" s="1"/>
      <c r="L1961" s="27">
        <v>0</v>
      </c>
      <c r="M1961" s="27">
        <v>0</v>
      </c>
      <c r="N1961" s="27">
        <v>0</v>
      </c>
      <c r="O1961" s="27">
        <v>0</v>
      </c>
      <c r="P1961" s="27">
        <v>0</v>
      </c>
      <c r="Q1961" s="27">
        <v>0</v>
      </c>
      <c r="R1961" s="27">
        <v>0</v>
      </c>
      <c r="S1961" s="27">
        <v>0</v>
      </c>
      <c r="T1961" s="27">
        <v>0</v>
      </c>
      <c r="U1961" s="27">
        <v>0</v>
      </c>
      <c r="V1961" s="27">
        <v>0</v>
      </c>
    </row>
    <row r="1962" spans="1:22" ht="15.6" hidden="1" x14ac:dyDescent="0.35">
      <c r="A1962" s="1" t="s">
        <v>14</v>
      </c>
      <c r="B1962" s="1" t="s">
        <v>15</v>
      </c>
      <c r="C1962" s="1" t="s">
        <v>97</v>
      </c>
      <c r="D1962" s="1"/>
      <c r="E1962" s="1"/>
      <c r="F1962" s="1"/>
      <c r="G1962" s="1" t="s">
        <v>28</v>
      </c>
      <c r="H1962" s="1" t="s">
        <v>92</v>
      </c>
      <c r="I1962" s="1" t="s">
        <v>63</v>
      </c>
      <c r="J1962" s="1" t="s">
        <v>14</v>
      </c>
      <c r="K1962" s="1"/>
      <c r="L1962" s="27">
        <v>0</v>
      </c>
      <c r="M1962" s="27">
        <v>0</v>
      </c>
      <c r="N1962" s="27">
        <v>0</v>
      </c>
      <c r="O1962" s="27">
        <v>0</v>
      </c>
      <c r="P1962" s="27">
        <v>0</v>
      </c>
      <c r="Q1962" s="27">
        <v>0</v>
      </c>
      <c r="R1962" s="27">
        <v>0</v>
      </c>
      <c r="S1962" s="27">
        <v>0</v>
      </c>
      <c r="T1962" s="27">
        <v>0</v>
      </c>
      <c r="U1962" s="27">
        <v>0</v>
      </c>
      <c r="V1962" s="27">
        <v>0</v>
      </c>
    </row>
    <row r="1963" spans="1:22" ht="15.6" hidden="1" x14ac:dyDescent="0.35">
      <c r="A1963" s="1" t="s">
        <v>14</v>
      </c>
      <c r="B1963" s="1" t="s">
        <v>15</v>
      </c>
      <c r="C1963" s="1" t="s">
        <v>97</v>
      </c>
      <c r="D1963" s="1"/>
      <c r="E1963" s="1"/>
      <c r="F1963" s="1"/>
      <c r="G1963" s="1" t="s">
        <v>28</v>
      </c>
      <c r="H1963" s="1" t="s">
        <v>92</v>
      </c>
      <c r="I1963" s="1" t="s">
        <v>64</v>
      </c>
      <c r="J1963" s="1" t="s">
        <v>14</v>
      </c>
      <c r="K1963" s="1"/>
      <c r="L1963" s="27">
        <v>0</v>
      </c>
      <c r="M1963" s="27">
        <v>0</v>
      </c>
      <c r="N1963" s="27">
        <v>0</v>
      </c>
      <c r="O1963" s="27">
        <v>0</v>
      </c>
      <c r="P1963" s="27">
        <v>0</v>
      </c>
      <c r="Q1963" s="27">
        <v>0</v>
      </c>
      <c r="R1963" s="27">
        <v>0</v>
      </c>
      <c r="S1963" s="27">
        <v>0</v>
      </c>
      <c r="T1963" s="27">
        <v>0</v>
      </c>
      <c r="U1963" s="27">
        <v>0</v>
      </c>
      <c r="V1963" s="27">
        <v>0</v>
      </c>
    </row>
    <row r="1964" spans="1:22" ht="15.6" hidden="1" x14ac:dyDescent="0.35">
      <c r="A1964" s="1" t="s">
        <v>14</v>
      </c>
      <c r="B1964" s="1" t="s">
        <v>15</v>
      </c>
      <c r="C1964" s="1" t="s">
        <v>97</v>
      </c>
      <c r="D1964" s="1"/>
      <c r="E1964" s="1"/>
      <c r="F1964" s="1"/>
      <c r="G1964" s="1" t="s">
        <v>28</v>
      </c>
      <c r="H1964" s="1" t="s">
        <v>92</v>
      </c>
      <c r="I1964" s="1" t="s">
        <v>65</v>
      </c>
      <c r="J1964" s="1" t="s">
        <v>14</v>
      </c>
      <c r="K1964" s="1"/>
      <c r="L1964" s="27">
        <v>0</v>
      </c>
      <c r="M1964" s="27">
        <v>0</v>
      </c>
      <c r="N1964" s="27">
        <v>0</v>
      </c>
      <c r="O1964" s="27">
        <v>0</v>
      </c>
      <c r="P1964" s="27">
        <v>0</v>
      </c>
      <c r="Q1964" s="27">
        <v>0</v>
      </c>
      <c r="R1964" s="27">
        <v>0</v>
      </c>
      <c r="S1964" s="27">
        <v>0</v>
      </c>
      <c r="T1964" s="27">
        <v>0</v>
      </c>
      <c r="U1964" s="27">
        <v>0</v>
      </c>
      <c r="V1964" s="27">
        <v>0</v>
      </c>
    </row>
    <row r="1965" spans="1:22" ht="15.6" hidden="1" x14ac:dyDescent="0.35">
      <c r="A1965" s="1" t="s">
        <v>14</v>
      </c>
      <c r="B1965" s="1" t="s">
        <v>15</v>
      </c>
      <c r="C1965" s="1" t="s">
        <v>97</v>
      </c>
      <c r="D1965" s="1"/>
      <c r="E1965" s="1"/>
      <c r="F1965" s="1"/>
      <c r="G1965" s="1" t="s">
        <v>28</v>
      </c>
      <c r="H1965" s="1" t="s">
        <v>92</v>
      </c>
      <c r="I1965" s="1" t="s">
        <v>66</v>
      </c>
      <c r="J1965" s="1" t="s">
        <v>14</v>
      </c>
      <c r="K1965" s="1"/>
      <c r="L1965" s="27">
        <v>0</v>
      </c>
      <c r="M1965" s="27">
        <v>0</v>
      </c>
      <c r="N1965" s="27">
        <v>0</v>
      </c>
      <c r="O1965" s="27">
        <v>0</v>
      </c>
      <c r="P1965" s="27">
        <v>0</v>
      </c>
      <c r="Q1965" s="27">
        <v>0</v>
      </c>
      <c r="R1965" s="27">
        <v>0</v>
      </c>
      <c r="S1965" s="27">
        <v>0</v>
      </c>
      <c r="T1965" s="27">
        <v>0</v>
      </c>
      <c r="U1965" s="27">
        <v>0</v>
      </c>
      <c r="V1965" s="27">
        <v>0</v>
      </c>
    </row>
    <row r="1966" spans="1:22" ht="15.6" hidden="1" x14ac:dyDescent="0.35">
      <c r="A1966" s="1" t="s">
        <v>14</v>
      </c>
      <c r="B1966" s="1" t="s">
        <v>15</v>
      </c>
      <c r="C1966" s="1" t="s">
        <v>97</v>
      </c>
      <c r="D1966" s="1"/>
      <c r="E1966" s="1"/>
      <c r="F1966" s="1"/>
      <c r="G1966" s="1" t="s">
        <v>28</v>
      </c>
      <c r="H1966" s="1" t="s">
        <v>92</v>
      </c>
      <c r="I1966" s="1" t="s">
        <v>67</v>
      </c>
      <c r="J1966" s="1" t="s">
        <v>14</v>
      </c>
      <c r="K1966" s="1"/>
      <c r="L1966" s="27">
        <v>0</v>
      </c>
      <c r="M1966" s="27">
        <v>0</v>
      </c>
      <c r="N1966" s="27">
        <v>0</v>
      </c>
      <c r="O1966" s="27">
        <v>0</v>
      </c>
      <c r="P1966" s="27">
        <v>0</v>
      </c>
      <c r="Q1966" s="27">
        <v>0</v>
      </c>
      <c r="R1966" s="27">
        <v>0</v>
      </c>
      <c r="S1966" s="27">
        <v>0</v>
      </c>
      <c r="T1966" s="27">
        <v>0</v>
      </c>
      <c r="U1966" s="27">
        <v>0</v>
      </c>
      <c r="V1966" s="27">
        <v>0</v>
      </c>
    </row>
    <row r="1967" spans="1:22" ht="15.6" hidden="1" x14ac:dyDescent="0.35">
      <c r="A1967" s="1" t="s">
        <v>14</v>
      </c>
      <c r="B1967" s="1" t="s">
        <v>15</v>
      </c>
      <c r="C1967" s="1" t="s">
        <v>97</v>
      </c>
      <c r="D1967" s="1"/>
      <c r="E1967" s="1"/>
      <c r="F1967" s="1"/>
      <c r="G1967" s="1" t="s">
        <v>28</v>
      </c>
      <c r="H1967" s="1" t="s">
        <v>92</v>
      </c>
      <c r="I1967" s="1" t="s">
        <v>68</v>
      </c>
      <c r="J1967" s="1" t="s">
        <v>14</v>
      </c>
      <c r="K1967" s="1"/>
      <c r="L1967" s="27">
        <v>0</v>
      </c>
      <c r="M1967" s="27">
        <v>0</v>
      </c>
      <c r="N1967" s="27">
        <v>0</v>
      </c>
      <c r="O1967" s="27">
        <v>0</v>
      </c>
      <c r="P1967" s="27">
        <v>0</v>
      </c>
      <c r="Q1967" s="27">
        <v>0</v>
      </c>
      <c r="R1967" s="27">
        <v>0</v>
      </c>
      <c r="S1967" s="27">
        <v>0</v>
      </c>
      <c r="T1967" s="27">
        <v>0</v>
      </c>
      <c r="U1967" s="27">
        <v>0</v>
      </c>
      <c r="V1967" s="27">
        <v>0</v>
      </c>
    </row>
    <row r="1968" spans="1:22" ht="15.6" hidden="1" x14ac:dyDescent="0.35">
      <c r="A1968" s="1" t="s">
        <v>14</v>
      </c>
      <c r="B1968" s="1" t="s">
        <v>15</v>
      </c>
      <c r="C1968" s="1" t="s">
        <v>97</v>
      </c>
      <c r="D1968" s="1"/>
      <c r="E1968" s="1"/>
      <c r="F1968" s="1"/>
      <c r="G1968" s="1" t="s">
        <v>28</v>
      </c>
      <c r="H1968" s="1" t="s">
        <v>92</v>
      </c>
      <c r="I1968" s="1" t="s">
        <v>69</v>
      </c>
      <c r="J1968" s="1" t="s">
        <v>14</v>
      </c>
      <c r="K1968" s="1"/>
      <c r="L1968" s="27">
        <v>0</v>
      </c>
      <c r="M1968" s="27">
        <v>0</v>
      </c>
      <c r="N1968" s="27">
        <v>0</v>
      </c>
      <c r="O1968" s="27">
        <v>0</v>
      </c>
      <c r="P1968" s="27">
        <v>0</v>
      </c>
      <c r="Q1968" s="27">
        <v>0</v>
      </c>
      <c r="R1968" s="27">
        <v>0</v>
      </c>
      <c r="S1968" s="27">
        <v>0</v>
      </c>
      <c r="T1968" s="27">
        <v>0</v>
      </c>
      <c r="U1968" s="27">
        <v>0</v>
      </c>
      <c r="V1968" s="27">
        <v>0</v>
      </c>
    </row>
    <row r="1969" spans="1:22" ht="15.6" hidden="1" x14ac:dyDescent="0.35">
      <c r="A1969" s="1" t="s">
        <v>14</v>
      </c>
      <c r="B1969" s="1" t="s">
        <v>15</v>
      </c>
      <c r="C1969" s="1" t="s">
        <v>97</v>
      </c>
      <c r="D1969" s="1"/>
      <c r="E1969" s="1"/>
      <c r="F1969" s="1"/>
      <c r="G1969" s="1" t="s">
        <v>28</v>
      </c>
      <c r="H1969" s="1" t="s">
        <v>92</v>
      </c>
      <c r="I1969" s="1" t="s">
        <v>70</v>
      </c>
      <c r="J1969" s="1" t="s">
        <v>14</v>
      </c>
      <c r="K1969" s="1"/>
      <c r="L1969" s="27">
        <v>0</v>
      </c>
      <c r="M1969" s="27">
        <v>0</v>
      </c>
      <c r="N1969" s="27">
        <v>0</v>
      </c>
      <c r="O1969" s="27">
        <v>0</v>
      </c>
      <c r="P1969" s="27">
        <v>0</v>
      </c>
      <c r="Q1969" s="27">
        <v>0</v>
      </c>
      <c r="R1969" s="27">
        <v>0</v>
      </c>
      <c r="S1969" s="27">
        <v>0</v>
      </c>
      <c r="T1969" s="27">
        <v>0</v>
      </c>
      <c r="U1969" s="27">
        <v>0</v>
      </c>
      <c r="V1969" s="27">
        <v>0</v>
      </c>
    </row>
    <row r="1970" spans="1:22" ht="15.6" hidden="1" x14ac:dyDescent="0.35">
      <c r="A1970" s="1" t="s">
        <v>14</v>
      </c>
      <c r="B1970" s="1" t="s">
        <v>15</v>
      </c>
      <c r="C1970" s="1" t="s">
        <v>97</v>
      </c>
      <c r="D1970" s="1"/>
      <c r="E1970" s="1"/>
      <c r="F1970" s="1"/>
      <c r="G1970" s="1" t="s">
        <v>28</v>
      </c>
      <c r="H1970" s="1" t="s">
        <v>92</v>
      </c>
      <c r="I1970" s="1" t="s">
        <v>71</v>
      </c>
      <c r="J1970" s="1" t="s">
        <v>14</v>
      </c>
      <c r="K1970" s="1"/>
      <c r="L1970" s="27">
        <v>0</v>
      </c>
      <c r="M1970" s="27">
        <v>0</v>
      </c>
      <c r="N1970" s="27">
        <v>0</v>
      </c>
      <c r="O1970" s="27">
        <v>0</v>
      </c>
      <c r="P1970" s="27">
        <v>0</v>
      </c>
      <c r="Q1970" s="27">
        <v>0</v>
      </c>
      <c r="R1970" s="27">
        <v>0</v>
      </c>
      <c r="S1970" s="27">
        <v>0</v>
      </c>
      <c r="T1970" s="27">
        <v>0</v>
      </c>
      <c r="U1970" s="27">
        <v>0</v>
      </c>
      <c r="V1970" s="27">
        <v>0</v>
      </c>
    </row>
    <row r="1971" spans="1:22" ht="15.6" hidden="1" x14ac:dyDescent="0.35">
      <c r="A1971" s="1" t="s">
        <v>14</v>
      </c>
      <c r="B1971" s="1" t="s">
        <v>15</v>
      </c>
      <c r="C1971" s="1" t="s">
        <v>97</v>
      </c>
      <c r="D1971" s="1"/>
      <c r="E1971" s="1"/>
      <c r="F1971" s="1"/>
      <c r="G1971" s="1" t="s">
        <v>28</v>
      </c>
      <c r="H1971" s="1" t="s">
        <v>92</v>
      </c>
      <c r="I1971" s="1" t="s">
        <v>72</v>
      </c>
      <c r="J1971" s="1" t="s">
        <v>14</v>
      </c>
      <c r="K1971" s="1"/>
      <c r="L1971" s="27">
        <v>0</v>
      </c>
      <c r="M1971" s="27">
        <v>0</v>
      </c>
      <c r="N1971" s="27">
        <v>0</v>
      </c>
      <c r="O1971" s="27">
        <v>0</v>
      </c>
      <c r="P1971" s="27">
        <v>0</v>
      </c>
      <c r="Q1971" s="27">
        <v>0</v>
      </c>
      <c r="R1971" s="27">
        <v>0</v>
      </c>
      <c r="S1971" s="27">
        <v>0</v>
      </c>
      <c r="T1971" s="27">
        <v>0</v>
      </c>
      <c r="U1971" s="27">
        <v>0</v>
      </c>
      <c r="V1971" s="27">
        <v>0</v>
      </c>
    </row>
    <row r="1972" spans="1:22" ht="15.6" hidden="1" x14ac:dyDescent="0.35">
      <c r="A1972" s="1" t="s">
        <v>14</v>
      </c>
      <c r="B1972" s="1" t="s">
        <v>15</v>
      </c>
      <c r="C1972" s="1" t="s">
        <v>97</v>
      </c>
      <c r="D1972" s="1"/>
      <c r="E1972" s="1"/>
      <c r="F1972" s="1"/>
      <c r="G1972" s="1" t="s">
        <v>28</v>
      </c>
      <c r="H1972" s="1" t="s">
        <v>92</v>
      </c>
      <c r="I1972" s="1" t="s">
        <v>73</v>
      </c>
      <c r="J1972" s="1" t="s">
        <v>14</v>
      </c>
      <c r="K1972" s="1"/>
      <c r="L1972" s="27">
        <v>0</v>
      </c>
      <c r="M1972" s="27">
        <v>0</v>
      </c>
      <c r="N1972" s="27">
        <v>0</v>
      </c>
      <c r="O1972" s="27">
        <v>0</v>
      </c>
      <c r="P1972" s="27">
        <v>0</v>
      </c>
      <c r="Q1972" s="27">
        <v>0</v>
      </c>
      <c r="R1972" s="27">
        <v>0</v>
      </c>
      <c r="S1972" s="27">
        <v>0</v>
      </c>
      <c r="T1972" s="27">
        <v>0</v>
      </c>
      <c r="U1972" s="27">
        <v>0</v>
      </c>
      <c r="V1972" s="27">
        <v>0</v>
      </c>
    </row>
    <row r="1973" spans="1:22" ht="15.6" hidden="1" x14ac:dyDescent="0.35">
      <c r="A1973" s="1" t="s">
        <v>14</v>
      </c>
      <c r="B1973" s="1" t="s">
        <v>15</v>
      </c>
      <c r="C1973" s="1" t="s">
        <v>97</v>
      </c>
      <c r="D1973" s="1"/>
      <c r="E1973" s="1"/>
      <c r="F1973" s="1"/>
      <c r="G1973" s="1" t="s">
        <v>28</v>
      </c>
      <c r="H1973" s="1" t="s">
        <v>92</v>
      </c>
      <c r="I1973" s="1" t="s">
        <v>74</v>
      </c>
      <c r="J1973" s="1" t="s">
        <v>14</v>
      </c>
      <c r="K1973" s="1"/>
      <c r="L1973" s="27">
        <v>0</v>
      </c>
      <c r="M1973" s="27">
        <v>0</v>
      </c>
      <c r="N1973" s="27">
        <v>0</v>
      </c>
      <c r="O1973" s="27">
        <v>0</v>
      </c>
      <c r="P1973" s="27">
        <v>0</v>
      </c>
      <c r="Q1973" s="27">
        <v>0</v>
      </c>
      <c r="R1973" s="27">
        <v>0</v>
      </c>
      <c r="S1973" s="27">
        <v>0</v>
      </c>
      <c r="T1973" s="27">
        <v>0</v>
      </c>
      <c r="U1973" s="27">
        <v>0</v>
      </c>
      <c r="V1973" s="27">
        <v>0</v>
      </c>
    </row>
    <row r="1974" spans="1:22" ht="15.6" hidden="1" x14ac:dyDescent="0.35">
      <c r="A1974" s="1" t="s">
        <v>14</v>
      </c>
      <c r="B1974" s="1" t="s">
        <v>15</v>
      </c>
      <c r="C1974" s="1" t="s">
        <v>97</v>
      </c>
      <c r="D1974" s="1"/>
      <c r="E1974" s="1"/>
      <c r="F1974" s="1"/>
      <c r="G1974" s="1" t="s">
        <v>28</v>
      </c>
      <c r="H1974" s="1" t="s">
        <v>92</v>
      </c>
      <c r="I1974" s="1" t="s">
        <v>75</v>
      </c>
      <c r="J1974" s="1" t="s">
        <v>14</v>
      </c>
      <c r="K1974" s="1"/>
      <c r="L1974" s="27">
        <v>0</v>
      </c>
      <c r="M1974" s="27">
        <v>0</v>
      </c>
      <c r="N1974" s="27">
        <v>0</v>
      </c>
      <c r="O1974" s="27">
        <v>0</v>
      </c>
      <c r="P1974" s="27">
        <v>0</v>
      </c>
      <c r="Q1974" s="27">
        <v>0</v>
      </c>
      <c r="R1974" s="27">
        <v>0</v>
      </c>
      <c r="S1974" s="27">
        <v>0</v>
      </c>
      <c r="T1974" s="27">
        <v>0</v>
      </c>
      <c r="U1974" s="27">
        <v>0</v>
      </c>
      <c r="V1974" s="27">
        <v>0</v>
      </c>
    </row>
    <row r="1975" spans="1:22" ht="15.6" hidden="1" x14ac:dyDescent="0.35">
      <c r="A1975" s="1" t="s">
        <v>14</v>
      </c>
      <c r="B1975" s="1" t="s">
        <v>15</v>
      </c>
      <c r="C1975" s="1" t="s">
        <v>97</v>
      </c>
      <c r="D1975" s="1"/>
      <c r="E1975" s="1"/>
      <c r="F1975" s="1"/>
      <c r="G1975" s="1" t="s">
        <v>28</v>
      </c>
      <c r="H1975" s="1" t="s">
        <v>92</v>
      </c>
      <c r="I1975" s="1" t="s">
        <v>76</v>
      </c>
      <c r="J1975" s="1" t="s">
        <v>14</v>
      </c>
      <c r="K1975" s="1"/>
      <c r="L1975" s="27">
        <v>0</v>
      </c>
      <c r="M1975" s="27">
        <v>0</v>
      </c>
      <c r="N1975" s="27">
        <v>0</v>
      </c>
      <c r="O1975" s="27">
        <v>0</v>
      </c>
      <c r="P1975" s="27">
        <v>0</v>
      </c>
      <c r="Q1975" s="27">
        <v>0</v>
      </c>
      <c r="R1975" s="27">
        <v>0</v>
      </c>
      <c r="S1975" s="27">
        <v>0</v>
      </c>
      <c r="T1975" s="27">
        <v>0</v>
      </c>
      <c r="U1975" s="27">
        <v>0</v>
      </c>
      <c r="V1975" s="27">
        <v>0</v>
      </c>
    </row>
    <row r="1976" spans="1:22" ht="15.6" hidden="1" x14ac:dyDescent="0.35">
      <c r="A1976" s="1" t="s">
        <v>14</v>
      </c>
      <c r="B1976" s="1" t="s">
        <v>15</v>
      </c>
      <c r="C1976" s="1" t="s">
        <v>97</v>
      </c>
      <c r="D1976" s="1"/>
      <c r="E1976" s="1"/>
      <c r="F1976" s="1"/>
      <c r="G1976" s="1" t="s">
        <v>28</v>
      </c>
      <c r="H1976" s="1" t="s">
        <v>92</v>
      </c>
      <c r="I1976" s="1" t="s">
        <v>77</v>
      </c>
      <c r="J1976" s="1" t="s">
        <v>14</v>
      </c>
      <c r="K1976" s="1"/>
      <c r="L1976" s="27">
        <v>0</v>
      </c>
      <c r="M1976" s="27">
        <v>0</v>
      </c>
      <c r="N1976" s="27">
        <v>0</v>
      </c>
      <c r="O1976" s="27">
        <v>0</v>
      </c>
      <c r="P1976" s="27">
        <v>0</v>
      </c>
      <c r="Q1976" s="27">
        <v>0</v>
      </c>
      <c r="R1976" s="27">
        <v>0</v>
      </c>
      <c r="S1976" s="27">
        <v>0</v>
      </c>
      <c r="T1976" s="27">
        <v>0</v>
      </c>
      <c r="U1976" s="27">
        <v>0</v>
      </c>
      <c r="V1976" s="27">
        <v>0</v>
      </c>
    </row>
    <row r="1977" spans="1:22" ht="15.6" hidden="1" x14ac:dyDescent="0.35">
      <c r="A1977" s="1" t="s">
        <v>14</v>
      </c>
      <c r="B1977" s="1" t="s">
        <v>15</v>
      </c>
      <c r="C1977" s="1" t="s">
        <v>97</v>
      </c>
      <c r="D1977" s="1"/>
      <c r="E1977" s="1"/>
      <c r="F1977" s="1"/>
      <c r="G1977" s="1" t="s">
        <v>28</v>
      </c>
      <c r="H1977" s="1" t="s">
        <v>92</v>
      </c>
      <c r="I1977" s="1" t="s">
        <v>78</v>
      </c>
      <c r="J1977" s="1" t="s">
        <v>14</v>
      </c>
      <c r="K1977" s="1"/>
      <c r="L1977" s="27">
        <v>0</v>
      </c>
      <c r="M1977" s="27">
        <v>0</v>
      </c>
      <c r="N1977" s="27">
        <v>0</v>
      </c>
      <c r="O1977" s="27">
        <v>0</v>
      </c>
      <c r="P1977" s="27">
        <v>0</v>
      </c>
      <c r="Q1977" s="27">
        <v>0</v>
      </c>
      <c r="R1977" s="27">
        <v>0</v>
      </c>
      <c r="S1977" s="27">
        <v>0</v>
      </c>
      <c r="T1977" s="27">
        <v>0</v>
      </c>
      <c r="U1977" s="27">
        <v>0</v>
      </c>
      <c r="V1977" s="27">
        <v>0</v>
      </c>
    </row>
    <row r="1978" spans="1:22" ht="15.6" hidden="1" x14ac:dyDescent="0.35">
      <c r="A1978" s="1" t="s">
        <v>14</v>
      </c>
      <c r="B1978" s="1" t="s">
        <v>15</v>
      </c>
      <c r="C1978" s="1" t="s">
        <v>97</v>
      </c>
      <c r="D1978" s="1"/>
      <c r="E1978" s="1"/>
      <c r="F1978" s="1"/>
      <c r="G1978" s="1" t="s">
        <v>28</v>
      </c>
      <c r="H1978" s="1" t="s">
        <v>92</v>
      </c>
      <c r="I1978" s="1" t="s">
        <v>79</v>
      </c>
      <c r="J1978" s="1" t="s">
        <v>14</v>
      </c>
      <c r="K1978" s="1"/>
      <c r="L1978" s="27">
        <v>0</v>
      </c>
      <c r="M1978" s="27">
        <v>0</v>
      </c>
      <c r="N1978" s="27">
        <v>0</v>
      </c>
      <c r="O1978" s="27">
        <v>0</v>
      </c>
      <c r="P1978" s="27">
        <v>0</v>
      </c>
      <c r="Q1978" s="27">
        <v>0</v>
      </c>
      <c r="R1978" s="27">
        <v>0</v>
      </c>
      <c r="S1978" s="27">
        <v>0</v>
      </c>
      <c r="T1978" s="27">
        <v>0</v>
      </c>
      <c r="U1978" s="27">
        <v>0</v>
      </c>
      <c r="V1978" s="27">
        <v>0</v>
      </c>
    </row>
    <row r="1979" spans="1:22" ht="15.6" hidden="1" x14ac:dyDescent="0.35">
      <c r="A1979" s="1" t="s">
        <v>14</v>
      </c>
      <c r="B1979" s="1" t="s">
        <v>15</v>
      </c>
      <c r="C1979" s="1" t="s">
        <v>97</v>
      </c>
      <c r="D1979" s="1"/>
      <c r="E1979" s="1"/>
      <c r="F1979" s="1"/>
      <c r="G1979" s="1" t="s">
        <v>28</v>
      </c>
      <c r="H1979" s="1" t="s">
        <v>92</v>
      </c>
      <c r="I1979" s="1" t="s">
        <v>80</v>
      </c>
      <c r="J1979" s="1" t="s">
        <v>14</v>
      </c>
      <c r="K1979" s="1"/>
      <c r="L1979" s="27">
        <v>0</v>
      </c>
      <c r="M1979" s="27">
        <v>0</v>
      </c>
      <c r="N1979" s="27">
        <v>0</v>
      </c>
      <c r="O1979" s="27">
        <v>0</v>
      </c>
      <c r="P1979" s="27">
        <v>0</v>
      </c>
      <c r="Q1979" s="27">
        <v>0</v>
      </c>
      <c r="R1979" s="27">
        <v>0</v>
      </c>
      <c r="S1979" s="27">
        <v>0</v>
      </c>
      <c r="T1979" s="27">
        <v>0</v>
      </c>
      <c r="U1979" s="27">
        <v>0</v>
      </c>
      <c r="V1979" s="27">
        <v>0</v>
      </c>
    </row>
    <row r="1980" spans="1:22" ht="15.6" hidden="1" x14ac:dyDescent="0.35">
      <c r="A1980" s="1" t="s">
        <v>14</v>
      </c>
      <c r="B1980" s="1" t="s">
        <v>15</v>
      </c>
      <c r="C1980" s="1" t="s">
        <v>97</v>
      </c>
      <c r="D1980" s="1"/>
      <c r="E1980" s="1"/>
      <c r="F1980" s="1"/>
      <c r="G1980" s="1" t="s">
        <v>28</v>
      </c>
      <c r="H1980" s="1" t="s">
        <v>92</v>
      </c>
      <c r="I1980" s="1" t="s">
        <v>96</v>
      </c>
      <c r="J1980" s="1" t="s">
        <v>14</v>
      </c>
      <c r="K1980" s="1"/>
      <c r="L1980" s="27">
        <v>0</v>
      </c>
      <c r="M1980" s="27">
        <v>0</v>
      </c>
      <c r="N1980" s="27">
        <v>0</v>
      </c>
      <c r="O1980" s="27">
        <v>0</v>
      </c>
      <c r="P1980" s="27">
        <v>0</v>
      </c>
      <c r="Q1980" s="27">
        <v>0</v>
      </c>
      <c r="R1980" s="27">
        <v>0</v>
      </c>
      <c r="S1980" s="27">
        <v>0</v>
      </c>
      <c r="T1980" s="27">
        <v>0</v>
      </c>
      <c r="U1980" s="27">
        <v>0</v>
      </c>
      <c r="V1980" s="27">
        <v>0</v>
      </c>
    </row>
    <row r="1981" spans="1:22" ht="15.6" hidden="1" x14ac:dyDescent="0.35">
      <c r="A1981" s="1" t="s">
        <v>14</v>
      </c>
      <c r="B1981" s="1" t="s">
        <v>15</v>
      </c>
      <c r="C1981" s="1" t="s">
        <v>97</v>
      </c>
      <c r="D1981" s="1"/>
      <c r="E1981" s="1"/>
      <c r="F1981" s="1"/>
      <c r="G1981" s="1" t="s">
        <v>28</v>
      </c>
      <c r="H1981" s="1" t="s">
        <v>92</v>
      </c>
      <c r="I1981" s="1" t="s">
        <v>81</v>
      </c>
      <c r="J1981" s="1" t="s">
        <v>14</v>
      </c>
      <c r="K1981" s="1"/>
      <c r="L1981" s="27">
        <v>0</v>
      </c>
      <c r="M1981" s="27">
        <v>0</v>
      </c>
      <c r="N1981" s="27">
        <v>0</v>
      </c>
      <c r="O1981" s="27">
        <v>0</v>
      </c>
      <c r="P1981" s="27">
        <v>0</v>
      </c>
      <c r="Q1981" s="27">
        <v>0</v>
      </c>
      <c r="R1981" s="27">
        <v>0</v>
      </c>
      <c r="S1981" s="27">
        <v>0</v>
      </c>
      <c r="T1981" s="27">
        <v>0</v>
      </c>
      <c r="U1981" s="27">
        <v>0</v>
      </c>
      <c r="V1981" s="27">
        <v>0</v>
      </c>
    </row>
    <row r="1982" spans="1:22" ht="15.6" hidden="1" x14ac:dyDescent="0.35">
      <c r="A1982" s="1" t="s">
        <v>14</v>
      </c>
      <c r="B1982" s="1" t="s">
        <v>25</v>
      </c>
      <c r="C1982" s="1" t="s">
        <v>41</v>
      </c>
      <c r="D1982" s="1"/>
      <c r="E1982" s="1"/>
      <c r="F1982" s="1"/>
      <c r="G1982" s="1" t="s">
        <v>28</v>
      </c>
      <c r="H1982" s="1" t="s">
        <v>92</v>
      </c>
      <c r="I1982" s="1" t="s">
        <v>95</v>
      </c>
      <c r="J1982" s="1" t="s">
        <v>14</v>
      </c>
      <c r="K1982" s="1"/>
      <c r="L1982" s="52">
        <f>(L398*5)+(L506*270)</f>
        <v>3459.9069577090527</v>
      </c>
      <c r="M1982" s="52">
        <f t="shared" ref="M1982:V1982" si="1223">(M398*5)+(M506*270)</f>
        <v>3506.5287882432585</v>
      </c>
      <c r="N1982" s="52">
        <f t="shared" si="1223"/>
        <v>3553.1506187774639</v>
      </c>
      <c r="O1982" s="52">
        <f t="shared" si="1223"/>
        <v>3599.7724493116693</v>
      </c>
      <c r="P1982" s="52">
        <f t="shared" si="1223"/>
        <v>3715.2247337358749</v>
      </c>
      <c r="Q1982" s="52">
        <f t="shared" si="1223"/>
        <v>3763.2074155970804</v>
      </c>
      <c r="R1982" s="52">
        <f t="shared" si="1223"/>
        <v>4886.9758795435191</v>
      </c>
      <c r="S1982" s="52">
        <f t="shared" si="1223"/>
        <v>4955.4882198733922</v>
      </c>
      <c r="T1982" s="52">
        <f t="shared" si="1223"/>
        <v>5024.0005602032643</v>
      </c>
      <c r="U1982" s="52">
        <f t="shared" si="1223"/>
        <v>5092.5129005331364</v>
      </c>
      <c r="V1982" s="52">
        <f t="shared" si="1223"/>
        <v>5161.0252408630095</v>
      </c>
    </row>
    <row r="1983" spans="1:22" ht="15.6" hidden="1" x14ac:dyDescent="0.35">
      <c r="A1983" s="1" t="s">
        <v>14</v>
      </c>
      <c r="B1983" s="1" t="s">
        <v>25</v>
      </c>
      <c r="C1983" s="1" t="s">
        <v>41</v>
      </c>
      <c r="D1983" s="1"/>
      <c r="E1983" s="1"/>
      <c r="F1983" s="1"/>
      <c r="G1983" s="1" t="s">
        <v>28</v>
      </c>
      <c r="H1983" s="1" t="s">
        <v>92</v>
      </c>
      <c r="I1983" s="1" t="s">
        <v>48</v>
      </c>
      <c r="J1983" s="1" t="s">
        <v>14</v>
      </c>
      <c r="K1983" s="1"/>
      <c r="L1983" s="52">
        <f t="shared" ref="L1983:V1983" si="1224">(L399*5)+(L507*270)</f>
        <v>434574.85046212963</v>
      </c>
      <c r="M1983" s="52">
        <f t="shared" si="1224"/>
        <v>444564.47397407447</v>
      </c>
      <c r="N1983" s="52">
        <f t="shared" si="1224"/>
        <v>454554.09748601931</v>
      </c>
      <c r="O1983" s="52">
        <f t="shared" si="1224"/>
        <v>459211.87516649714</v>
      </c>
      <c r="P1983" s="52">
        <f t="shared" si="1224"/>
        <v>491754.86752373603</v>
      </c>
      <c r="Q1983" s="52">
        <f t="shared" si="1224"/>
        <v>502316.67894518934</v>
      </c>
      <c r="R1983" s="52">
        <f t="shared" si="1224"/>
        <v>609507.13447431254</v>
      </c>
      <c r="S1983" s="52">
        <f t="shared" si="1224"/>
        <v>624752.3421531308</v>
      </c>
      <c r="T1983" s="52">
        <f t="shared" si="1224"/>
        <v>639997.54983194906</v>
      </c>
      <c r="U1983" s="52">
        <f t="shared" si="1224"/>
        <v>356513.03018989216</v>
      </c>
      <c r="V1983" s="52">
        <f t="shared" si="1224"/>
        <v>365110.06847969757</v>
      </c>
    </row>
    <row r="1984" spans="1:22" ht="15.6" hidden="1" x14ac:dyDescent="0.35">
      <c r="A1984" s="1" t="s">
        <v>14</v>
      </c>
      <c r="B1984" s="1" t="s">
        <v>25</v>
      </c>
      <c r="C1984" s="1" t="s">
        <v>41</v>
      </c>
      <c r="D1984" s="1"/>
      <c r="E1984" s="1"/>
      <c r="F1984" s="1"/>
      <c r="G1984" s="1" t="s">
        <v>28</v>
      </c>
      <c r="H1984" s="1" t="s">
        <v>92</v>
      </c>
      <c r="I1984" s="1" t="s">
        <v>49</v>
      </c>
      <c r="J1984" s="1" t="s">
        <v>14</v>
      </c>
      <c r="K1984" s="1"/>
      <c r="L1984" s="52">
        <f t="shared" ref="L1984:V1984" si="1225">(L400*5)+(L508*270)</f>
        <v>7405.8404278619819</v>
      </c>
      <c r="M1984" s="52">
        <f t="shared" si="1225"/>
        <v>7635.7040307828102</v>
      </c>
      <c r="N1984" s="52">
        <f t="shared" si="1225"/>
        <v>7865.5676337036384</v>
      </c>
      <c r="O1984" s="52">
        <f t="shared" si="1225"/>
        <v>8095.4312366244631</v>
      </c>
      <c r="P1984" s="52">
        <f t="shared" si="1225"/>
        <v>5987.8726471212931</v>
      </c>
      <c r="Q1984" s="52">
        <f t="shared" si="1225"/>
        <v>6147.8894342341209</v>
      </c>
      <c r="R1984" s="52">
        <f t="shared" si="1225"/>
        <v>7938.1849176654277</v>
      </c>
      <c r="S1984" s="52">
        <f t="shared" si="1225"/>
        <v>8196.9554087841334</v>
      </c>
      <c r="T1984" s="52">
        <f t="shared" si="1225"/>
        <v>8455.72589990284</v>
      </c>
      <c r="U1984" s="52">
        <f t="shared" si="1225"/>
        <v>8714.4963910215447</v>
      </c>
      <c r="V1984" s="52">
        <f t="shared" si="1225"/>
        <v>8973.2668821402513</v>
      </c>
    </row>
    <row r="1985" spans="1:22" ht="15.6" hidden="1" x14ac:dyDescent="0.35">
      <c r="A1985" s="1" t="s">
        <v>14</v>
      </c>
      <c r="B1985" s="1" t="s">
        <v>25</v>
      </c>
      <c r="C1985" s="1" t="s">
        <v>41</v>
      </c>
      <c r="D1985" s="1"/>
      <c r="E1985" s="1"/>
      <c r="F1985" s="1"/>
      <c r="G1985" s="1" t="s">
        <v>28</v>
      </c>
      <c r="H1985" s="1" t="s">
        <v>92</v>
      </c>
      <c r="I1985" s="1" t="s">
        <v>50</v>
      </c>
      <c r="J1985" s="1" t="s">
        <v>14</v>
      </c>
      <c r="K1985" s="1"/>
      <c r="L1985" s="52">
        <f t="shared" ref="L1985:V1985" si="1226">(L401*5)+(L509*270)</f>
        <v>84191.213637562163</v>
      </c>
      <c r="M1985" s="52">
        <f t="shared" si="1226"/>
        <v>85958.784405904764</v>
      </c>
      <c r="N1985" s="52">
        <f t="shared" si="1226"/>
        <v>87726.35517424735</v>
      </c>
      <c r="O1985" s="52">
        <f t="shared" si="1226"/>
        <v>89493.925942589922</v>
      </c>
      <c r="P1985" s="52">
        <f t="shared" si="1226"/>
        <v>91079.086583393335</v>
      </c>
      <c r="Q1985" s="52">
        <f t="shared" si="1226"/>
        <v>92842.497626403521</v>
      </c>
      <c r="R1985" s="52">
        <f t="shared" si="1226"/>
        <v>100981.50425741149</v>
      </c>
      <c r="S1985" s="52">
        <f t="shared" si="1226"/>
        <v>103257.43252693638</v>
      </c>
      <c r="T1985" s="52">
        <f t="shared" si="1226"/>
        <v>105533.36079646125</v>
      </c>
      <c r="U1985" s="52">
        <f t="shared" si="1226"/>
        <v>107809.28906598612</v>
      </c>
      <c r="V1985" s="52">
        <f t="shared" si="1226"/>
        <v>110085.21733551097</v>
      </c>
    </row>
    <row r="1986" spans="1:22" ht="15.6" hidden="1" x14ac:dyDescent="0.35">
      <c r="A1986" s="1" t="s">
        <v>14</v>
      </c>
      <c r="B1986" s="1" t="s">
        <v>25</v>
      </c>
      <c r="C1986" s="1" t="s">
        <v>41</v>
      </c>
      <c r="D1986" s="1"/>
      <c r="E1986" s="1"/>
      <c r="F1986" s="1"/>
      <c r="G1986" s="1" t="s">
        <v>28</v>
      </c>
      <c r="H1986" s="1" t="s">
        <v>92</v>
      </c>
      <c r="I1986" s="1" t="s">
        <v>51</v>
      </c>
      <c r="J1986" s="1" t="s">
        <v>14</v>
      </c>
      <c r="K1986" s="1"/>
      <c r="L1986" s="52">
        <f t="shared" ref="L1986:V1986" si="1227">(L402*5)+(L510*270)</f>
        <v>200591.60896047548</v>
      </c>
      <c r="M1986" s="52">
        <f t="shared" si="1227"/>
        <v>206284.31722542347</v>
      </c>
      <c r="N1986" s="52">
        <f t="shared" si="1227"/>
        <v>211977.02549037139</v>
      </c>
      <c r="O1986" s="52">
        <f t="shared" si="1227"/>
        <v>217669.73375531944</v>
      </c>
      <c r="P1986" s="52">
        <f t="shared" si="1227"/>
        <v>216718.81445065537</v>
      </c>
      <c r="Q1986" s="52">
        <f t="shared" si="1227"/>
        <v>222228.11025808926</v>
      </c>
      <c r="R1986" s="52">
        <f t="shared" si="1227"/>
        <v>253608.5079286836</v>
      </c>
      <c r="S1986" s="52">
        <f t="shared" si="1227"/>
        <v>261578.16607430158</v>
      </c>
      <c r="T1986" s="52">
        <f t="shared" si="1227"/>
        <v>269547.82421991962</v>
      </c>
      <c r="U1986" s="52">
        <f t="shared" si="1227"/>
        <v>277517.48236553767</v>
      </c>
      <c r="V1986" s="52">
        <f t="shared" si="1227"/>
        <v>285487.14051115559</v>
      </c>
    </row>
    <row r="1987" spans="1:22" ht="15.6" hidden="1" x14ac:dyDescent="0.35">
      <c r="A1987" s="1" t="s">
        <v>14</v>
      </c>
      <c r="B1987" s="1" t="s">
        <v>25</v>
      </c>
      <c r="C1987" s="1" t="s">
        <v>41</v>
      </c>
      <c r="D1987" s="1"/>
      <c r="E1987" s="1"/>
      <c r="F1987" s="1"/>
      <c r="G1987" s="1" t="s">
        <v>28</v>
      </c>
      <c r="H1987" s="1" t="s">
        <v>92</v>
      </c>
      <c r="I1987" s="1" t="s">
        <v>52</v>
      </c>
      <c r="J1987" s="1" t="s">
        <v>14</v>
      </c>
      <c r="K1987" s="1"/>
      <c r="L1987" s="52">
        <f t="shared" ref="L1987:V1987" si="1228">(L403*5)+(L511*270)</f>
        <v>26024.258168584078</v>
      </c>
      <c r="M1987" s="52">
        <f t="shared" si="1228"/>
        <v>26547.747850905147</v>
      </c>
      <c r="N1987" s="52">
        <f t="shared" si="1228"/>
        <v>27071.237533226216</v>
      </c>
      <c r="O1987" s="52">
        <f t="shared" si="1228"/>
        <v>44486.633043471047</v>
      </c>
      <c r="P1987" s="52">
        <f t="shared" si="1228"/>
        <v>45056.204693575695</v>
      </c>
      <c r="Q1987" s="52">
        <f t="shared" si="1228"/>
        <v>45834.147122835348</v>
      </c>
      <c r="R1987" s="52">
        <f t="shared" si="1228"/>
        <v>63768.095744750717</v>
      </c>
      <c r="S1987" s="52">
        <f t="shared" si="1228"/>
        <v>64994.870036929467</v>
      </c>
      <c r="T1987" s="52">
        <f t="shared" si="1228"/>
        <v>66221.644329108211</v>
      </c>
      <c r="U1987" s="52">
        <f t="shared" si="1228"/>
        <v>67448.418621286954</v>
      </c>
      <c r="V1987" s="52">
        <f t="shared" si="1228"/>
        <v>68675.192913465697</v>
      </c>
    </row>
    <row r="1988" spans="1:22" ht="15.6" hidden="1" x14ac:dyDescent="0.35">
      <c r="A1988" s="1" t="s">
        <v>14</v>
      </c>
      <c r="B1988" s="1" t="s">
        <v>25</v>
      </c>
      <c r="C1988" s="1" t="s">
        <v>41</v>
      </c>
      <c r="D1988" s="1"/>
      <c r="E1988" s="1"/>
      <c r="F1988" s="1"/>
      <c r="G1988" s="1" t="s">
        <v>28</v>
      </c>
      <c r="H1988" s="1" t="s">
        <v>92</v>
      </c>
      <c r="I1988" s="1" t="s">
        <v>53</v>
      </c>
      <c r="J1988" s="1" t="s">
        <v>14</v>
      </c>
      <c r="K1988" s="1"/>
      <c r="L1988" s="52">
        <f t="shared" ref="L1988:V1988" si="1229">(L404*5)+(L512*270)</f>
        <v>104788.75516871597</v>
      </c>
      <c r="M1988" s="52">
        <f t="shared" si="1229"/>
        <v>107824.29873659459</v>
      </c>
      <c r="N1988" s="52">
        <f t="shared" si="1229"/>
        <v>110859.84230447316</v>
      </c>
      <c r="O1988" s="52">
        <f t="shared" si="1229"/>
        <v>113895.38587235178</v>
      </c>
      <c r="P1988" s="52">
        <f t="shared" si="1229"/>
        <v>114690.01658773888</v>
      </c>
      <c r="Q1988" s="52">
        <f t="shared" si="1229"/>
        <v>118503.38381019325</v>
      </c>
      <c r="R1988" s="52">
        <f t="shared" si="1229"/>
        <v>143651.01151480724</v>
      </c>
      <c r="S1988" s="52">
        <f t="shared" si="1229"/>
        <v>148221.95638128466</v>
      </c>
      <c r="T1988" s="52">
        <f t="shared" si="1229"/>
        <v>152792.90124776211</v>
      </c>
      <c r="U1988" s="52">
        <f t="shared" si="1229"/>
        <v>157363.84611423954</v>
      </c>
      <c r="V1988" s="52">
        <f t="shared" si="1229"/>
        <v>160417.95308437949</v>
      </c>
    </row>
    <row r="1989" spans="1:22" ht="15.6" hidden="1" x14ac:dyDescent="0.35">
      <c r="A1989" s="1" t="s">
        <v>14</v>
      </c>
      <c r="B1989" s="1" t="s">
        <v>25</v>
      </c>
      <c r="C1989" s="1" t="s">
        <v>41</v>
      </c>
      <c r="D1989" s="1"/>
      <c r="E1989" s="1"/>
      <c r="F1989" s="1"/>
      <c r="G1989" s="1" t="s">
        <v>28</v>
      </c>
      <c r="H1989" s="1" t="s">
        <v>92</v>
      </c>
      <c r="I1989" s="1" t="s">
        <v>54</v>
      </c>
      <c r="J1989" s="1" t="s">
        <v>14</v>
      </c>
      <c r="K1989" s="1"/>
      <c r="L1989" s="52">
        <f t="shared" ref="L1989:V1989" si="1230">(L405*5)+(L513*270)</f>
        <v>2053.6271086897032</v>
      </c>
      <c r="M1989" s="52">
        <f t="shared" si="1230"/>
        <v>2222.7743015755586</v>
      </c>
      <c r="N1989" s="52">
        <f t="shared" si="1230"/>
        <v>2391.921494461415</v>
      </c>
      <c r="O1989" s="52">
        <f t="shared" si="1230"/>
        <v>2561.0686873472705</v>
      </c>
      <c r="P1989" s="52">
        <f t="shared" si="1230"/>
        <v>2736.2244918663268</v>
      </c>
      <c r="Q1989" s="52">
        <f t="shared" si="1230"/>
        <v>2905.8492391305826</v>
      </c>
      <c r="R1989" s="52">
        <f t="shared" si="1230"/>
        <v>4518.4860375792368</v>
      </c>
      <c r="S1989" s="52">
        <f t="shared" si="1230"/>
        <v>5064.6769299915977</v>
      </c>
      <c r="T1989" s="52">
        <f t="shared" si="1230"/>
        <v>5610.8678224039595</v>
      </c>
      <c r="U1989" s="52">
        <f t="shared" si="1230"/>
        <v>6157.0587148163213</v>
      </c>
      <c r="V1989" s="52">
        <f t="shared" si="1230"/>
        <v>6703.2496072286831</v>
      </c>
    </row>
    <row r="1990" spans="1:22" ht="15.6" hidden="1" x14ac:dyDescent="0.35">
      <c r="A1990" s="1" t="s">
        <v>14</v>
      </c>
      <c r="B1990" s="1" t="s">
        <v>25</v>
      </c>
      <c r="C1990" s="1" t="s">
        <v>41</v>
      </c>
      <c r="D1990" s="1"/>
      <c r="E1990" s="1"/>
      <c r="F1990" s="1"/>
      <c r="G1990" s="1" t="s">
        <v>28</v>
      </c>
      <c r="H1990" s="1" t="s">
        <v>92</v>
      </c>
      <c r="I1990" s="1" t="s">
        <v>55</v>
      </c>
      <c r="J1990" s="1" t="s">
        <v>14</v>
      </c>
      <c r="K1990" s="1"/>
      <c r="L1990" s="52">
        <f t="shared" ref="L1990:V1990" si="1231">(L406*5)+(L514*270)</f>
        <v>2348.1653792143911</v>
      </c>
      <c r="M1990" s="52">
        <f t="shared" si="1231"/>
        <v>2532.4690050395702</v>
      </c>
      <c r="N1990" s="52">
        <f t="shared" si="1231"/>
        <v>2716.7726308647502</v>
      </c>
      <c r="O1990" s="52">
        <f t="shared" si="1231"/>
        <v>2901.0762566899293</v>
      </c>
      <c r="P1990" s="52">
        <f t="shared" si="1231"/>
        <v>3282.040601803109</v>
      </c>
      <c r="Q1990" s="52">
        <f t="shared" si="1231"/>
        <v>3481.9901532505382</v>
      </c>
      <c r="R1990" s="52">
        <f t="shared" si="1231"/>
        <v>5473.1025529159615</v>
      </c>
      <c r="S1990" s="52">
        <f t="shared" si="1231"/>
        <v>6107.9669522901204</v>
      </c>
      <c r="T1990" s="52">
        <f t="shared" si="1231"/>
        <v>6742.8313516642829</v>
      </c>
      <c r="U1990" s="52">
        <f t="shared" si="1231"/>
        <v>7377.6957510384436</v>
      </c>
      <c r="V1990" s="52">
        <f t="shared" si="1231"/>
        <v>8012.5601504126062</v>
      </c>
    </row>
    <row r="1991" spans="1:22" ht="15.6" hidden="1" x14ac:dyDescent="0.35">
      <c r="A1991" s="1" t="s">
        <v>14</v>
      </c>
      <c r="B1991" s="1" t="s">
        <v>25</v>
      </c>
      <c r="C1991" s="1" t="s">
        <v>41</v>
      </c>
      <c r="D1991" s="1"/>
      <c r="E1991" s="1"/>
      <c r="F1991" s="1"/>
      <c r="G1991" s="1" t="s">
        <v>28</v>
      </c>
      <c r="H1991" s="1" t="s">
        <v>92</v>
      </c>
      <c r="I1991" s="1" t="s">
        <v>56</v>
      </c>
      <c r="J1991" s="1" t="s">
        <v>14</v>
      </c>
      <c r="K1991" s="1"/>
      <c r="L1991" s="52">
        <f t="shared" ref="L1991:V1991" si="1232">(L407*5)+(L515*270)</f>
        <v>311761.32181585283</v>
      </c>
      <c r="M1991" s="52">
        <f t="shared" si="1232"/>
        <v>318745.64500010619</v>
      </c>
      <c r="N1991" s="52">
        <f t="shared" si="1232"/>
        <v>325729.96818435949</v>
      </c>
      <c r="O1991" s="52">
        <f t="shared" si="1232"/>
        <v>327215.87499908719</v>
      </c>
      <c r="P1991" s="52">
        <f t="shared" si="1232"/>
        <v>307588.22977923381</v>
      </c>
      <c r="Q1991" s="52">
        <f t="shared" si="1232"/>
        <v>313885.36143534974</v>
      </c>
      <c r="R1991" s="52">
        <f t="shared" si="1232"/>
        <v>381644.25723568466</v>
      </c>
      <c r="S1991" s="52">
        <f t="shared" si="1232"/>
        <v>390923.16446858685</v>
      </c>
      <c r="T1991" s="52">
        <f t="shared" si="1232"/>
        <v>400202.07170148898</v>
      </c>
      <c r="U1991" s="52">
        <f t="shared" si="1232"/>
        <v>409480.97893439117</v>
      </c>
      <c r="V1991" s="52">
        <f t="shared" si="1232"/>
        <v>418759.8861672933</v>
      </c>
    </row>
    <row r="1992" spans="1:22" ht="15.6" hidden="1" x14ac:dyDescent="0.35">
      <c r="A1992" s="1" t="s">
        <v>14</v>
      </c>
      <c r="B1992" s="1" t="s">
        <v>25</v>
      </c>
      <c r="C1992" s="1" t="s">
        <v>41</v>
      </c>
      <c r="D1992" s="1"/>
      <c r="E1992" s="1"/>
      <c r="F1992" s="1"/>
      <c r="G1992" s="1" t="s">
        <v>28</v>
      </c>
      <c r="H1992" s="1" t="s">
        <v>92</v>
      </c>
      <c r="I1992" s="1" t="s">
        <v>57</v>
      </c>
      <c r="J1992" s="1" t="s">
        <v>14</v>
      </c>
      <c r="K1992" s="1"/>
      <c r="L1992" s="52">
        <f t="shared" ref="L1992:V1992" si="1233">(L408*5)+(L516*270)</f>
        <v>14853.256162376598</v>
      </c>
      <c r="M1992" s="52">
        <f t="shared" si="1233"/>
        <v>15150.194657652228</v>
      </c>
      <c r="N1992" s="52">
        <f t="shared" si="1233"/>
        <v>15447.133152927865</v>
      </c>
      <c r="O1992" s="52">
        <f t="shared" si="1233"/>
        <v>15744.071648203495</v>
      </c>
      <c r="P1992" s="52">
        <f t="shared" si="1233"/>
        <v>18156.226045576223</v>
      </c>
      <c r="Q1992" s="52">
        <f t="shared" si="1233"/>
        <v>18511.297588257799</v>
      </c>
      <c r="R1992" s="52">
        <f t="shared" si="1233"/>
        <v>23457.844119176312</v>
      </c>
      <c r="S1992" s="52">
        <f t="shared" si="1233"/>
        <v>23970.156736535238</v>
      </c>
      <c r="T1992" s="52">
        <f t="shared" si="1233"/>
        <v>24482.469353894172</v>
      </c>
      <c r="U1992" s="52">
        <f t="shared" si="1233"/>
        <v>24994.781971253105</v>
      </c>
      <c r="V1992" s="52">
        <f t="shared" si="1233"/>
        <v>25507.094588612039</v>
      </c>
    </row>
    <row r="1993" spans="1:22" ht="15.6" hidden="1" x14ac:dyDescent="0.35">
      <c r="A1993" s="1" t="s">
        <v>14</v>
      </c>
      <c r="B1993" s="1" t="s">
        <v>25</v>
      </c>
      <c r="C1993" s="1" t="s">
        <v>41</v>
      </c>
      <c r="D1993" s="1"/>
      <c r="E1993" s="1"/>
      <c r="F1993" s="1"/>
      <c r="G1993" s="1" t="s">
        <v>28</v>
      </c>
      <c r="H1993" s="1" t="s">
        <v>92</v>
      </c>
      <c r="I1993" s="1" t="s">
        <v>58</v>
      </c>
      <c r="J1993" s="1" t="s">
        <v>14</v>
      </c>
      <c r="K1993" s="1"/>
      <c r="L1993" s="52">
        <f t="shared" ref="L1993:V1993" si="1234">(L409*5)+(L517*270)</f>
        <v>412386.38099843543</v>
      </c>
      <c r="M1993" s="52">
        <f t="shared" si="1234"/>
        <v>423418.27497181948</v>
      </c>
      <c r="N1993" s="52">
        <f t="shared" si="1234"/>
        <v>434450.1689452033</v>
      </c>
      <c r="O1993" s="52">
        <f t="shared" si="1234"/>
        <v>437565.43202973146</v>
      </c>
      <c r="P1993" s="52">
        <f t="shared" si="1234"/>
        <v>435511.44930954569</v>
      </c>
      <c r="Q1993" s="52">
        <f t="shared" si="1234"/>
        <v>446046.87553226668</v>
      </c>
      <c r="R1993" s="52">
        <f t="shared" si="1234"/>
        <v>588682.74644704582</v>
      </c>
      <c r="S1993" s="52">
        <f t="shared" si="1234"/>
        <v>605183.75197190244</v>
      </c>
      <c r="T1993" s="52">
        <f t="shared" si="1234"/>
        <v>621684.75749675895</v>
      </c>
      <c r="U1993" s="52">
        <f t="shared" si="1234"/>
        <v>638185.76302161557</v>
      </c>
      <c r="V1993" s="52">
        <f t="shared" si="1234"/>
        <v>654686.76854647207</v>
      </c>
    </row>
    <row r="1994" spans="1:22" ht="15.6" hidden="1" x14ac:dyDescent="0.35">
      <c r="A1994" s="1" t="s">
        <v>14</v>
      </c>
      <c r="B1994" s="1" t="s">
        <v>25</v>
      </c>
      <c r="C1994" s="1" t="s">
        <v>41</v>
      </c>
      <c r="D1994" s="1"/>
      <c r="E1994" s="1"/>
      <c r="F1994" s="1"/>
      <c r="G1994" s="1" t="s">
        <v>28</v>
      </c>
      <c r="H1994" s="1" t="s">
        <v>92</v>
      </c>
      <c r="I1994" s="1" t="s">
        <v>59</v>
      </c>
      <c r="J1994" s="1" t="s">
        <v>14</v>
      </c>
      <c r="K1994" s="1"/>
      <c r="L1994" s="52">
        <f t="shared" ref="L1994:V1994" si="1235">(L410*5)+(L518*270)</f>
        <v>131861.43393765847</v>
      </c>
      <c r="M1994" s="52">
        <f t="shared" si="1235"/>
        <v>136126.32443589455</v>
      </c>
      <c r="N1994" s="52">
        <f t="shared" si="1235"/>
        <v>140391.21493413069</v>
      </c>
      <c r="O1994" s="52">
        <f t="shared" si="1235"/>
        <v>141112.87072293469</v>
      </c>
      <c r="P1994" s="52">
        <f t="shared" si="1235"/>
        <v>146305.23254289781</v>
      </c>
      <c r="Q1994" s="52">
        <f t="shared" si="1235"/>
        <v>150540.76092262083</v>
      </c>
      <c r="R1994" s="52">
        <f t="shared" si="1235"/>
        <v>215546.38258605887</v>
      </c>
      <c r="S1994" s="52">
        <f t="shared" si="1235"/>
        <v>222916.67249731827</v>
      </c>
      <c r="T1994" s="52">
        <f t="shared" si="1235"/>
        <v>230286.96240857762</v>
      </c>
      <c r="U1994" s="52">
        <f t="shared" si="1235"/>
        <v>237657.25231983699</v>
      </c>
      <c r="V1994" s="52">
        <f t="shared" si="1235"/>
        <v>245027.54223109636</v>
      </c>
    </row>
    <row r="1995" spans="1:22" ht="15.6" hidden="1" x14ac:dyDescent="0.35">
      <c r="A1995" s="1" t="s">
        <v>14</v>
      </c>
      <c r="B1995" s="1" t="s">
        <v>25</v>
      </c>
      <c r="C1995" s="1" t="s">
        <v>41</v>
      </c>
      <c r="D1995" s="1"/>
      <c r="E1995" s="1"/>
      <c r="F1995" s="1"/>
      <c r="G1995" s="1" t="s">
        <v>28</v>
      </c>
      <c r="H1995" s="1" t="s">
        <v>92</v>
      </c>
      <c r="I1995" s="1" t="s">
        <v>60</v>
      </c>
      <c r="J1995" s="1" t="s">
        <v>14</v>
      </c>
      <c r="K1995" s="1"/>
      <c r="L1995" s="52">
        <f t="shared" ref="L1995:V1995" si="1236">(L411*5)+(L519*270)</f>
        <v>11926.780856923873</v>
      </c>
      <c r="M1995" s="52">
        <f t="shared" si="1236"/>
        <v>12095.586032066951</v>
      </c>
      <c r="N1995" s="52">
        <f t="shared" si="1236"/>
        <v>12264.391207210032</v>
      </c>
      <c r="O1995" s="52">
        <f t="shared" si="1236"/>
        <v>12433.196382353111</v>
      </c>
      <c r="P1995" s="52">
        <f t="shared" si="1236"/>
        <v>12442.222651816392</v>
      </c>
      <c r="Q1995" s="52">
        <f t="shared" si="1236"/>
        <v>13308.743217866537</v>
      </c>
      <c r="R1995" s="52">
        <f t="shared" si="1236"/>
        <v>14252.736558785044</v>
      </c>
      <c r="S1995" s="52">
        <f t="shared" si="1236"/>
        <v>14465.819898782922</v>
      </c>
      <c r="T1995" s="52">
        <f t="shared" si="1236"/>
        <v>14678.903238780806</v>
      </c>
      <c r="U1995" s="52">
        <f t="shared" si="1236"/>
        <v>14891.986578778689</v>
      </c>
      <c r="V1995" s="52">
        <f t="shared" si="1236"/>
        <v>13839.304253851766</v>
      </c>
    </row>
    <row r="1996" spans="1:22" ht="15.6" hidden="1" x14ac:dyDescent="0.35">
      <c r="A1996" s="1" t="s">
        <v>14</v>
      </c>
      <c r="B1996" s="1" t="s">
        <v>25</v>
      </c>
      <c r="C1996" s="1" t="s">
        <v>41</v>
      </c>
      <c r="D1996" s="1"/>
      <c r="E1996" s="1"/>
      <c r="F1996" s="1"/>
      <c r="G1996" s="1" t="s">
        <v>28</v>
      </c>
      <c r="H1996" s="1" t="s">
        <v>92</v>
      </c>
      <c r="I1996" s="1" t="s">
        <v>61</v>
      </c>
      <c r="J1996" s="1" t="s">
        <v>14</v>
      </c>
      <c r="K1996" s="1"/>
      <c r="L1996" s="52">
        <f t="shared" ref="L1996:V1996" si="1237">(L412*5)+(L520*270)</f>
        <v>56241.068787813521</v>
      </c>
      <c r="M1996" s="52">
        <f t="shared" si="1237"/>
        <v>57845.296461958933</v>
      </c>
      <c r="N1996" s="52">
        <f t="shared" si="1237"/>
        <v>59449.524136104345</v>
      </c>
      <c r="O1996" s="52">
        <f t="shared" si="1237"/>
        <v>61053.751810249742</v>
      </c>
      <c r="P1996" s="52">
        <f t="shared" si="1237"/>
        <v>63679.671836684574</v>
      </c>
      <c r="Q1996" s="52">
        <f t="shared" si="1237"/>
        <v>68998.874477390083</v>
      </c>
      <c r="R1996" s="52">
        <f t="shared" si="1237"/>
        <v>79522.365240694373</v>
      </c>
      <c r="S1996" s="52">
        <f t="shared" si="1237"/>
        <v>82017.590280187462</v>
      </c>
      <c r="T1996" s="52">
        <f t="shared" si="1237"/>
        <v>84512.815319680536</v>
      </c>
      <c r="U1996" s="52">
        <f t="shared" si="1237"/>
        <v>87008.04035917361</v>
      </c>
      <c r="V1996" s="52">
        <f t="shared" si="1237"/>
        <v>84457.66428268922</v>
      </c>
    </row>
    <row r="1997" spans="1:22" ht="15.6" hidden="1" x14ac:dyDescent="0.35">
      <c r="A1997" s="1" t="s">
        <v>14</v>
      </c>
      <c r="B1997" s="1" t="s">
        <v>25</v>
      </c>
      <c r="C1997" s="1" t="s">
        <v>41</v>
      </c>
      <c r="D1997" s="1"/>
      <c r="E1997" s="1"/>
      <c r="F1997" s="1"/>
      <c r="G1997" s="1" t="s">
        <v>28</v>
      </c>
      <c r="H1997" s="1" t="s">
        <v>92</v>
      </c>
      <c r="I1997" s="1" t="s">
        <v>62</v>
      </c>
      <c r="J1997" s="1" t="s">
        <v>14</v>
      </c>
      <c r="K1997" s="1"/>
      <c r="L1997" s="52">
        <f t="shared" ref="L1997:V1997" si="1238">(L413*5)+(L521*270)</f>
        <v>142311.4164338788</v>
      </c>
      <c r="M1997" s="52">
        <f t="shared" si="1238"/>
        <v>146063.08494177164</v>
      </c>
      <c r="N1997" s="52">
        <f t="shared" si="1238"/>
        <v>149814.75344966451</v>
      </c>
      <c r="O1997" s="52">
        <f t="shared" si="1238"/>
        <v>153566.42195755732</v>
      </c>
      <c r="P1997" s="52">
        <f t="shared" si="1238"/>
        <v>140059.61806088663</v>
      </c>
      <c r="Q1997" s="52">
        <f t="shared" si="1238"/>
        <v>143367.69708127351</v>
      </c>
      <c r="R1997" s="52">
        <f t="shared" si="1238"/>
        <v>161735.70789213182</v>
      </c>
      <c r="S1997" s="52">
        <f t="shared" si="1238"/>
        <v>166370.31808722118</v>
      </c>
      <c r="T1997" s="52">
        <f t="shared" si="1238"/>
        <v>171004.92828231052</v>
      </c>
      <c r="U1997" s="52">
        <f t="shared" si="1238"/>
        <v>175639.53847739991</v>
      </c>
      <c r="V1997" s="52">
        <f t="shared" si="1238"/>
        <v>180274.14867248927</v>
      </c>
    </row>
    <row r="1998" spans="1:22" ht="15.6" hidden="1" x14ac:dyDescent="0.35">
      <c r="A1998" s="1" t="s">
        <v>14</v>
      </c>
      <c r="B1998" s="1" t="s">
        <v>25</v>
      </c>
      <c r="C1998" s="1" t="s">
        <v>41</v>
      </c>
      <c r="D1998" s="1"/>
      <c r="E1998" s="1"/>
      <c r="F1998" s="1"/>
      <c r="G1998" s="1" t="s">
        <v>28</v>
      </c>
      <c r="H1998" s="1" t="s">
        <v>92</v>
      </c>
      <c r="I1998" s="1" t="s">
        <v>63</v>
      </c>
      <c r="J1998" s="1" t="s">
        <v>14</v>
      </c>
      <c r="K1998" s="1"/>
      <c r="L1998" s="52">
        <f t="shared" ref="L1998:V1998" si="1239">(L414*5)+(L522*270)</f>
        <v>338466.69421196415</v>
      </c>
      <c r="M1998" s="52">
        <f t="shared" si="1239"/>
        <v>346485.93812116969</v>
      </c>
      <c r="N1998" s="52">
        <f t="shared" si="1239"/>
        <v>354505.18203037535</v>
      </c>
      <c r="O1998" s="52">
        <f t="shared" si="1239"/>
        <v>359167.02654572466</v>
      </c>
      <c r="P1998" s="52">
        <f t="shared" si="1239"/>
        <v>376160.98990953586</v>
      </c>
      <c r="Q1998" s="52">
        <f t="shared" si="1239"/>
        <v>384360.21402798523</v>
      </c>
      <c r="R1998" s="52">
        <f t="shared" si="1239"/>
        <v>464480.19988349697</v>
      </c>
      <c r="S1998" s="52">
        <f t="shared" si="1239"/>
        <v>476256.68964550801</v>
      </c>
      <c r="T1998" s="52">
        <f t="shared" si="1239"/>
        <v>488033.17940751894</v>
      </c>
      <c r="U1998" s="52">
        <f t="shared" si="1239"/>
        <v>499809.66916952981</v>
      </c>
      <c r="V1998" s="52">
        <f t="shared" si="1239"/>
        <v>511586.15893154091</v>
      </c>
    </row>
    <row r="1999" spans="1:22" ht="15.6" hidden="1" x14ac:dyDescent="0.35">
      <c r="A1999" s="1" t="s">
        <v>14</v>
      </c>
      <c r="B1999" s="1" t="s">
        <v>25</v>
      </c>
      <c r="C1999" s="1" t="s">
        <v>41</v>
      </c>
      <c r="D1999" s="1"/>
      <c r="E1999" s="1"/>
      <c r="F1999" s="1"/>
      <c r="G1999" s="1" t="s">
        <v>28</v>
      </c>
      <c r="H1999" s="1" t="s">
        <v>92</v>
      </c>
      <c r="I1999" s="1" t="s">
        <v>64</v>
      </c>
      <c r="J1999" s="1" t="s">
        <v>14</v>
      </c>
      <c r="K1999" s="1"/>
      <c r="L1999" s="52">
        <f t="shared" ref="L1999:V1999" si="1240">(L415*5)+(L523*270)</f>
        <v>245486.16968880367</v>
      </c>
      <c r="M1999" s="52">
        <f t="shared" si="1240"/>
        <v>255424.1279200367</v>
      </c>
      <c r="N1999" s="52">
        <f t="shared" si="1240"/>
        <v>265362.08615126985</v>
      </c>
      <c r="O1999" s="52">
        <f t="shared" si="1240"/>
        <v>275300.04438250291</v>
      </c>
      <c r="P1999" s="52">
        <f t="shared" si="1240"/>
        <v>286018.59047541046</v>
      </c>
      <c r="Q1999" s="52">
        <f t="shared" si="1240"/>
        <v>295998.11118906375</v>
      </c>
      <c r="R1999" s="52">
        <f t="shared" si="1240"/>
        <v>403376.34104210406</v>
      </c>
      <c r="S1999" s="52">
        <f t="shared" si="1240"/>
        <v>423491.35650885833</v>
      </c>
      <c r="T1999" s="52">
        <f t="shared" si="1240"/>
        <v>443606.37197561271</v>
      </c>
      <c r="U1999" s="52">
        <f t="shared" si="1240"/>
        <v>463721.38744236698</v>
      </c>
      <c r="V1999" s="52">
        <f t="shared" si="1240"/>
        <v>483836.40290912142</v>
      </c>
    </row>
    <row r="2000" spans="1:22" ht="15.6" hidden="1" x14ac:dyDescent="0.35">
      <c r="A2000" s="1" t="s">
        <v>14</v>
      </c>
      <c r="B2000" s="1" t="s">
        <v>25</v>
      </c>
      <c r="C2000" s="1" t="s">
        <v>41</v>
      </c>
      <c r="D2000" s="1"/>
      <c r="E2000" s="1"/>
      <c r="F2000" s="1"/>
      <c r="G2000" s="1" t="s">
        <v>28</v>
      </c>
      <c r="H2000" s="1" t="s">
        <v>92</v>
      </c>
      <c r="I2000" s="1" t="s">
        <v>65</v>
      </c>
      <c r="J2000" s="1" t="s">
        <v>14</v>
      </c>
      <c r="K2000" s="1"/>
      <c r="L2000" s="52">
        <f t="shared" ref="L2000:V2000" si="1241">(L416*5)+(L524*270)</f>
        <v>1020.37735398523</v>
      </c>
      <c r="M2000" s="52">
        <f t="shared" si="1241"/>
        <v>1059.4560007492096</v>
      </c>
      <c r="N2000" s="52">
        <f t="shared" si="1241"/>
        <v>1098.5346475131887</v>
      </c>
      <c r="O2000" s="52">
        <f t="shared" si="1241"/>
        <v>1137.6132942771683</v>
      </c>
      <c r="P2000" s="52">
        <f t="shared" si="1241"/>
        <v>1147.4889240606478</v>
      </c>
      <c r="Q2000" s="52">
        <f t="shared" si="1241"/>
        <v>1185.0731699578769</v>
      </c>
      <c r="R2000" s="52">
        <f t="shared" si="1241"/>
        <v>1786.7061370799843</v>
      </c>
      <c r="S2000" s="52">
        <f t="shared" si="1241"/>
        <v>1858.8993424132336</v>
      </c>
      <c r="T2000" s="52">
        <f t="shared" si="1241"/>
        <v>1931.0925477464825</v>
      </c>
      <c r="U2000" s="52">
        <f t="shared" si="1241"/>
        <v>2003.2857530797319</v>
      </c>
      <c r="V2000" s="52">
        <f t="shared" si="1241"/>
        <v>2075.4789584129812</v>
      </c>
    </row>
    <row r="2001" spans="1:22" ht="15.6" hidden="1" x14ac:dyDescent="0.35">
      <c r="A2001" s="1" t="s">
        <v>14</v>
      </c>
      <c r="B2001" s="1" t="s">
        <v>25</v>
      </c>
      <c r="C2001" s="1" t="s">
        <v>41</v>
      </c>
      <c r="D2001" s="1"/>
      <c r="E2001" s="1"/>
      <c r="F2001" s="1"/>
      <c r="G2001" s="1" t="s">
        <v>28</v>
      </c>
      <c r="H2001" s="1" t="s">
        <v>92</v>
      </c>
      <c r="I2001" s="1" t="s">
        <v>66</v>
      </c>
      <c r="J2001" s="1" t="s">
        <v>14</v>
      </c>
      <c r="K2001" s="1"/>
      <c r="L2001" s="52">
        <f t="shared" ref="L2001:V2001" si="1242">(L417*5)+(L525*270)</f>
        <v>351921.01351714565</v>
      </c>
      <c r="M2001" s="52">
        <f t="shared" si="1242"/>
        <v>359538.42072538706</v>
      </c>
      <c r="N2001" s="52">
        <f t="shared" si="1242"/>
        <v>367155.82793362846</v>
      </c>
      <c r="O2001" s="52">
        <f t="shared" si="1242"/>
        <v>374371.43397291692</v>
      </c>
      <c r="P2001" s="52">
        <f t="shared" si="1242"/>
        <v>375095.63202346081</v>
      </c>
      <c r="Q2001" s="52">
        <f t="shared" si="1242"/>
        <v>382559.13033544016</v>
      </c>
      <c r="R2001" s="52">
        <f t="shared" si="1242"/>
        <v>453504.64262431947</v>
      </c>
      <c r="S2001" s="52">
        <f t="shared" si="1242"/>
        <v>464140.23588650243</v>
      </c>
      <c r="T2001" s="52">
        <f t="shared" si="1242"/>
        <v>474775.82914868544</v>
      </c>
      <c r="U2001" s="52">
        <f t="shared" si="1242"/>
        <v>485411.42241086822</v>
      </c>
      <c r="V2001" s="52">
        <f t="shared" si="1242"/>
        <v>496047.0156730513</v>
      </c>
    </row>
    <row r="2002" spans="1:22" ht="15.6" hidden="1" x14ac:dyDescent="0.35">
      <c r="A2002" s="1" t="s">
        <v>14</v>
      </c>
      <c r="B2002" s="1" t="s">
        <v>25</v>
      </c>
      <c r="C2002" s="1" t="s">
        <v>41</v>
      </c>
      <c r="D2002" s="1"/>
      <c r="E2002" s="1"/>
      <c r="F2002" s="1"/>
      <c r="G2002" s="1" t="s">
        <v>28</v>
      </c>
      <c r="H2002" s="1" t="s">
        <v>92</v>
      </c>
      <c r="I2002" s="1" t="s">
        <v>67</v>
      </c>
      <c r="J2002" s="1" t="s">
        <v>14</v>
      </c>
      <c r="K2002" s="1"/>
      <c r="L2002" s="52">
        <f t="shared" ref="L2002:V2002" si="1243">(L418*5)+(L526*270)</f>
        <v>935910.92627328518</v>
      </c>
      <c r="M2002" s="52">
        <f t="shared" si="1243"/>
        <v>953317.60038995394</v>
      </c>
      <c r="N2002" s="52">
        <f t="shared" si="1243"/>
        <v>970724.27450662281</v>
      </c>
      <c r="O2002" s="52">
        <f t="shared" si="1243"/>
        <v>983142.24199164938</v>
      </c>
      <c r="P2002" s="52">
        <f t="shared" si="1243"/>
        <v>1039154.5496544914</v>
      </c>
      <c r="Q2002" s="52">
        <f t="shared" si="1243"/>
        <v>1057258.4473086887</v>
      </c>
      <c r="R2002" s="52">
        <f t="shared" si="1243"/>
        <v>1105693.8848560301</v>
      </c>
      <c r="S2002" s="52">
        <f t="shared" si="1243"/>
        <v>1128283.3119753241</v>
      </c>
      <c r="T2002" s="52">
        <f t="shared" si="1243"/>
        <v>1150872.7390946182</v>
      </c>
      <c r="U2002" s="52">
        <f t="shared" si="1243"/>
        <v>1173462.166213912</v>
      </c>
      <c r="V2002" s="52">
        <f t="shared" si="1243"/>
        <v>1196051.5933332057</v>
      </c>
    </row>
    <row r="2003" spans="1:22" ht="15.6" hidden="1" x14ac:dyDescent="0.35">
      <c r="A2003" s="1" t="s">
        <v>14</v>
      </c>
      <c r="B2003" s="1" t="s">
        <v>25</v>
      </c>
      <c r="C2003" s="1" t="s">
        <v>41</v>
      </c>
      <c r="D2003" s="1"/>
      <c r="E2003" s="1"/>
      <c r="F2003" s="1"/>
      <c r="G2003" s="1" t="s">
        <v>28</v>
      </c>
      <c r="H2003" s="1" t="s">
        <v>92</v>
      </c>
      <c r="I2003" s="1" t="s">
        <v>68</v>
      </c>
      <c r="J2003" s="1" t="s">
        <v>14</v>
      </c>
      <c r="K2003" s="1"/>
      <c r="L2003" s="52">
        <f t="shared" ref="L2003:V2003" si="1244">(L419*5)+(L527*270)</f>
        <v>11964.800751454342</v>
      </c>
      <c r="M2003" s="52">
        <f t="shared" si="1244"/>
        <v>12307.360635883961</v>
      </c>
      <c r="N2003" s="52">
        <f t="shared" si="1244"/>
        <v>12649.920520313575</v>
      </c>
      <c r="O2003" s="52">
        <f t="shared" si="1244"/>
        <v>12992.48040474319</v>
      </c>
      <c r="P2003" s="52">
        <f t="shared" si="1244"/>
        <v>12308.612611354409</v>
      </c>
      <c r="Q2003" s="52">
        <f t="shared" si="1244"/>
        <v>12617.306225254722</v>
      </c>
      <c r="R2003" s="52">
        <f t="shared" si="1244"/>
        <v>17937.531509896202</v>
      </c>
      <c r="S2003" s="52">
        <f t="shared" si="1244"/>
        <v>18431.425108593136</v>
      </c>
      <c r="T2003" s="52">
        <f t="shared" si="1244"/>
        <v>18925.318707290069</v>
      </c>
      <c r="U2003" s="52">
        <f t="shared" si="1244"/>
        <v>19419.212305986999</v>
      </c>
      <c r="V2003" s="52">
        <f t="shared" si="1244"/>
        <v>19913.105904683936</v>
      </c>
    </row>
    <row r="2004" spans="1:22" ht="15.6" hidden="1" x14ac:dyDescent="0.35">
      <c r="A2004" s="1" t="s">
        <v>14</v>
      </c>
      <c r="B2004" s="1" t="s">
        <v>25</v>
      </c>
      <c r="C2004" s="1" t="s">
        <v>41</v>
      </c>
      <c r="D2004" s="1"/>
      <c r="E2004" s="1"/>
      <c r="F2004" s="1"/>
      <c r="G2004" s="1" t="s">
        <v>28</v>
      </c>
      <c r="H2004" s="1" t="s">
        <v>92</v>
      </c>
      <c r="I2004" s="1" t="s">
        <v>69</v>
      </c>
      <c r="J2004" s="1" t="s">
        <v>14</v>
      </c>
      <c r="K2004" s="1"/>
      <c r="L2004" s="52">
        <f t="shared" ref="L2004:V2004" si="1245">(L420*5)+(L528*270)</f>
        <v>11034.933072145304</v>
      </c>
      <c r="M2004" s="52">
        <f t="shared" si="1245"/>
        <v>11326.560372720804</v>
      </c>
      <c r="N2004" s="52">
        <f t="shared" si="1245"/>
        <v>11618.187673296306</v>
      </c>
      <c r="O2004" s="52">
        <f t="shared" si="1245"/>
        <v>11909.814973871806</v>
      </c>
      <c r="P2004" s="52">
        <f t="shared" si="1245"/>
        <v>11223.824630830404</v>
      </c>
      <c r="Q2004" s="52">
        <f t="shared" si="1245"/>
        <v>11491.090183076856</v>
      </c>
      <c r="R2004" s="52">
        <f t="shared" si="1245"/>
        <v>15219.830844624685</v>
      </c>
      <c r="S2004" s="52">
        <f t="shared" si="1245"/>
        <v>15664.817191541102</v>
      </c>
      <c r="T2004" s="52">
        <f t="shared" si="1245"/>
        <v>16109.80353845752</v>
      </c>
      <c r="U2004" s="52">
        <f t="shared" si="1245"/>
        <v>16554.789885373935</v>
      </c>
      <c r="V2004" s="52">
        <f t="shared" si="1245"/>
        <v>16999.776232290351</v>
      </c>
    </row>
    <row r="2005" spans="1:22" ht="15.6" hidden="1" x14ac:dyDescent="0.35">
      <c r="A2005" s="1" t="s">
        <v>14</v>
      </c>
      <c r="B2005" s="1" t="s">
        <v>25</v>
      </c>
      <c r="C2005" s="1" t="s">
        <v>41</v>
      </c>
      <c r="D2005" s="1"/>
      <c r="E2005" s="1"/>
      <c r="F2005" s="1"/>
      <c r="G2005" s="1" t="s">
        <v>28</v>
      </c>
      <c r="H2005" s="1" t="s">
        <v>92</v>
      </c>
      <c r="I2005" s="1" t="s">
        <v>70</v>
      </c>
      <c r="J2005" s="1" t="s">
        <v>14</v>
      </c>
      <c r="K2005" s="1"/>
      <c r="L2005" s="52">
        <f t="shared" ref="L2005:V2005" si="1246">(L421*5)+(L529*270)</f>
        <v>11899.293374694753</v>
      </c>
      <c r="M2005" s="52">
        <f t="shared" si="1246"/>
        <v>12191.164273630176</v>
      </c>
      <c r="N2005" s="52">
        <f t="shared" si="1246"/>
        <v>12483.035172565604</v>
      </c>
      <c r="O2005" s="52">
        <f t="shared" si="1246"/>
        <v>12774.906071501024</v>
      </c>
      <c r="P2005" s="52">
        <f t="shared" si="1246"/>
        <v>11718.208970624448</v>
      </c>
      <c r="Q2005" s="52">
        <f t="shared" si="1246"/>
        <v>11977.759547558871</v>
      </c>
      <c r="R2005" s="52">
        <f t="shared" si="1246"/>
        <v>16268.136441471404</v>
      </c>
      <c r="S2005" s="52">
        <f t="shared" si="1246"/>
        <v>16693.448670616497</v>
      </c>
      <c r="T2005" s="52">
        <f t="shared" si="1246"/>
        <v>17118.76089976159</v>
      </c>
      <c r="U2005" s="52">
        <f t="shared" si="1246"/>
        <v>17544.073128906683</v>
      </c>
      <c r="V2005" s="52">
        <f t="shared" si="1246"/>
        <v>17969.385358051768</v>
      </c>
    </row>
    <row r="2006" spans="1:22" ht="15.6" hidden="1" x14ac:dyDescent="0.35">
      <c r="A2006" s="1" t="s">
        <v>14</v>
      </c>
      <c r="B2006" s="1" t="s">
        <v>25</v>
      </c>
      <c r="C2006" s="1" t="s">
        <v>41</v>
      </c>
      <c r="D2006" s="1"/>
      <c r="E2006" s="1"/>
      <c r="F2006" s="1"/>
      <c r="G2006" s="1" t="s">
        <v>28</v>
      </c>
      <c r="H2006" s="1" t="s">
        <v>92</v>
      </c>
      <c r="I2006" s="1" t="s">
        <v>71</v>
      </c>
      <c r="J2006" s="1" t="s">
        <v>14</v>
      </c>
      <c r="K2006" s="1"/>
      <c r="L2006" s="52">
        <f t="shared" ref="L2006:V2006" si="1247">(L422*5)+(L530*270)</f>
        <v>9662.3280765734671</v>
      </c>
      <c r="M2006" s="52">
        <f t="shared" si="1247"/>
        <v>10026.349367656199</v>
      </c>
      <c r="N2006" s="52">
        <f t="shared" si="1247"/>
        <v>10390.370658738939</v>
      </c>
      <c r="O2006" s="52">
        <f t="shared" si="1247"/>
        <v>10754.391949821675</v>
      </c>
      <c r="P2006" s="52">
        <f t="shared" si="1247"/>
        <v>9387.1812628420103</v>
      </c>
      <c r="Q2006" s="52">
        <f t="shared" si="1247"/>
        <v>9676.0058906599461</v>
      </c>
      <c r="R2006" s="52">
        <f t="shared" si="1247"/>
        <v>16216.647930244264</v>
      </c>
      <c r="S2006" s="52">
        <f t="shared" si="1247"/>
        <v>16681.033377177377</v>
      </c>
      <c r="T2006" s="52">
        <f t="shared" si="1247"/>
        <v>17145.418824110493</v>
      </c>
      <c r="U2006" s="52">
        <f t="shared" si="1247"/>
        <v>17609.804271043598</v>
      </c>
      <c r="V2006" s="52">
        <f t="shared" si="1247"/>
        <v>18074.189717976715</v>
      </c>
    </row>
    <row r="2007" spans="1:22" ht="15.6" hidden="1" x14ac:dyDescent="0.35">
      <c r="A2007" s="1" t="s">
        <v>14</v>
      </c>
      <c r="B2007" s="1" t="s">
        <v>25</v>
      </c>
      <c r="C2007" s="1" t="s">
        <v>41</v>
      </c>
      <c r="D2007" s="1"/>
      <c r="E2007" s="1"/>
      <c r="F2007" s="1"/>
      <c r="G2007" s="1" t="s">
        <v>28</v>
      </c>
      <c r="H2007" s="1" t="s">
        <v>92</v>
      </c>
      <c r="I2007" s="1" t="s">
        <v>72</v>
      </c>
      <c r="J2007" s="1" t="s">
        <v>14</v>
      </c>
      <c r="K2007" s="1"/>
      <c r="L2007" s="52">
        <f t="shared" ref="L2007:V2007" si="1248">(L423*5)+(L531*270)</f>
        <v>129230.09691979134</v>
      </c>
      <c r="M2007" s="52">
        <f t="shared" si="1248"/>
        <v>131754.88383792483</v>
      </c>
      <c r="N2007" s="52">
        <f t="shared" si="1248"/>
        <v>134279.67075605836</v>
      </c>
      <c r="O2007" s="52">
        <f t="shared" si="1248"/>
        <v>136453.44966305091</v>
      </c>
      <c r="P2007" s="52">
        <f t="shared" si="1248"/>
        <v>139046.4481297725</v>
      </c>
      <c r="Q2007" s="52">
        <f t="shared" si="1248"/>
        <v>141568.3575179248</v>
      </c>
      <c r="R2007" s="52">
        <f t="shared" si="1248"/>
        <v>160072.08423173922</v>
      </c>
      <c r="S2007" s="52">
        <f t="shared" si="1248"/>
        <v>163384.68414631602</v>
      </c>
      <c r="T2007" s="52">
        <f t="shared" si="1248"/>
        <v>166697.28406089285</v>
      </c>
      <c r="U2007" s="52">
        <f t="shared" si="1248"/>
        <v>170009.88397546965</v>
      </c>
      <c r="V2007" s="52">
        <f t="shared" si="1248"/>
        <v>173322.48389004645</v>
      </c>
    </row>
    <row r="2008" spans="1:22" ht="15.6" hidden="1" x14ac:dyDescent="0.35">
      <c r="A2008" s="1" t="s">
        <v>14</v>
      </c>
      <c r="B2008" s="1" t="s">
        <v>25</v>
      </c>
      <c r="C2008" s="1" t="s">
        <v>41</v>
      </c>
      <c r="D2008" s="1"/>
      <c r="E2008" s="1"/>
      <c r="F2008" s="1"/>
      <c r="G2008" s="1" t="s">
        <v>28</v>
      </c>
      <c r="H2008" s="1" t="s">
        <v>92</v>
      </c>
      <c r="I2008" s="1" t="s">
        <v>73</v>
      </c>
      <c r="J2008" s="1" t="s">
        <v>14</v>
      </c>
      <c r="K2008" s="1"/>
      <c r="L2008" s="52">
        <f t="shared" ref="L2008:V2008" si="1249">(L424*5)+(L532*270)</f>
        <v>16948.324455551985</v>
      </c>
      <c r="M2008" s="52">
        <f t="shared" si="1249"/>
        <v>17398.528803309891</v>
      </c>
      <c r="N2008" s="52">
        <f t="shared" si="1249"/>
        <v>17848.733151067805</v>
      </c>
      <c r="O2008" s="52">
        <f t="shared" si="1249"/>
        <v>18429.508190872912</v>
      </c>
      <c r="P2008" s="52">
        <f t="shared" si="1249"/>
        <v>20458.278577118836</v>
      </c>
      <c r="Q2008" s="52">
        <f t="shared" si="1249"/>
        <v>20951.158346361175</v>
      </c>
      <c r="R2008" s="52">
        <f t="shared" si="1249"/>
        <v>22920.324085672433</v>
      </c>
      <c r="S2008" s="52">
        <f t="shared" si="1249"/>
        <v>23603.231552349589</v>
      </c>
      <c r="T2008" s="52">
        <f t="shared" si="1249"/>
        <v>24286.139019026738</v>
      </c>
      <c r="U2008" s="52">
        <f t="shared" si="1249"/>
        <v>24969.046485703882</v>
      </c>
      <c r="V2008" s="52">
        <f t="shared" si="1249"/>
        <v>25651.953952381038</v>
      </c>
    </row>
    <row r="2009" spans="1:22" ht="15.6" hidden="1" x14ac:dyDescent="0.35">
      <c r="A2009" s="1" t="s">
        <v>14</v>
      </c>
      <c r="B2009" s="1" t="s">
        <v>25</v>
      </c>
      <c r="C2009" s="1" t="s">
        <v>41</v>
      </c>
      <c r="D2009" s="1"/>
      <c r="E2009" s="1"/>
      <c r="F2009" s="1"/>
      <c r="G2009" s="1" t="s">
        <v>28</v>
      </c>
      <c r="H2009" s="1" t="s">
        <v>92</v>
      </c>
      <c r="I2009" s="1" t="s">
        <v>74</v>
      </c>
      <c r="J2009" s="1" t="s">
        <v>14</v>
      </c>
      <c r="K2009" s="1"/>
      <c r="L2009" s="52">
        <f t="shared" ref="L2009:V2009" si="1250">(L425*5)+(L533*270)</f>
        <v>192641.78591086343</v>
      </c>
      <c r="M2009" s="52">
        <f t="shared" si="1250"/>
        <v>196464.81835762094</v>
      </c>
      <c r="N2009" s="52">
        <f t="shared" si="1250"/>
        <v>200287.85080437851</v>
      </c>
      <c r="O2009" s="52">
        <f t="shared" si="1250"/>
        <v>209074.9770719537</v>
      </c>
      <c r="P2009" s="52">
        <f t="shared" si="1250"/>
        <v>210798.87544813333</v>
      </c>
      <c r="Q2009" s="52">
        <f t="shared" si="1250"/>
        <v>214638.43951826793</v>
      </c>
      <c r="R2009" s="52">
        <f t="shared" si="1250"/>
        <v>320835.25669863221</v>
      </c>
      <c r="S2009" s="52">
        <f t="shared" si="1250"/>
        <v>327004.59945540957</v>
      </c>
      <c r="T2009" s="52">
        <f t="shared" si="1250"/>
        <v>333173.94221218693</v>
      </c>
      <c r="U2009" s="52">
        <f t="shared" si="1250"/>
        <v>339343.28496896435</v>
      </c>
      <c r="V2009" s="52">
        <f t="shared" si="1250"/>
        <v>345512.62772574171</v>
      </c>
    </row>
    <row r="2010" spans="1:22" ht="15.6" hidden="1" x14ac:dyDescent="0.35">
      <c r="A2010" s="1" t="s">
        <v>14</v>
      </c>
      <c r="B2010" s="1" t="s">
        <v>25</v>
      </c>
      <c r="C2010" s="1" t="s">
        <v>41</v>
      </c>
      <c r="D2010" s="1"/>
      <c r="E2010" s="1"/>
      <c r="F2010" s="1"/>
      <c r="G2010" s="1" t="s">
        <v>28</v>
      </c>
      <c r="H2010" s="1" t="s">
        <v>92</v>
      </c>
      <c r="I2010" s="1" t="s">
        <v>75</v>
      </c>
      <c r="J2010" s="1" t="s">
        <v>14</v>
      </c>
      <c r="K2010" s="1"/>
      <c r="L2010" s="52">
        <f t="shared" ref="L2010:V2010" si="1251">(L426*5)+(L534*270)</f>
        <v>316608.64822484291</v>
      </c>
      <c r="M2010" s="52">
        <f t="shared" si="1251"/>
        <v>324126.8308796566</v>
      </c>
      <c r="N2010" s="52">
        <f t="shared" si="1251"/>
        <v>331645.01353447023</v>
      </c>
      <c r="O2010" s="52">
        <f t="shared" si="1251"/>
        <v>338305.75565033255</v>
      </c>
      <c r="P2010" s="52">
        <f t="shared" si="1251"/>
        <v>339101.11842653016</v>
      </c>
      <c r="Q2010" s="52">
        <f t="shared" si="1251"/>
        <v>346445.47589043563</v>
      </c>
      <c r="R2010" s="52">
        <f t="shared" si="1251"/>
        <v>408127.70748496009</v>
      </c>
      <c r="S2010" s="52">
        <f t="shared" si="1251"/>
        <v>418666.58485549258</v>
      </c>
      <c r="T2010" s="52">
        <f t="shared" si="1251"/>
        <v>429205.462226025</v>
      </c>
      <c r="U2010" s="52">
        <f t="shared" si="1251"/>
        <v>439744.33959655755</v>
      </c>
      <c r="V2010" s="52">
        <f t="shared" si="1251"/>
        <v>450283.21696709003</v>
      </c>
    </row>
    <row r="2011" spans="1:22" ht="15.6" hidden="1" x14ac:dyDescent="0.35">
      <c r="A2011" s="1" t="s">
        <v>14</v>
      </c>
      <c r="B2011" s="1" t="s">
        <v>25</v>
      </c>
      <c r="C2011" s="1" t="s">
        <v>41</v>
      </c>
      <c r="D2011" s="1"/>
      <c r="E2011" s="1"/>
      <c r="F2011" s="1"/>
      <c r="G2011" s="1" t="s">
        <v>28</v>
      </c>
      <c r="H2011" s="1" t="s">
        <v>92</v>
      </c>
      <c r="I2011" s="1" t="s">
        <v>76</v>
      </c>
      <c r="J2011" s="1" t="s">
        <v>14</v>
      </c>
      <c r="K2011" s="1"/>
      <c r="L2011" s="52">
        <f t="shared" ref="L2011:V2011" si="1252">(L427*5)+(L535*270)</f>
        <v>1829.6076070402059</v>
      </c>
      <c r="M2011" s="52">
        <f t="shared" si="1252"/>
        <v>1943.3432153009153</v>
      </c>
      <c r="N2011" s="52">
        <f t="shared" si="1252"/>
        <v>2057.0788235616251</v>
      </c>
      <c r="O2011" s="52">
        <f t="shared" si="1252"/>
        <v>2170.8144318223349</v>
      </c>
      <c r="P2011" s="52">
        <f t="shared" si="1252"/>
        <v>2438.027909474044</v>
      </c>
      <c r="Q2011" s="52">
        <f t="shared" si="1252"/>
        <v>2562.4298542617535</v>
      </c>
      <c r="R2011" s="52">
        <f t="shared" si="1252"/>
        <v>3437.8690440785313</v>
      </c>
      <c r="S2011" s="52">
        <f t="shared" si="1252"/>
        <v>3729.6784549210633</v>
      </c>
      <c r="T2011" s="52">
        <f t="shared" si="1252"/>
        <v>4021.4878657635963</v>
      </c>
      <c r="U2011" s="52">
        <f t="shared" si="1252"/>
        <v>4313.2972766061284</v>
      </c>
      <c r="V2011" s="52">
        <f t="shared" si="1252"/>
        <v>4605.1066874486614</v>
      </c>
    </row>
    <row r="2012" spans="1:22" ht="15.6" hidden="1" x14ac:dyDescent="0.35">
      <c r="A2012" s="1" t="s">
        <v>14</v>
      </c>
      <c r="B2012" s="1" t="s">
        <v>25</v>
      </c>
      <c r="C2012" s="1" t="s">
        <v>41</v>
      </c>
      <c r="D2012" s="1"/>
      <c r="E2012" s="1"/>
      <c r="F2012" s="1"/>
      <c r="G2012" s="1" t="s">
        <v>28</v>
      </c>
      <c r="H2012" s="1" t="s">
        <v>92</v>
      </c>
      <c r="I2012" s="1" t="s">
        <v>77</v>
      </c>
      <c r="J2012" s="1" t="s">
        <v>14</v>
      </c>
      <c r="K2012" s="1"/>
      <c r="L2012" s="52">
        <f t="shared" ref="L2012:V2012" si="1253">(L428*5)+(L536*270)</f>
        <v>592501.89800573653</v>
      </c>
      <c r="M2012" s="52">
        <f t="shared" si="1253"/>
        <v>604363.02975821565</v>
      </c>
      <c r="N2012" s="52">
        <f t="shared" si="1253"/>
        <v>616224.16151069477</v>
      </c>
      <c r="O2012" s="52">
        <f t="shared" si="1253"/>
        <v>624212.57842605677</v>
      </c>
      <c r="P2012" s="52">
        <f t="shared" si="1253"/>
        <v>662474.85556808999</v>
      </c>
      <c r="Q2012" s="52">
        <f t="shared" si="1253"/>
        <v>674869.74039598508</v>
      </c>
      <c r="R2012" s="52">
        <f t="shared" si="1253"/>
        <v>739691.69264080096</v>
      </c>
      <c r="S2012" s="52">
        <f t="shared" si="1253"/>
        <v>755861.50267519522</v>
      </c>
      <c r="T2012" s="52">
        <f t="shared" si="1253"/>
        <v>772031.31270958926</v>
      </c>
      <c r="U2012" s="52">
        <f t="shared" si="1253"/>
        <v>788201.12274398329</v>
      </c>
      <c r="V2012" s="52">
        <f t="shared" si="1253"/>
        <v>804370.93277837744</v>
      </c>
    </row>
    <row r="2013" spans="1:22" ht="15.6" hidden="1" x14ac:dyDescent="0.35">
      <c r="A2013" s="1" t="s">
        <v>14</v>
      </c>
      <c r="B2013" s="1" t="s">
        <v>25</v>
      </c>
      <c r="C2013" s="1" t="s">
        <v>41</v>
      </c>
      <c r="D2013" s="1"/>
      <c r="E2013" s="1"/>
      <c r="F2013" s="1"/>
      <c r="G2013" s="1" t="s">
        <v>28</v>
      </c>
      <c r="H2013" s="1" t="s">
        <v>92</v>
      </c>
      <c r="I2013" s="1" t="s">
        <v>78</v>
      </c>
      <c r="J2013" s="1" t="s">
        <v>14</v>
      </c>
      <c r="K2013" s="1"/>
      <c r="L2013" s="52">
        <f t="shared" ref="L2013:V2013" si="1254">(L429*5)+(L537*270)</f>
        <v>0</v>
      </c>
      <c r="M2013" s="52">
        <f t="shared" si="1254"/>
        <v>0</v>
      </c>
      <c r="N2013" s="52">
        <f t="shared" si="1254"/>
        <v>0</v>
      </c>
      <c r="O2013" s="52">
        <f t="shared" si="1254"/>
        <v>0</v>
      </c>
      <c r="P2013" s="52">
        <f t="shared" si="1254"/>
        <v>0</v>
      </c>
      <c r="Q2013" s="52">
        <f t="shared" si="1254"/>
        <v>0</v>
      </c>
      <c r="R2013" s="52">
        <f t="shared" si="1254"/>
        <v>0</v>
      </c>
      <c r="S2013" s="52">
        <f t="shared" si="1254"/>
        <v>0</v>
      </c>
      <c r="T2013" s="52">
        <f t="shared" si="1254"/>
        <v>0</v>
      </c>
      <c r="U2013" s="52">
        <f t="shared" si="1254"/>
        <v>338060.10346871277</v>
      </c>
      <c r="V2013" s="52">
        <f t="shared" si="1254"/>
        <v>346419.39381884906</v>
      </c>
    </row>
    <row r="2014" spans="1:22" ht="15.6" hidden="1" x14ac:dyDescent="0.35">
      <c r="A2014" s="1" t="s">
        <v>14</v>
      </c>
      <c r="B2014" s="1" t="s">
        <v>25</v>
      </c>
      <c r="C2014" s="1" t="s">
        <v>41</v>
      </c>
      <c r="D2014" s="1"/>
      <c r="E2014" s="1"/>
      <c r="F2014" s="1"/>
      <c r="G2014" s="1" t="s">
        <v>28</v>
      </c>
      <c r="H2014" s="1" t="s">
        <v>92</v>
      </c>
      <c r="I2014" s="1" t="s">
        <v>79</v>
      </c>
      <c r="J2014" s="1" t="s">
        <v>14</v>
      </c>
      <c r="K2014" s="1"/>
      <c r="L2014" s="52">
        <f t="shared" ref="L2014:V2014" si="1255">(L430*5)+(L538*270)</f>
        <v>14356.181887194409</v>
      </c>
      <c r="M2014" s="52">
        <f t="shared" si="1255"/>
        <v>14947.064193701386</v>
      </c>
      <c r="N2014" s="52">
        <f t="shared" si="1255"/>
        <v>15537.946500208367</v>
      </c>
      <c r="O2014" s="52">
        <f t="shared" si="1255"/>
        <v>16128.828806715348</v>
      </c>
      <c r="P2014" s="52">
        <f t="shared" si="1255"/>
        <v>17881.31527303073</v>
      </c>
      <c r="Q2014" s="52">
        <f t="shared" si="1255"/>
        <v>18527.176005670008</v>
      </c>
      <c r="R2014" s="52">
        <f t="shared" si="1255"/>
        <v>22301.492159254449</v>
      </c>
      <c r="S2014" s="52">
        <f t="shared" si="1255"/>
        <v>23393.115180398818</v>
      </c>
      <c r="T2014" s="52">
        <f t="shared" si="1255"/>
        <v>24484.738201543187</v>
      </c>
      <c r="U2014" s="52">
        <f t="shared" si="1255"/>
        <v>25429.481344320266</v>
      </c>
      <c r="V2014" s="52">
        <f t="shared" si="1255"/>
        <v>26521.104365464631</v>
      </c>
    </row>
    <row r="2015" spans="1:22" ht="15.6" hidden="1" x14ac:dyDescent="0.35">
      <c r="A2015" s="1" t="s">
        <v>14</v>
      </c>
      <c r="B2015" s="1" t="s">
        <v>25</v>
      </c>
      <c r="C2015" s="1" t="s">
        <v>41</v>
      </c>
      <c r="D2015" s="1"/>
      <c r="E2015" s="1"/>
      <c r="F2015" s="1"/>
      <c r="G2015" s="1" t="s">
        <v>28</v>
      </c>
      <c r="H2015" s="1" t="s">
        <v>92</v>
      </c>
      <c r="I2015" s="1" t="s">
        <v>80</v>
      </c>
      <c r="J2015" s="1" t="s">
        <v>14</v>
      </c>
      <c r="K2015" s="1"/>
      <c r="L2015" s="52">
        <f t="shared" ref="L2015:V2015" si="1256">(L431*5)+(L539*270)</f>
        <v>803272.74335465254</v>
      </c>
      <c r="M2015" s="52">
        <f t="shared" si="1256"/>
        <v>822181.12086659542</v>
      </c>
      <c r="N2015" s="52">
        <f t="shared" si="1256"/>
        <v>841089.49837853806</v>
      </c>
      <c r="O2015" s="52">
        <f t="shared" si="1256"/>
        <v>863687.08307678415</v>
      </c>
      <c r="P2015" s="52">
        <f t="shared" si="1256"/>
        <v>818614.59182927152</v>
      </c>
      <c r="Q2015" s="52">
        <f t="shared" si="1256"/>
        <v>836088.21037727047</v>
      </c>
      <c r="R2015" s="52">
        <f t="shared" si="1256"/>
        <v>1034823.1864161125</v>
      </c>
      <c r="S2015" s="52">
        <f t="shared" si="1256"/>
        <v>1060659.1391525932</v>
      </c>
      <c r="T2015" s="52">
        <f t="shared" si="1256"/>
        <v>1086495.0918890736</v>
      </c>
      <c r="U2015" s="52">
        <f t="shared" si="1256"/>
        <v>1112331.0446255542</v>
      </c>
      <c r="V2015" s="52">
        <f t="shared" si="1256"/>
        <v>1138166.9973620349</v>
      </c>
    </row>
    <row r="2016" spans="1:22" ht="15.6" hidden="1" x14ac:dyDescent="0.35">
      <c r="A2016" s="1" t="s">
        <v>14</v>
      </c>
      <c r="B2016" s="1" t="s">
        <v>25</v>
      </c>
      <c r="C2016" s="1" t="s">
        <v>41</v>
      </c>
      <c r="D2016" s="1"/>
      <c r="E2016" s="1"/>
      <c r="F2016" s="1"/>
      <c r="G2016" s="1" t="s">
        <v>28</v>
      </c>
      <c r="H2016" s="1" t="s">
        <v>92</v>
      </c>
      <c r="I2016" s="1" t="s">
        <v>96</v>
      </c>
      <c r="J2016" s="1" t="s">
        <v>14</v>
      </c>
      <c r="K2016" s="1"/>
      <c r="L2016" s="52">
        <f t="shared" ref="L2016:V2016" si="1257">(L432*5)+(L540*270)</f>
        <v>53290.916104100688</v>
      </c>
      <c r="M2016" s="52">
        <f t="shared" si="1257"/>
        <v>54806.168933870693</v>
      </c>
      <c r="N2016" s="52">
        <f t="shared" si="1257"/>
        <v>56321.421763640697</v>
      </c>
      <c r="O2016" s="52">
        <f t="shared" si="1257"/>
        <v>57836.674593410702</v>
      </c>
      <c r="P2016" s="52">
        <f t="shared" si="1257"/>
        <v>55985.618268435923</v>
      </c>
      <c r="Q2016" s="52">
        <f t="shared" si="1257"/>
        <v>57398.982851772336</v>
      </c>
      <c r="R2016" s="52">
        <f t="shared" si="1257"/>
        <v>74423.289211463823</v>
      </c>
      <c r="S2016" s="52">
        <f t="shared" si="1257"/>
        <v>76749.294391968244</v>
      </c>
      <c r="T2016" s="52">
        <f t="shared" si="1257"/>
        <v>79075.299572472664</v>
      </c>
      <c r="U2016" s="52">
        <f t="shared" si="1257"/>
        <v>81401.304752977099</v>
      </c>
      <c r="V2016" s="52">
        <f t="shared" si="1257"/>
        <v>83727.30993348152</v>
      </c>
    </row>
    <row r="2017" spans="1:22" ht="15.6" hidden="1" x14ac:dyDescent="0.35">
      <c r="A2017" s="1" t="s">
        <v>14</v>
      </c>
      <c r="B2017" s="1" t="s">
        <v>25</v>
      </c>
      <c r="C2017" s="1" t="s">
        <v>41</v>
      </c>
      <c r="D2017" s="1"/>
      <c r="E2017" s="1"/>
      <c r="F2017" s="1"/>
      <c r="G2017" s="1" t="s">
        <v>28</v>
      </c>
      <c r="H2017" s="1" t="s">
        <v>92</v>
      </c>
      <c r="I2017" s="1" t="s">
        <v>81</v>
      </c>
      <c r="J2017" s="1" t="s">
        <v>14</v>
      </c>
      <c r="K2017" s="1"/>
      <c r="L2017" s="52">
        <f t="shared" ref="L2017:V2017" si="1258">(L433*5)+(L541*270)</f>
        <v>540670.68120061769</v>
      </c>
      <c r="M2017" s="52">
        <f t="shared" si="1258"/>
        <v>551793.82370180206</v>
      </c>
      <c r="N2017" s="52">
        <f t="shared" si="1258"/>
        <v>562916.96620298654</v>
      </c>
      <c r="O2017" s="52">
        <f t="shared" si="1258"/>
        <v>574033.39007441024</v>
      </c>
      <c r="P2017" s="52">
        <f t="shared" si="1258"/>
        <v>568003.39939200762</v>
      </c>
      <c r="Q2017" s="52">
        <f t="shared" si="1258"/>
        <v>578714.57467538677</v>
      </c>
      <c r="R2017" s="52">
        <f t="shared" si="1258"/>
        <v>666165.70132867689</v>
      </c>
      <c r="S2017" s="52">
        <f t="shared" si="1258"/>
        <v>680981.64735702972</v>
      </c>
      <c r="T2017" s="52">
        <f t="shared" si="1258"/>
        <v>695797.59338538232</v>
      </c>
      <c r="U2017" s="52">
        <f t="shared" si="1258"/>
        <v>710613.53941373515</v>
      </c>
      <c r="V2017" s="52">
        <f t="shared" si="1258"/>
        <v>725429.48544208775</v>
      </c>
    </row>
    <row r="2018" spans="1:22" ht="15.6" hidden="1" x14ac:dyDescent="0.35">
      <c r="A2018" s="1" t="s">
        <v>14</v>
      </c>
      <c r="B2018" s="1" t="s">
        <v>25</v>
      </c>
      <c r="C2018" s="1" t="s">
        <v>42</v>
      </c>
      <c r="D2018" s="1"/>
      <c r="E2018" s="1"/>
      <c r="F2018" s="1"/>
      <c r="G2018" s="1" t="s">
        <v>28</v>
      </c>
      <c r="H2018" s="1" t="s">
        <v>92</v>
      </c>
      <c r="I2018" s="1" t="s">
        <v>95</v>
      </c>
      <c r="J2018" s="1" t="s">
        <v>14</v>
      </c>
      <c r="K2018" s="1"/>
      <c r="L2018" s="25">
        <f t="shared" ref="L2018:V2018" si="1259">(L434*5)+(L542*270)</f>
        <v>4624.6478706525959</v>
      </c>
      <c r="M2018" s="25">
        <f t="shared" si="1259"/>
        <v>4633.7514513182741</v>
      </c>
      <c r="N2018" s="25">
        <f t="shared" si="1259"/>
        <v>4642.8550319839533</v>
      </c>
      <c r="O2018" s="25">
        <f t="shared" si="1259"/>
        <v>4651.9586126496333</v>
      </c>
      <c r="P2018" s="25">
        <f t="shared" si="1259"/>
        <v>5039.7944046035118</v>
      </c>
      <c r="Q2018" s="25">
        <f t="shared" si="1259"/>
        <v>5048.4420696128418</v>
      </c>
      <c r="R2018" s="25">
        <f t="shared" si="1259"/>
        <v>6391.0209879582981</v>
      </c>
      <c r="S2018" s="25">
        <f t="shared" si="1259"/>
        <v>6408.5352922038328</v>
      </c>
      <c r="T2018" s="25">
        <f t="shared" si="1259"/>
        <v>6426.0495964493675</v>
      </c>
      <c r="U2018" s="25">
        <f t="shared" si="1259"/>
        <v>6443.5639006949004</v>
      </c>
      <c r="V2018" s="25">
        <f t="shared" si="1259"/>
        <v>6461.0782049404343</v>
      </c>
    </row>
    <row r="2019" spans="1:22" ht="15.6" hidden="1" x14ac:dyDescent="0.35">
      <c r="A2019" s="1" t="s">
        <v>14</v>
      </c>
      <c r="B2019" s="1" t="s">
        <v>25</v>
      </c>
      <c r="C2019" s="1" t="s">
        <v>42</v>
      </c>
      <c r="D2019" s="1"/>
      <c r="E2019" s="1"/>
      <c r="F2019" s="1"/>
      <c r="G2019" s="1" t="s">
        <v>28</v>
      </c>
      <c r="H2019" s="1" t="s">
        <v>92</v>
      </c>
      <c r="I2019" s="1" t="s">
        <v>48</v>
      </c>
      <c r="J2019" s="1" t="s">
        <v>14</v>
      </c>
      <c r="K2019" s="1"/>
      <c r="L2019" s="25">
        <f t="shared" ref="L2019:V2019" si="1260">(L435*5)+(L543*270)</f>
        <v>965067.5875323069</v>
      </c>
      <c r="M2019" s="25">
        <f t="shared" si="1260"/>
        <v>969921.44720365829</v>
      </c>
      <c r="N2019" s="25">
        <f t="shared" si="1260"/>
        <v>974775.30687501014</v>
      </c>
      <c r="O2019" s="25">
        <f t="shared" si="1260"/>
        <v>979629.16654636175</v>
      </c>
      <c r="P2019" s="25">
        <f t="shared" si="1260"/>
        <v>1033195.5284407133</v>
      </c>
      <c r="Q2019" s="25">
        <f t="shared" si="1260"/>
        <v>1038132.6982218048</v>
      </c>
      <c r="R2019" s="25">
        <f t="shared" si="1260"/>
        <v>1183005.9868884368</v>
      </c>
      <c r="S2019" s="25">
        <f t="shared" si="1260"/>
        <v>1189585.3910429897</v>
      </c>
      <c r="T2019" s="25">
        <f t="shared" si="1260"/>
        <v>1196164.7951975421</v>
      </c>
      <c r="U2019" s="25">
        <f t="shared" si="1260"/>
        <v>723176.91751845786</v>
      </c>
      <c r="V2019" s="25">
        <f t="shared" si="1260"/>
        <v>726401.59167874022</v>
      </c>
    </row>
    <row r="2020" spans="1:22" ht="15.6" hidden="1" x14ac:dyDescent="0.35">
      <c r="A2020" s="1" t="s">
        <v>14</v>
      </c>
      <c r="B2020" s="1" t="s">
        <v>25</v>
      </c>
      <c r="C2020" s="1" t="s">
        <v>42</v>
      </c>
      <c r="D2020" s="1"/>
      <c r="E2020" s="1"/>
      <c r="F2020" s="1"/>
      <c r="G2020" s="1" t="s">
        <v>28</v>
      </c>
      <c r="H2020" s="1" t="s">
        <v>92</v>
      </c>
      <c r="I2020" s="1" t="s">
        <v>49</v>
      </c>
      <c r="J2020" s="1" t="s">
        <v>14</v>
      </c>
      <c r="K2020" s="1"/>
      <c r="L2020" s="25">
        <f t="shared" ref="L2020:V2020" si="1261">(L436*5)+(L544*270)</f>
        <v>19147.375316011221</v>
      </c>
      <c r="M2020" s="25">
        <f t="shared" si="1261"/>
        <v>19558.600379399428</v>
      </c>
      <c r="N2020" s="25">
        <f t="shared" si="1261"/>
        <v>19969.825442787638</v>
      </c>
      <c r="O2020" s="25">
        <f t="shared" si="1261"/>
        <v>20381.050506175845</v>
      </c>
      <c r="P2020" s="25">
        <f t="shared" si="1261"/>
        <v>18877.17274561325</v>
      </c>
      <c r="Q2020" s="25">
        <f t="shared" si="1261"/>
        <v>19251.801785662865</v>
      </c>
      <c r="R2020" s="25">
        <f t="shared" si="1261"/>
        <v>19184.705682041458</v>
      </c>
      <c r="S2020" s="25">
        <f t="shared" si="1261"/>
        <v>19642.591095515516</v>
      </c>
      <c r="T2020" s="25">
        <f t="shared" si="1261"/>
        <v>20100.47650898957</v>
      </c>
      <c r="U2020" s="25">
        <f t="shared" si="1261"/>
        <v>20558.361922463628</v>
      </c>
      <c r="V2020" s="25">
        <f t="shared" si="1261"/>
        <v>21016.247335937675</v>
      </c>
    </row>
    <row r="2021" spans="1:22" ht="15.6" hidden="1" x14ac:dyDescent="0.35">
      <c r="A2021" s="1" t="s">
        <v>14</v>
      </c>
      <c r="B2021" s="1" t="s">
        <v>25</v>
      </c>
      <c r="C2021" s="1" t="s">
        <v>42</v>
      </c>
      <c r="D2021" s="1"/>
      <c r="E2021" s="1"/>
      <c r="F2021" s="1"/>
      <c r="G2021" s="1" t="s">
        <v>28</v>
      </c>
      <c r="H2021" s="1" t="s">
        <v>92</v>
      </c>
      <c r="I2021" s="1" t="s">
        <v>50</v>
      </c>
      <c r="J2021" s="1" t="s">
        <v>14</v>
      </c>
      <c r="K2021" s="1"/>
      <c r="L2021" s="25">
        <f t="shared" ref="L2021:V2021" si="1262">(L437*5)+(L545*270)</f>
        <v>412404.48603555723</v>
      </c>
      <c r="M2021" s="25">
        <f t="shared" si="1262"/>
        <v>418596.08828824305</v>
      </c>
      <c r="N2021" s="25">
        <f t="shared" si="1262"/>
        <v>424787.69054092874</v>
      </c>
      <c r="O2021" s="25">
        <f t="shared" si="1262"/>
        <v>430979.29279361467</v>
      </c>
      <c r="P2021" s="25">
        <f t="shared" si="1262"/>
        <v>430666.11426578928</v>
      </c>
      <c r="Q2021" s="25">
        <f t="shared" si="1262"/>
        <v>436768.18790984509</v>
      </c>
      <c r="R2021" s="25">
        <f t="shared" si="1262"/>
        <v>463847.27455503051</v>
      </c>
      <c r="S2021" s="25">
        <f t="shared" si="1262"/>
        <v>471278.63264934148</v>
      </c>
      <c r="T2021" s="25">
        <f t="shared" si="1262"/>
        <v>478709.99074365251</v>
      </c>
      <c r="U2021" s="25">
        <f t="shared" si="1262"/>
        <v>486141.34883796354</v>
      </c>
      <c r="V2021" s="25">
        <f t="shared" si="1262"/>
        <v>493572.70693227457</v>
      </c>
    </row>
    <row r="2022" spans="1:22" ht="15.6" hidden="1" x14ac:dyDescent="0.35">
      <c r="A2022" s="1" t="s">
        <v>14</v>
      </c>
      <c r="B2022" s="1" t="s">
        <v>25</v>
      </c>
      <c r="C2022" s="1" t="s">
        <v>42</v>
      </c>
      <c r="D2022" s="1"/>
      <c r="E2022" s="1"/>
      <c r="F2022" s="1"/>
      <c r="G2022" s="1" t="s">
        <v>28</v>
      </c>
      <c r="H2022" s="1" t="s">
        <v>92</v>
      </c>
      <c r="I2022" s="1" t="s">
        <v>51</v>
      </c>
      <c r="J2022" s="1" t="s">
        <v>14</v>
      </c>
      <c r="K2022" s="1"/>
      <c r="L2022" s="25">
        <f t="shared" ref="L2022:V2022" si="1263">(L438*5)+(L546*270)</f>
        <v>1303523.5101487981</v>
      </c>
      <c r="M2022" s="25">
        <f t="shared" si="1263"/>
        <v>1332615.8429570927</v>
      </c>
      <c r="N2022" s="25">
        <f t="shared" si="1263"/>
        <v>1361708.1757653879</v>
      </c>
      <c r="O2022" s="25">
        <f t="shared" si="1263"/>
        <v>1390800.5085736827</v>
      </c>
      <c r="P2022" s="25">
        <f t="shared" si="1263"/>
        <v>1377567.1326226084</v>
      </c>
      <c r="Q2022" s="25">
        <f t="shared" si="1263"/>
        <v>1405799.7183975121</v>
      </c>
      <c r="R2022" s="25">
        <f t="shared" si="1263"/>
        <v>1608425.9723481457</v>
      </c>
      <c r="S2022" s="25">
        <f t="shared" si="1263"/>
        <v>1647910.4405121959</v>
      </c>
      <c r="T2022" s="25">
        <f t="shared" si="1263"/>
        <v>1687394.9086762466</v>
      </c>
      <c r="U2022" s="25">
        <f t="shared" si="1263"/>
        <v>1726879.3768402962</v>
      </c>
      <c r="V2022" s="25">
        <f t="shared" si="1263"/>
        <v>1766363.8450043465</v>
      </c>
    </row>
    <row r="2023" spans="1:22" ht="15.6" hidden="1" x14ac:dyDescent="0.35">
      <c r="A2023" s="1" t="s">
        <v>14</v>
      </c>
      <c r="B2023" s="1" t="s">
        <v>25</v>
      </c>
      <c r="C2023" s="1" t="s">
        <v>42</v>
      </c>
      <c r="D2023" s="1"/>
      <c r="E2023" s="1"/>
      <c r="F2023" s="1"/>
      <c r="G2023" s="1" t="s">
        <v>28</v>
      </c>
      <c r="H2023" s="1" t="s">
        <v>92</v>
      </c>
      <c r="I2023" s="1" t="s">
        <v>52</v>
      </c>
      <c r="J2023" s="1" t="s">
        <v>14</v>
      </c>
      <c r="K2023" s="1"/>
      <c r="L2023" s="25">
        <f t="shared" ref="L2023:V2023" si="1264">(L439*5)+(L547*270)</f>
        <v>1357.1815367407776</v>
      </c>
      <c r="M2023" s="25">
        <f t="shared" si="1264"/>
        <v>1282.4168261657053</v>
      </c>
      <c r="N2023" s="25">
        <f t="shared" si="1264"/>
        <v>1207.6521155906328</v>
      </c>
      <c r="O2023" s="25">
        <f t="shared" si="1264"/>
        <v>1132.8874050155605</v>
      </c>
      <c r="P2023" s="25">
        <f t="shared" si="1264"/>
        <v>1080.6800404604878</v>
      </c>
      <c r="Q2023" s="25">
        <f t="shared" si="1264"/>
        <v>1002.4935802629154</v>
      </c>
      <c r="R2023" s="25">
        <f t="shared" si="1264"/>
        <v>416.85555014280988</v>
      </c>
      <c r="S2023" s="25">
        <f t="shared" si="1264"/>
        <v>390.85871722755047</v>
      </c>
      <c r="T2023" s="25">
        <f t="shared" si="1264"/>
        <v>364.86188431229084</v>
      </c>
      <c r="U2023" s="25">
        <f t="shared" si="1264"/>
        <v>338.86505139703155</v>
      </c>
      <c r="V2023" s="25">
        <f t="shared" si="1264"/>
        <v>312.86821848177203</v>
      </c>
    </row>
    <row r="2024" spans="1:22" ht="15.6" hidden="1" x14ac:dyDescent="0.35">
      <c r="A2024" s="1" t="s">
        <v>14</v>
      </c>
      <c r="B2024" s="1" t="s">
        <v>25</v>
      </c>
      <c r="C2024" s="1" t="s">
        <v>42</v>
      </c>
      <c r="D2024" s="1"/>
      <c r="E2024" s="1"/>
      <c r="F2024" s="1"/>
      <c r="G2024" s="1" t="s">
        <v>28</v>
      </c>
      <c r="H2024" s="1" t="s">
        <v>92</v>
      </c>
      <c r="I2024" s="1" t="s">
        <v>53</v>
      </c>
      <c r="J2024" s="1" t="s">
        <v>14</v>
      </c>
      <c r="K2024" s="1"/>
      <c r="L2024" s="25">
        <f t="shared" ref="L2024:V2024" si="1265">(L440*5)+(L548*270)</f>
        <v>268938.29872745031</v>
      </c>
      <c r="M2024" s="25">
        <f t="shared" si="1265"/>
        <v>273757.03525685082</v>
      </c>
      <c r="N2024" s="25">
        <f t="shared" si="1265"/>
        <v>278575.77178625134</v>
      </c>
      <c r="O2024" s="25">
        <f t="shared" si="1265"/>
        <v>283394.50831565191</v>
      </c>
      <c r="P2024" s="25">
        <f t="shared" si="1265"/>
        <v>285533.38933958247</v>
      </c>
      <c r="Q2024" s="25">
        <f t="shared" si="1265"/>
        <v>290310.41296378482</v>
      </c>
      <c r="R2024" s="25">
        <f t="shared" si="1265"/>
        <v>324757.59316498198</v>
      </c>
      <c r="S2024" s="25">
        <f t="shared" si="1265"/>
        <v>331081.20829645079</v>
      </c>
      <c r="T2024" s="25">
        <f t="shared" si="1265"/>
        <v>337404.82342791953</v>
      </c>
      <c r="U2024" s="25">
        <f t="shared" si="1265"/>
        <v>343728.43855938828</v>
      </c>
      <c r="V2024" s="25">
        <f t="shared" si="1265"/>
        <v>350052.05369085714</v>
      </c>
    </row>
    <row r="2025" spans="1:22" ht="15.6" hidden="1" x14ac:dyDescent="0.35">
      <c r="A2025" s="1" t="s">
        <v>14</v>
      </c>
      <c r="B2025" s="1" t="s">
        <v>25</v>
      </c>
      <c r="C2025" s="1" t="s">
        <v>42</v>
      </c>
      <c r="D2025" s="1"/>
      <c r="E2025" s="1"/>
      <c r="F2025" s="1"/>
      <c r="G2025" s="1" t="s">
        <v>28</v>
      </c>
      <c r="H2025" s="1" t="s">
        <v>92</v>
      </c>
      <c r="I2025" s="1" t="s">
        <v>54</v>
      </c>
      <c r="J2025" s="1" t="s">
        <v>14</v>
      </c>
      <c r="K2025" s="1"/>
      <c r="L2025" s="25">
        <f t="shared" ref="L2025:V2025" si="1266">(L441*5)+(L549*270)</f>
        <v>3149.7196869206718</v>
      </c>
      <c r="M2025" s="25">
        <f t="shared" si="1266"/>
        <v>3233.6209045557212</v>
      </c>
      <c r="N2025" s="25">
        <f t="shared" si="1266"/>
        <v>3317.5221221907714</v>
      </c>
      <c r="O2025" s="25">
        <f t="shared" si="1266"/>
        <v>3401.4233398258207</v>
      </c>
      <c r="P2025" s="25">
        <f t="shared" si="1266"/>
        <v>3628.1617150987713</v>
      </c>
      <c r="Q2025" s="25">
        <f t="shared" si="1266"/>
        <v>3713.0985809853692</v>
      </c>
      <c r="R2025" s="25">
        <f t="shared" si="1266"/>
        <v>3253.2903356102406</v>
      </c>
      <c r="S2025" s="25">
        <f t="shared" si="1266"/>
        <v>3356.5621676692699</v>
      </c>
      <c r="T2025" s="25">
        <f t="shared" si="1266"/>
        <v>3459.8428997787996</v>
      </c>
      <c r="U2025" s="25">
        <f t="shared" si="1266"/>
        <v>3563.1147318378298</v>
      </c>
      <c r="V2025" s="25">
        <f t="shared" si="1266"/>
        <v>3666.3903980997748</v>
      </c>
    </row>
    <row r="2026" spans="1:22" ht="15.6" hidden="1" x14ac:dyDescent="0.35">
      <c r="A2026" s="1" t="s">
        <v>14</v>
      </c>
      <c r="B2026" s="1" t="s">
        <v>25</v>
      </c>
      <c r="C2026" s="1" t="s">
        <v>42</v>
      </c>
      <c r="D2026" s="1"/>
      <c r="E2026" s="1"/>
      <c r="F2026" s="1"/>
      <c r="G2026" s="1" t="s">
        <v>28</v>
      </c>
      <c r="H2026" s="1" t="s">
        <v>92</v>
      </c>
      <c r="I2026" s="1" t="s">
        <v>55</v>
      </c>
      <c r="J2026" s="1" t="s">
        <v>14</v>
      </c>
      <c r="K2026" s="1"/>
      <c r="L2026" s="25">
        <f t="shared" ref="L2026:V2026" si="1267">(L442*5)+(L550*270)</f>
        <v>2298.1197180529948</v>
      </c>
      <c r="M2026" s="25">
        <f t="shared" si="1267"/>
        <v>2315.999436144783</v>
      </c>
      <c r="N2026" s="25">
        <f t="shared" si="1267"/>
        <v>2333.8791542365711</v>
      </c>
      <c r="O2026" s="25">
        <f t="shared" si="1267"/>
        <v>2351.7588723283607</v>
      </c>
      <c r="P2026" s="25">
        <f t="shared" si="1267"/>
        <v>2414.1852402601498</v>
      </c>
      <c r="Q2026" s="25">
        <f t="shared" si="1267"/>
        <v>2429.4333185719388</v>
      </c>
      <c r="R2026" s="25">
        <f t="shared" si="1267"/>
        <v>1648.0440526076352</v>
      </c>
      <c r="S2026" s="25">
        <f t="shared" si="1267"/>
        <v>1668.6588771330266</v>
      </c>
      <c r="T2026" s="25">
        <f t="shared" si="1267"/>
        <v>1689.2737016584176</v>
      </c>
      <c r="U2026" s="25">
        <f t="shared" si="1267"/>
        <v>1709.8885261838088</v>
      </c>
      <c r="V2026" s="25">
        <f t="shared" si="1267"/>
        <v>1730.5047620327514</v>
      </c>
    </row>
    <row r="2027" spans="1:22" ht="15.6" hidden="1" x14ac:dyDescent="0.35">
      <c r="A2027" s="1" t="s">
        <v>14</v>
      </c>
      <c r="B2027" s="1" t="s">
        <v>25</v>
      </c>
      <c r="C2027" s="1" t="s">
        <v>42</v>
      </c>
      <c r="D2027" s="1"/>
      <c r="E2027" s="1"/>
      <c r="F2027" s="1"/>
      <c r="G2027" s="1" t="s">
        <v>28</v>
      </c>
      <c r="H2027" s="1" t="s">
        <v>92</v>
      </c>
      <c r="I2027" s="1" t="s">
        <v>56</v>
      </c>
      <c r="J2027" s="1" t="s">
        <v>14</v>
      </c>
      <c r="K2027" s="1"/>
      <c r="L2027" s="25">
        <f t="shared" ref="L2027:V2027" si="1268">(L443*5)+(L551*270)</f>
        <v>20527.181079701117</v>
      </c>
      <c r="M2027" s="25">
        <f t="shared" si="1268"/>
        <v>20102.838956135667</v>
      </c>
      <c r="N2027" s="25">
        <f t="shared" si="1268"/>
        <v>19678.496832570214</v>
      </c>
      <c r="O2027" s="25">
        <f t="shared" si="1268"/>
        <v>19254.154709004761</v>
      </c>
      <c r="P2027" s="25">
        <f t="shared" si="1268"/>
        <v>18841.177310338317</v>
      </c>
      <c r="Q2027" s="25">
        <f t="shared" si="1268"/>
        <v>18415.695449124356</v>
      </c>
      <c r="R2027" s="25">
        <f t="shared" si="1268"/>
        <v>12486.901845055621</v>
      </c>
      <c r="S2027" s="25">
        <f t="shared" si="1268"/>
        <v>12334.189040815325</v>
      </c>
      <c r="T2027" s="25">
        <f t="shared" si="1268"/>
        <v>12181.476236575028</v>
      </c>
      <c r="U2027" s="25">
        <f t="shared" si="1268"/>
        <v>12028.76343233473</v>
      </c>
      <c r="V2027" s="25">
        <f t="shared" si="1268"/>
        <v>11876.050628094434</v>
      </c>
    </row>
    <row r="2028" spans="1:22" ht="15.6" hidden="1" x14ac:dyDescent="0.35">
      <c r="A2028" s="1" t="s">
        <v>14</v>
      </c>
      <c r="B2028" s="1" t="s">
        <v>25</v>
      </c>
      <c r="C2028" s="1" t="s">
        <v>42</v>
      </c>
      <c r="D2028" s="1"/>
      <c r="E2028" s="1"/>
      <c r="F2028" s="1"/>
      <c r="G2028" s="1" t="s">
        <v>28</v>
      </c>
      <c r="H2028" s="1" t="s">
        <v>92</v>
      </c>
      <c r="I2028" s="1" t="s">
        <v>57</v>
      </c>
      <c r="J2028" s="1" t="s">
        <v>14</v>
      </c>
      <c r="K2028" s="1"/>
      <c r="L2028" s="25">
        <f t="shared" ref="L2028:V2028" si="1269">(L444*5)+(L552*270)</f>
        <v>11811.218341793103</v>
      </c>
      <c r="M2028" s="25">
        <f t="shared" si="1269"/>
        <v>11724.767249759203</v>
      </c>
      <c r="N2028" s="25">
        <f t="shared" si="1269"/>
        <v>11638.316157725301</v>
      </c>
      <c r="O2028" s="25">
        <f t="shared" si="1269"/>
        <v>11551.865065691403</v>
      </c>
      <c r="P2028" s="25">
        <f t="shared" si="1269"/>
        <v>12290.787919295501</v>
      </c>
      <c r="Q2028" s="25">
        <f t="shared" si="1269"/>
        <v>12186.398488205603</v>
      </c>
      <c r="R2028" s="25">
        <f t="shared" si="1269"/>
        <v>13456.775394700284</v>
      </c>
      <c r="S2028" s="25">
        <f t="shared" si="1269"/>
        <v>13394.269390301233</v>
      </c>
      <c r="T2028" s="25">
        <f t="shared" si="1269"/>
        <v>13331.763385902179</v>
      </c>
      <c r="U2028" s="25">
        <f t="shared" si="1269"/>
        <v>13269.257381503128</v>
      </c>
      <c r="V2028" s="25">
        <f t="shared" si="1269"/>
        <v>13206.751377104072</v>
      </c>
    </row>
    <row r="2029" spans="1:22" ht="15.6" hidden="1" x14ac:dyDescent="0.35">
      <c r="A2029" s="1" t="s">
        <v>14</v>
      </c>
      <c r="B2029" s="1" t="s">
        <v>25</v>
      </c>
      <c r="C2029" s="1" t="s">
        <v>42</v>
      </c>
      <c r="D2029" s="1"/>
      <c r="E2029" s="1"/>
      <c r="F2029" s="1"/>
      <c r="G2029" s="1" t="s">
        <v>28</v>
      </c>
      <c r="H2029" s="1" t="s">
        <v>92</v>
      </c>
      <c r="I2029" s="1" t="s">
        <v>58</v>
      </c>
      <c r="J2029" s="1" t="s">
        <v>14</v>
      </c>
      <c r="K2029" s="1"/>
      <c r="L2029" s="25">
        <f t="shared" ref="L2029:V2029" si="1270">(L445*5)+(L553*270)</f>
        <v>582066.63997036195</v>
      </c>
      <c r="M2029" s="25">
        <f t="shared" si="1270"/>
        <v>589088.72009580641</v>
      </c>
      <c r="N2029" s="25">
        <f t="shared" si="1270"/>
        <v>596110.80022125086</v>
      </c>
      <c r="O2029" s="25">
        <f t="shared" si="1270"/>
        <v>603132.88034669543</v>
      </c>
      <c r="P2029" s="25">
        <f t="shared" si="1270"/>
        <v>622724.85172896588</v>
      </c>
      <c r="Q2029" s="25">
        <f t="shared" si="1270"/>
        <v>629855.8036766937</v>
      </c>
      <c r="R2029" s="25">
        <f t="shared" si="1270"/>
        <v>662896.51393203367</v>
      </c>
      <c r="S2029" s="25">
        <f t="shared" si="1270"/>
        <v>671756.74633248127</v>
      </c>
      <c r="T2029" s="25">
        <f t="shared" si="1270"/>
        <v>680616.9787329291</v>
      </c>
      <c r="U2029" s="25">
        <f t="shared" si="1270"/>
        <v>689477.21113337693</v>
      </c>
      <c r="V2029" s="25">
        <f t="shared" si="1270"/>
        <v>698337.44353382476</v>
      </c>
    </row>
    <row r="2030" spans="1:22" ht="15.6" hidden="1" x14ac:dyDescent="0.35">
      <c r="A2030" s="1" t="s">
        <v>14</v>
      </c>
      <c r="B2030" s="1" t="s">
        <v>25</v>
      </c>
      <c r="C2030" s="1" t="s">
        <v>42</v>
      </c>
      <c r="D2030" s="1"/>
      <c r="E2030" s="1"/>
      <c r="F2030" s="1"/>
      <c r="G2030" s="1" t="s">
        <v>28</v>
      </c>
      <c r="H2030" s="1" t="s">
        <v>92</v>
      </c>
      <c r="I2030" s="1" t="s">
        <v>59</v>
      </c>
      <c r="J2030" s="1" t="s">
        <v>14</v>
      </c>
      <c r="K2030" s="1"/>
      <c r="L2030" s="25">
        <f t="shared" ref="L2030:V2030" si="1271">(L446*5)+(L554*270)</f>
        <v>314613.02139976411</v>
      </c>
      <c r="M2030" s="25">
        <f t="shared" si="1271"/>
        <v>318300.33140970871</v>
      </c>
      <c r="N2030" s="25">
        <f t="shared" si="1271"/>
        <v>321987.64141965332</v>
      </c>
      <c r="O2030" s="25">
        <f t="shared" si="1271"/>
        <v>325674.95142959803</v>
      </c>
      <c r="P2030" s="25">
        <f t="shared" si="1271"/>
        <v>326725.85088557866</v>
      </c>
      <c r="Q2030" s="25">
        <f t="shared" si="1271"/>
        <v>330389.09337570902</v>
      </c>
      <c r="R2030" s="25">
        <f t="shared" si="1271"/>
        <v>392926.27266275231</v>
      </c>
      <c r="S2030" s="25">
        <f t="shared" si="1271"/>
        <v>398213.75607802311</v>
      </c>
      <c r="T2030" s="25">
        <f t="shared" si="1271"/>
        <v>403501.23949329398</v>
      </c>
      <c r="U2030" s="25">
        <f t="shared" si="1271"/>
        <v>408788.72290856484</v>
      </c>
      <c r="V2030" s="25">
        <f t="shared" si="1271"/>
        <v>414076.20632383571</v>
      </c>
    </row>
    <row r="2031" spans="1:22" ht="15.6" hidden="1" x14ac:dyDescent="0.35">
      <c r="A2031" s="1" t="s">
        <v>14</v>
      </c>
      <c r="B2031" s="1" t="s">
        <v>25</v>
      </c>
      <c r="C2031" s="1" t="s">
        <v>42</v>
      </c>
      <c r="D2031" s="1"/>
      <c r="E2031" s="1"/>
      <c r="F2031" s="1"/>
      <c r="G2031" s="1" t="s">
        <v>28</v>
      </c>
      <c r="H2031" s="1" t="s">
        <v>92</v>
      </c>
      <c r="I2031" s="1" t="s">
        <v>60</v>
      </c>
      <c r="J2031" s="1" t="s">
        <v>14</v>
      </c>
      <c r="K2031" s="1"/>
      <c r="L2031" s="25">
        <f t="shared" ref="L2031:V2031" si="1272">(L447*5)+(L555*270)</f>
        <v>101546.81244501342</v>
      </c>
      <c r="M2031" s="25">
        <f t="shared" si="1272"/>
        <v>102774.10476539026</v>
      </c>
      <c r="N2031" s="25">
        <f t="shared" si="1272"/>
        <v>104001.39708576706</v>
      </c>
      <c r="O2031" s="25">
        <f t="shared" si="1272"/>
        <v>105228.68940614392</v>
      </c>
      <c r="P2031" s="25">
        <f t="shared" si="1272"/>
        <v>108812.0878329011</v>
      </c>
      <c r="Q2031" s="25">
        <f t="shared" si="1272"/>
        <v>110066.45356053776</v>
      </c>
      <c r="R2031" s="25">
        <f t="shared" si="1272"/>
        <v>138273.7646526834</v>
      </c>
      <c r="S2031" s="25">
        <f t="shared" si="1272"/>
        <v>140035.04127264107</v>
      </c>
      <c r="T2031" s="25">
        <f t="shared" si="1272"/>
        <v>141796.31789259874</v>
      </c>
      <c r="U2031" s="25">
        <f t="shared" si="1272"/>
        <v>143557.59451255645</v>
      </c>
      <c r="V2031" s="25">
        <f t="shared" si="1272"/>
        <v>145318.87113251412</v>
      </c>
    </row>
    <row r="2032" spans="1:22" ht="15.6" hidden="1" x14ac:dyDescent="0.35">
      <c r="A2032" s="1" t="s">
        <v>14</v>
      </c>
      <c r="B2032" s="1" t="s">
        <v>25</v>
      </c>
      <c r="C2032" s="1" t="s">
        <v>42</v>
      </c>
      <c r="D2032" s="1"/>
      <c r="E2032" s="1"/>
      <c r="F2032" s="1"/>
      <c r="G2032" s="1" t="s">
        <v>28</v>
      </c>
      <c r="H2032" s="1" t="s">
        <v>92</v>
      </c>
      <c r="I2032" s="1" t="s">
        <v>61</v>
      </c>
      <c r="J2032" s="1" t="s">
        <v>14</v>
      </c>
      <c r="K2032" s="1"/>
      <c r="L2032" s="25">
        <f t="shared" ref="L2032:V2032" si="1273">(L448*5)+(L556*270)</f>
        <v>156415.73496241693</v>
      </c>
      <c r="M2032" s="25">
        <f t="shared" si="1273"/>
        <v>159388.12659986436</v>
      </c>
      <c r="N2032" s="25">
        <f t="shared" si="1273"/>
        <v>162360.51823731183</v>
      </c>
      <c r="O2032" s="25">
        <f t="shared" si="1273"/>
        <v>165332.90987475927</v>
      </c>
      <c r="P2032" s="25">
        <f t="shared" si="1273"/>
        <v>169165.02626620248</v>
      </c>
      <c r="Q2032" s="25">
        <f t="shared" si="1273"/>
        <v>172151.86718658701</v>
      </c>
      <c r="R2032" s="25">
        <f t="shared" si="1273"/>
        <v>189260.97387239774</v>
      </c>
      <c r="S2032" s="25">
        <f t="shared" si="1273"/>
        <v>193187.08652571184</v>
      </c>
      <c r="T2032" s="25">
        <f t="shared" si="1273"/>
        <v>197113.19917902589</v>
      </c>
      <c r="U2032" s="25">
        <f t="shared" si="1273"/>
        <v>201039.31183233997</v>
      </c>
      <c r="V2032" s="25">
        <f t="shared" si="1273"/>
        <v>204965.42448565399</v>
      </c>
    </row>
    <row r="2033" spans="1:22" ht="15.6" hidden="1" x14ac:dyDescent="0.35">
      <c r="A2033" s="1" t="s">
        <v>14</v>
      </c>
      <c r="B2033" s="1" t="s">
        <v>25</v>
      </c>
      <c r="C2033" s="1" t="s">
        <v>42</v>
      </c>
      <c r="D2033" s="1"/>
      <c r="E2033" s="1"/>
      <c r="F2033" s="1"/>
      <c r="G2033" s="1" t="s">
        <v>28</v>
      </c>
      <c r="H2033" s="1" t="s">
        <v>92</v>
      </c>
      <c r="I2033" s="1" t="s">
        <v>62</v>
      </c>
      <c r="J2033" s="1" t="s">
        <v>14</v>
      </c>
      <c r="K2033" s="1"/>
      <c r="L2033" s="25">
        <f t="shared" ref="L2033:V2033" si="1274">(L449*5)+(L557*270)</f>
        <v>324801.52908891253</v>
      </c>
      <c r="M2033" s="25">
        <f t="shared" si="1274"/>
        <v>330878.91861502192</v>
      </c>
      <c r="N2033" s="25">
        <f t="shared" si="1274"/>
        <v>336956.30814113136</v>
      </c>
      <c r="O2033" s="25">
        <f t="shared" si="1274"/>
        <v>343033.69766724069</v>
      </c>
      <c r="P2033" s="25">
        <f t="shared" si="1274"/>
        <v>348322.94568211597</v>
      </c>
      <c r="Q2033" s="25">
        <f t="shared" si="1274"/>
        <v>354386.9916855577</v>
      </c>
      <c r="R2033" s="25">
        <f t="shared" si="1274"/>
        <v>378757.89377182489</v>
      </c>
      <c r="S2033" s="25">
        <f t="shared" si="1274"/>
        <v>386432.3528114353</v>
      </c>
      <c r="T2033" s="25">
        <f t="shared" si="1274"/>
        <v>394106.81185104558</v>
      </c>
      <c r="U2033" s="25">
        <f t="shared" si="1274"/>
        <v>401781.27089065575</v>
      </c>
      <c r="V2033" s="25">
        <f t="shared" si="1274"/>
        <v>409455.72993026621</v>
      </c>
    </row>
    <row r="2034" spans="1:22" ht="15.6" hidden="1" x14ac:dyDescent="0.35">
      <c r="A2034" s="1" t="s">
        <v>14</v>
      </c>
      <c r="B2034" s="1" t="s">
        <v>25</v>
      </c>
      <c r="C2034" s="1" t="s">
        <v>42</v>
      </c>
      <c r="D2034" s="1"/>
      <c r="E2034" s="1"/>
      <c r="F2034" s="1"/>
      <c r="G2034" s="1" t="s">
        <v>28</v>
      </c>
      <c r="H2034" s="1" t="s">
        <v>92</v>
      </c>
      <c r="I2034" s="1" t="s">
        <v>63</v>
      </c>
      <c r="J2034" s="1" t="s">
        <v>14</v>
      </c>
      <c r="K2034" s="1"/>
      <c r="L2034" s="25">
        <f t="shared" ref="L2034:V2034" si="1275">(L450*5)+(L558*270)</f>
        <v>578784.97638361924</v>
      </c>
      <c r="M2034" s="25">
        <f t="shared" si="1275"/>
        <v>584433.0965771419</v>
      </c>
      <c r="N2034" s="25">
        <f t="shared" si="1275"/>
        <v>590081.21677066479</v>
      </c>
      <c r="O2034" s="25">
        <f t="shared" si="1275"/>
        <v>595729.33696418733</v>
      </c>
      <c r="P2034" s="25">
        <f t="shared" si="1275"/>
        <v>620605.87187617284</v>
      </c>
      <c r="Q2034" s="25">
        <f t="shared" si="1275"/>
        <v>626388.25653608423</v>
      </c>
      <c r="R2034" s="25">
        <f t="shared" si="1275"/>
        <v>667821.36003372027</v>
      </c>
      <c r="S2034" s="25">
        <f t="shared" si="1275"/>
        <v>674693.65858822281</v>
      </c>
      <c r="T2034" s="25">
        <f t="shared" si="1275"/>
        <v>681565.95714272535</v>
      </c>
      <c r="U2034" s="25">
        <f t="shared" si="1275"/>
        <v>688438.25569722767</v>
      </c>
      <c r="V2034" s="25">
        <f t="shared" si="1275"/>
        <v>695310.55425173021</v>
      </c>
    </row>
    <row r="2035" spans="1:22" ht="15.6" hidden="1" x14ac:dyDescent="0.35">
      <c r="A2035" s="1" t="s">
        <v>14</v>
      </c>
      <c r="B2035" s="1" t="s">
        <v>25</v>
      </c>
      <c r="C2035" s="1" t="s">
        <v>42</v>
      </c>
      <c r="D2035" s="1"/>
      <c r="E2035" s="1"/>
      <c r="F2035" s="1"/>
      <c r="G2035" s="1" t="s">
        <v>28</v>
      </c>
      <c r="H2035" s="1" t="s">
        <v>92</v>
      </c>
      <c r="I2035" s="1" t="s">
        <v>64</v>
      </c>
      <c r="J2035" s="1" t="s">
        <v>14</v>
      </c>
      <c r="K2035" s="1"/>
      <c r="L2035" s="25">
        <f t="shared" ref="L2035:V2035" si="1276">(L451*5)+(L559*270)</f>
        <v>530843.30431990873</v>
      </c>
      <c r="M2035" s="25">
        <f t="shared" si="1276"/>
        <v>524847.42314354866</v>
      </c>
      <c r="N2035" s="25">
        <f t="shared" si="1276"/>
        <v>518851.54196718847</v>
      </c>
      <c r="O2035" s="25">
        <f t="shared" si="1276"/>
        <v>512855.66079082817</v>
      </c>
      <c r="P2035" s="25">
        <f t="shared" si="1276"/>
        <v>508683.43552092614</v>
      </c>
      <c r="Q2035" s="25">
        <f t="shared" si="1276"/>
        <v>502628.00766669062</v>
      </c>
      <c r="R2035" s="25">
        <f t="shared" si="1276"/>
        <v>410521.24892624293</v>
      </c>
      <c r="S2035" s="25">
        <f t="shared" si="1276"/>
        <v>405794.3776874062</v>
      </c>
      <c r="T2035" s="25">
        <f t="shared" si="1276"/>
        <v>401067.50644856936</v>
      </c>
      <c r="U2035" s="25">
        <f t="shared" si="1276"/>
        <v>396340.63520973246</v>
      </c>
      <c r="V2035" s="25">
        <f t="shared" si="1276"/>
        <v>391613.76397089567</v>
      </c>
    </row>
    <row r="2036" spans="1:22" ht="15.6" hidden="1" x14ac:dyDescent="0.35">
      <c r="A2036" s="1" t="s">
        <v>14</v>
      </c>
      <c r="B2036" s="1" t="s">
        <v>25</v>
      </c>
      <c r="C2036" s="1" t="s">
        <v>42</v>
      </c>
      <c r="D2036" s="1"/>
      <c r="E2036" s="1"/>
      <c r="F2036" s="1"/>
      <c r="G2036" s="1" t="s">
        <v>28</v>
      </c>
      <c r="H2036" s="1" t="s">
        <v>92</v>
      </c>
      <c r="I2036" s="1" t="s">
        <v>65</v>
      </c>
      <c r="J2036" s="1" t="s">
        <v>14</v>
      </c>
      <c r="K2036" s="1"/>
      <c r="L2036" s="25">
        <f t="shared" ref="L2036:V2036" si="1277">(L452*5)+(L560*270)</f>
        <v>1106.6707243730718</v>
      </c>
      <c r="M2036" s="25">
        <f t="shared" si="1277"/>
        <v>1080.8531994653431</v>
      </c>
      <c r="N2036" s="25">
        <f t="shared" si="1277"/>
        <v>1055.0356745576146</v>
      </c>
      <c r="O2036" s="25">
        <f t="shared" si="1277"/>
        <v>1029.2181496498858</v>
      </c>
      <c r="P2036" s="25">
        <f t="shared" si="1277"/>
        <v>1002.8136311800574</v>
      </c>
      <c r="Q2036" s="25">
        <f t="shared" si="1277"/>
        <v>977.05965978762879</v>
      </c>
      <c r="R2036" s="25">
        <f t="shared" si="1277"/>
        <v>529.19136211727255</v>
      </c>
      <c r="S2036" s="25">
        <f t="shared" si="1277"/>
        <v>518.07216968486523</v>
      </c>
      <c r="T2036" s="25">
        <f t="shared" si="1277"/>
        <v>506.95297725245757</v>
      </c>
      <c r="U2036" s="25">
        <f t="shared" si="1277"/>
        <v>495.83378482005014</v>
      </c>
      <c r="V2036" s="25">
        <f t="shared" si="1277"/>
        <v>484.71459238764271</v>
      </c>
    </row>
    <row r="2037" spans="1:22" ht="15.6" hidden="1" x14ac:dyDescent="0.35">
      <c r="A2037" s="1" t="s">
        <v>14</v>
      </c>
      <c r="B2037" s="1" t="s">
        <v>25</v>
      </c>
      <c r="C2037" s="1" t="s">
        <v>42</v>
      </c>
      <c r="D2037" s="1"/>
      <c r="E2037" s="1"/>
      <c r="F2037" s="1"/>
      <c r="G2037" s="1" t="s">
        <v>28</v>
      </c>
      <c r="H2037" s="1" t="s">
        <v>92</v>
      </c>
      <c r="I2037" s="1" t="s">
        <v>66</v>
      </c>
      <c r="J2037" s="1" t="s">
        <v>14</v>
      </c>
      <c r="K2037" s="1"/>
      <c r="L2037" s="25">
        <f t="shared" ref="L2037:V2037" si="1278">(L453*5)+(L561*270)</f>
        <v>803984.41897894104</v>
      </c>
      <c r="M2037" s="25">
        <f t="shared" si="1278"/>
        <v>818105.46684005053</v>
      </c>
      <c r="N2037" s="25">
        <f t="shared" si="1278"/>
        <v>832226.5147011599</v>
      </c>
      <c r="O2037" s="25">
        <f t="shared" si="1278"/>
        <v>846347.56256226928</v>
      </c>
      <c r="P2037" s="25">
        <f t="shared" si="1278"/>
        <v>879789.34584482783</v>
      </c>
      <c r="Q2037" s="25">
        <f t="shared" si="1278"/>
        <v>894220.62541129778</v>
      </c>
      <c r="R2037" s="25">
        <f t="shared" si="1278"/>
        <v>984693.79705640103</v>
      </c>
      <c r="S2037" s="25">
        <f t="shared" si="1278"/>
        <v>1003339.6722062548</v>
      </c>
      <c r="T2037" s="25">
        <f t="shared" si="1278"/>
        <v>1021985.5473561089</v>
      </c>
      <c r="U2037" s="25">
        <f t="shared" si="1278"/>
        <v>1040631.4225059627</v>
      </c>
      <c r="V2037" s="25">
        <f t="shared" si="1278"/>
        <v>1059277.2976558164</v>
      </c>
    </row>
    <row r="2038" spans="1:22" ht="15.6" hidden="1" x14ac:dyDescent="0.35">
      <c r="A2038" s="1" t="s">
        <v>14</v>
      </c>
      <c r="B2038" s="1" t="s">
        <v>25</v>
      </c>
      <c r="C2038" s="1" t="s">
        <v>42</v>
      </c>
      <c r="D2038" s="1"/>
      <c r="E2038" s="1"/>
      <c r="F2038" s="1"/>
      <c r="G2038" s="1" t="s">
        <v>28</v>
      </c>
      <c r="H2038" s="1" t="s">
        <v>92</v>
      </c>
      <c r="I2038" s="1" t="s">
        <v>67</v>
      </c>
      <c r="J2038" s="1" t="s">
        <v>14</v>
      </c>
      <c r="K2038" s="1"/>
      <c r="L2038" s="25">
        <f t="shared" ref="L2038:V2038" si="1279">(L454*5)+(L562*270)</f>
        <v>1068621.2175763776</v>
      </c>
      <c r="M2038" s="25">
        <f t="shared" si="1279"/>
        <v>1081118.3964415551</v>
      </c>
      <c r="N2038" s="25">
        <f t="shared" si="1279"/>
        <v>1093615.5753067331</v>
      </c>
      <c r="O2038" s="25">
        <f t="shared" si="1279"/>
        <v>1106112.7541719107</v>
      </c>
      <c r="P2038" s="25">
        <f t="shared" si="1279"/>
        <v>1151348.4536680034</v>
      </c>
      <c r="Q2038" s="25">
        <f t="shared" si="1279"/>
        <v>1164158.8377226484</v>
      </c>
      <c r="R2038" s="25">
        <f t="shared" si="1279"/>
        <v>1281519.3914504764</v>
      </c>
      <c r="S2038" s="25">
        <f t="shared" si="1279"/>
        <v>1297628.9009987107</v>
      </c>
      <c r="T2038" s="25">
        <f t="shared" si="1279"/>
        <v>1313738.4105469445</v>
      </c>
      <c r="U2038" s="25">
        <f t="shared" si="1279"/>
        <v>1329847.9200951783</v>
      </c>
      <c r="V2038" s="25">
        <f t="shared" si="1279"/>
        <v>1345957.4296434121</v>
      </c>
    </row>
    <row r="2039" spans="1:22" ht="15.6" hidden="1" x14ac:dyDescent="0.35">
      <c r="A2039" s="1" t="s">
        <v>14</v>
      </c>
      <c r="B2039" s="1" t="s">
        <v>25</v>
      </c>
      <c r="C2039" s="1" t="s">
        <v>42</v>
      </c>
      <c r="D2039" s="1"/>
      <c r="E2039" s="1"/>
      <c r="F2039" s="1"/>
      <c r="G2039" s="1" t="s">
        <v>28</v>
      </c>
      <c r="H2039" s="1" t="s">
        <v>92</v>
      </c>
      <c r="I2039" s="1" t="s">
        <v>68</v>
      </c>
      <c r="J2039" s="1" t="s">
        <v>14</v>
      </c>
      <c r="K2039" s="1"/>
      <c r="L2039" s="25">
        <f t="shared" ref="L2039:V2039" si="1280">(L455*5)+(L563*270)</f>
        <v>31633.964150599684</v>
      </c>
      <c r="M2039" s="25">
        <f t="shared" si="1280"/>
        <v>31765.028222156587</v>
      </c>
      <c r="N2039" s="25">
        <f t="shared" si="1280"/>
        <v>31896.092293713482</v>
      </c>
      <c r="O2039" s="25">
        <f t="shared" si="1280"/>
        <v>32027.156365270377</v>
      </c>
      <c r="P2039" s="25">
        <f t="shared" si="1280"/>
        <v>27951.058533390467</v>
      </c>
      <c r="Q2039" s="25">
        <f t="shared" si="1280"/>
        <v>28077.676924569772</v>
      </c>
      <c r="R2039" s="25">
        <f t="shared" si="1280"/>
        <v>30566.078174487957</v>
      </c>
      <c r="S2039" s="25">
        <f t="shared" si="1280"/>
        <v>30730.799471808132</v>
      </c>
      <c r="T2039" s="25">
        <f t="shared" si="1280"/>
        <v>30895.520769128321</v>
      </c>
      <c r="U2039" s="25">
        <f t="shared" si="1280"/>
        <v>31060.242066448503</v>
      </c>
      <c r="V2039" s="25">
        <f t="shared" si="1280"/>
        <v>31224.963363768678</v>
      </c>
    </row>
    <row r="2040" spans="1:22" ht="15.6" hidden="1" x14ac:dyDescent="0.35">
      <c r="A2040" s="1" t="s">
        <v>14</v>
      </c>
      <c r="B2040" s="1" t="s">
        <v>25</v>
      </c>
      <c r="C2040" s="1" t="s">
        <v>42</v>
      </c>
      <c r="D2040" s="1"/>
      <c r="E2040" s="1"/>
      <c r="F2040" s="1"/>
      <c r="G2040" s="1" t="s">
        <v>28</v>
      </c>
      <c r="H2040" s="1" t="s">
        <v>92</v>
      </c>
      <c r="I2040" s="1" t="s">
        <v>69</v>
      </c>
      <c r="J2040" s="1" t="s">
        <v>14</v>
      </c>
      <c r="K2040" s="1"/>
      <c r="L2040" s="25">
        <f t="shared" ref="L2040:V2040" si="1281">(L456*5)+(L564*270)</f>
        <v>33904.311981501509</v>
      </c>
      <c r="M2040" s="25">
        <f t="shared" si="1281"/>
        <v>34742.306100613925</v>
      </c>
      <c r="N2040" s="25">
        <f t="shared" si="1281"/>
        <v>35580.300219726341</v>
      </c>
      <c r="O2040" s="25">
        <f t="shared" si="1281"/>
        <v>36418.294338838765</v>
      </c>
      <c r="P2040" s="25">
        <f t="shared" si="1281"/>
        <v>34106.343177605588</v>
      </c>
      <c r="Q2040" s="25">
        <f t="shared" si="1281"/>
        <v>34874.02453020282</v>
      </c>
      <c r="R2040" s="25">
        <f t="shared" si="1281"/>
        <v>38153.155468560901</v>
      </c>
      <c r="S2040" s="25">
        <f t="shared" si="1281"/>
        <v>39202.045077035073</v>
      </c>
      <c r="T2040" s="25">
        <f t="shared" si="1281"/>
        <v>40250.934685509215</v>
      </c>
      <c r="U2040" s="25">
        <f t="shared" si="1281"/>
        <v>41299.824293983387</v>
      </c>
      <c r="V2040" s="25">
        <f t="shared" si="1281"/>
        <v>42348.713902457544</v>
      </c>
    </row>
    <row r="2041" spans="1:22" ht="15.6" hidden="1" x14ac:dyDescent="0.35">
      <c r="A2041" s="1" t="s">
        <v>14</v>
      </c>
      <c r="B2041" s="1" t="s">
        <v>25</v>
      </c>
      <c r="C2041" s="1" t="s">
        <v>42</v>
      </c>
      <c r="D2041" s="1"/>
      <c r="E2041" s="1"/>
      <c r="F2041" s="1"/>
      <c r="G2041" s="1" t="s">
        <v>28</v>
      </c>
      <c r="H2041" s="1" t="s">
        <v>92</v>
      </c>
      <c r="I2041" s="1" t="s">
        <v>70</v>
      </c>
      <c r="J2041" s="1" t="s">
        <v>14</v>
      </c>
      <c r="K2041" s="1"/>
      <c r="L2041" s="25">
        <f t="shared" ref="L2041:V2041" si="1282">(L457*5)+(L565*270)</f>
        <v>10649.893479874128</v>
      </c>
      <c r="M2041" s="25">
        <f t="shared" si="1282"/>
        <v>10836.833200110368</v>
      </c>
      <c r="N2041" s="25">
        <f t="shared" si="1282"/>
        <v>11023.772920346608</v>
      </c>
      <c r="O2041" s="25">
        <f t="shared" si="1282"/>
        <v>11210.712640582851</v>
      </c>
      <c r="P2041" s="25">
        <f t="shared" si="1282"/>
        <v>8667.2390225092931</v>
      </c>
      <c r="Q2041" s="25">
        <f t="shared" si="1282"/>
        <v>8812.4788168779305</v>
      </c>
      <c r="R2041" s="25">
        <f t="shared" si="1282"/>
        <v>10257.963628602241</v>
      </c>
      <c r="S2041" s="25">
        <f t="shared" si="1282"/>
        <v>10462.5825841612</v>
      </c>
      <c r="T2041" s="25">
        <f t="shared" si="1282"/>
        <v>10667.201539720163</v>
      </c>
      <c r="U2041" s="25">
        <f t="shared" si="1282"/>
        <v>10871.820495279126</v>
      </c>
      <c r="V2041" s="25">
        <f t="shared" si="1282"/>
        <v>11076.439450838086</v>
      </c>
    </row>
    <row r="2042" spans="1:22" ht="15.6" hidden="1" x14ac:dyDescent="0.35">
      <c r="A2042" s="1" t="s">
        <v>14</v>
      </c>
      <c r="B2042" s="1" t="s">
        <v>25</v>
      </c>
      <c r="C2042" s="1" t="s">
        <v>42</v>
      </c>
      <c r="D2042" s="1"/>
      <c r="E2042" s="1"/>
      <c r="F2042" s="1"/>
      <c r="G2042" s="1" t="s">
        <v>28</v>
      </c>
      <c r="H2042" s="1" t="s">
        <v>92</v>
      </c>
      <c r="I2042" s="1" t="s">
        <v>71</v>
      </c>
      <c r="J2042" s="1" t="s">
        <v>14</v>
      </c>
      <c r="K2042" s="1"/>
      <c r="L2042" s="25">
        <f t="shared" ref="L2042:V2042" si="1283">(L458*5)+(L566*270)</f>
        <v>33184.500500882277</v>
      </c>
      <c r="M2042" s="25">
        <f t="shared" si="1283"/>
        <v>32836.602937615513</v>
      </c>
      <c r="N2042" s="25">
        <f t="shared" si="1283"/>
        <v>32488.705374348752</v>
      </c>
      <c r="O2042" s="25">
        <f t="shared" si="1283"/>
        <v>32140.807811081988</v>
      </c>
      <c r="P2042" s="25">
        <f t="shared" si="1283"/>
        <v>29252.63360992392</v>
      </c>
      <c r="Q2042" s="25">
        <f t="shared" si="1283"/>
        <v>28946.573647958801</v>
      </c>
      <c r="R2042" s="25">
        <f t="shared" si="1283"/>
        <v>30353.373390427776</v>
      </c>
      <c r="S2042" s="25">
        <f t="shared" si="1283"/>
        <v>30095.289653343971</v>
      </c>
      <c r="T2042" s="25">
        <f t="shared" si="1283"/>
        <v>29837.205916260165</v>
      </c>
      <c r="U2042" s="25">
        <f t="shared" si="1283"/>
        <v>29579.122179176353</v>
      </c>
      <c r="V2042" s="25">
        <f t="shared" si="1283"/>
        <v>29321.038442092551</v>
      </c>
    </row>
    <row r="2043" spans="1:22" ht="15.6" hidden="1" x14ac:dyDescent="0.35">
      <c r="A2043" s="1" t="s">
        <v>14</v>
      </c>
      <c r="B2043" s="1" t="s">
        <v>25</v>
      </c>
      <c r="C2043" s="1" t="s">
        <v>42</v>
      </c>
      <c r="D2043" s="1"/>
      <c r="E2043" s="1"/>
      <c r="F2043" s="1"/>
      <c r="G2043" s="1" t="s">
        <v>28</v>
      </c>
      <c r="H2043" s="1" t="s">
        <v>92</v>
      </c>
      <c r="I2043" s="1" t="s">
        <v>72</v>
      </c>
      <c r="J2043" s="1" t="s">
        <v>14</v>
      </c>
      <c r="K2043" s="1"/>
      <c r="L2043" s="25">
        <f t="shared" ref="L2043:V2043" si="1284">(L459*5)+(L567*270)</f>
        <v>511185.53840752586</v>
      </c>
      <c r="M2043" s="25">
        <f t="shared" si="1284"/>
        <v>517278.25828680542</v>
      </c>
      <c r="N2043" s="25">
        <f t="shared" si="1284"/>
        <v>523370.97816608509</v>
      </c>
      <c r="O2043" s="25">
        <f t="shared" si="1284"/>
        <v>529463.6980453647</v>
      </c>
      <c r="P2043" s="25">
        <f t="shared" si="1284"/>
        <v>563761.00300069619</v>
      </c>
      <c r="Q2043" s="25">
        <f t="shared" si="1284"/>
        <v>570157.16868166777</v>
      </c>
      <c r="R2043" s="25">
        <f t="shared" si="1284"/>
        <v>600455.24674640864</v>
      </c>
      <c r="S2043" s="25">
        <f t="shared" si="1284"/>
        <v>607998.69003192976</v>
      </c>
      <c r="T2043" s="25">
        <f t="shared" si="1284"/>
        <v>615542.13331745064</v>
      </c>
      <c r="U2043" s="25">
        <f t="shared" si="1284"/>
        <v>623085.57660297153</v>
      </c>
      <c r="V2043" s="25">
        <f t="shared" si="1284"/>
        <v>630629.01988849277</v>
      </c>
    </row>
    <row r="2044" spans="1:22" ht="15.6" hidden="1" x14ac:dyDescent="0.35">
      <c r="A2044" s="1" t="s">
        <v>14</v>
      </c>
      <c r="B2044" s="1" t="s">
        <v>25</v>
      </c>
      <c r="C2044" s="1" t="s">
        <v>42</v>
      </c>
      <c r="D2044" s="1"/>
      <c r="E2044" s="1"/>
      <c r="F2044" s="1"/>
      <c r="G2044" s="1" t="s">
        <v>28</v>
      </c>
      <c r="H2044" s="1" t="s">
        <v>92</v>
      </c>
      <c r="I2044" s="1" t="s">
        <v>73</v>
      </c>
      <c r="J2044" s="1" t="s">
        <v>14</v>
      </c>
      <c r="K2044" s="1"/>
      <c r="L2044" s="25">
        <f t="shared" ref="L2044:V2044" si="1285">(L460*5)+(L568*270)</f>
        <v>6574.1726918318891</v>
      </c>
      <c r="M2044" s="25">
        <f t="shared" si="1285"/>
        <v>6719.6494786815592</v>
      </c>
      <c r="N2044" s="25">
        <f t="shared" si="1285"/>
        <v>6865.1262655312294</v>
      </c>
      <c r="O2044" s="25">
        <f t="shared" si="1285"/>
        <v>7010.6030523809004</v>
      </c>
      <c r="P2044" s="25">
        <f t="shared" si="1285"/>
        <v>7978.6541043299703</v>
      </c>
      <c r="Q2044" s="25">
        <f t="shared" si="1285"/>
        <v>8139.1182358299411</v>
      </c>
      <c r="R2044" s="25">
        <f t="shared" si="1285"/>
        <v>9253.7723804759989</v>
      </c>
      <c r="S2044" s="25">
        <f t="shared" si="1285"/>
        <v>9480.3337651828224</v>
      </c>
      <c r="T2044" s="25">
        <f t="shared" si="1285"/>
        <v>9706.8951498896404</v>
      </c>
      <c r="U2044" s="25">
        <f t="shared" si="1285"/>
        <v>9933.456534596462</v>
      </c>
      <c r="V2044" s="25">
        <f t="shared" si="1285"/>
        <v>10160.017919303284</v>
      </c>
    </row>
    <row r="2045" spans="1:22" ht="15.6" hidden="1" x14ac:dyDescent="0.35">
      <c r="A2045" s="1" t="s">
        <v>14</v>
      </c>
      <c r="B2045" s="1" t="s">
        <v>25</v>
      </c>
      <c r="C2045" s="1" t="s">
        <v>42</v>
      </c>
      <c r="D2045" s="1"/>
      <c r="E2045" s="1"/>
      <c r="F2045" s="1"/>
      <c r="G2045" s="1" t="s">
        <v>28</v>
      </c>
      <c r="H2045" s="1" t="s">
        <v>92</v>
      </c>
      <c r="I2045" s="1" t="s">
        <v>74</v>
      </c>
      <c r="J2045" s="1" t="s">
        <v>14</v>
      </c>
      <c r="K2045" s="1"/>
      <c r="L2045" s="25">
        <f t="shared" ref="L2045:V2045" si="1286">(L461*5)+(L569*270)</f>
        <v>352978.65689611493</v>
      </c>
      <c r="M2045" s="25">
        <f t="shared" si="1286"/>
        <v>356270.12910050736</v>
      </c>
      <c r="N2045" s="25">
        <f t="shared" si="1286"/>
        <v>359561.60130489961</v>
      </c>
      <c r="O2045" s="25">
        <f t="shared" si="1286"/>
        <v>362853.0735092918</v>
      </c>
      <c r="P2045" s="25">
        <f t="shared" si="1286"/>
        <v>364662.02918301534</v>
      </c>
      <c r="Q2045" s="25">
        <f t="shared" si="1286"/>
        <v>367942.68079923809</v>
      </c>
      <c r="R2045" s="25">
        <f t="shared" si="1286"/>
        <v>451385.40289601067</v>
      </c>
      <c r="S2045" s="25">
        <f t="shared" si="1286"/>
        <v>456081.54835377843</v>
      </c>
      <c r="T2045" s="25">
        <f t="shared" si="1286"/>
        <v>460777.6938115462</v>
      </c>
      <c r="U2045" s="25">
        <f t="shared" si="1286"/>
        <v>465473.83926931396</v>
      </c>
      <c r="V2045" s="25">
        <f t="shared" si="1286"/>
        <v>470169.98472708184</v>
      </c>
    </row>
    <row r="2046" spans="1:22" ht="15.6" hidden="1" x14ac:dyDescent="0.35">
      <c r="A2046" s="1" t="s">
        <v>14</v>
      </c>
      <c r="B2046" s="1" t="s">
        <v>25</v>
      </c>
      <c r="C2046" s="1" t="s">
        <v>42</v>
      </c>
      <c r="D2046" s="1"/>
      <c r="E2046" s="1"/>
      <c r="F2046" s="1"/>
      <c r="G2046" s="1" t="s">
        <v>28</v>
      </c>
      <c r="H2046" s="1" t="s">
        <v>92</v>
      </c>
      <c r="I2046" s="1" t="s">
        <v>75</v>
      </c>
      <c r="J2046" s="1" t="s">
        <v>14</v>
      </c>
      <c r="K2046" s="1"/>
      <c r="L2046" s="25">
        <f t="shared" ref="L2046:V2046" si="1287">(L462*5)+(L570*270)</f>
        <v>934858.26015422493</v>
      </c>
      <c r="M2046" s="25">
        <f t="shared" si="1287"/>
        <v>951799.45805766224</v>
      </c>
      <c r="N2046" s="25">
        <f t="shared" si="1287"/>
        <v>968740.65596109966</v>
      </c>
      <c r="O2046" s="25">
        <f t="shared" si="1287"/>
        <v>985681.85386453685</v>
      </c>
      <c r="P2046" s="25">
        <f t="shared" si="1287"/>
        <v>1002623.051767974</v>
      </c>
      <c r="Q2046" s="25">
        <f t="shared" si="1287"/>
        <v>1019564.2496714115</v>
      </c>
      <c r="R2046" s="25">
        <f t="shared" si="1287"/>
        <v>1101430.0966032881</v>
      </c>
      <c r="S2046" s="25">
        <f t="shared" si="1287"/>
        <v>1123059.2114629452</v>
      </c>
      <c r="T2046" s="25">
        <f t="shared" si="1287"/>
        <v>1144688.3263226026</v>
      </c>
      <c r="U2046" s="25">
        <f t="shared" si="1287"/>
        <v>1166317.4411822599</v>
      </c>
      <c r="V2046" s="25">
        <f t="shared" si="1287"/>
        <v>1187946.5560419168</v>
      </c>
    </row>
    <row r="2047" spans="1:22" ht="15.6" hidden="1" x14ac:dyDescent="0.35">
      <c r="A2047" s="1" t="s">
        <v>14</v>
      </c>
      <c r="B2047" s="1" t="s">
        <v>25</v>
      </c>
      <c r="C2047" s="1" t="s">
        <v>42</v>
      </c>
      <c r="D2047" s="1"/>
      <c r="E2047" s="1"/>
      <c r="F2047" s="1"/>
      <c r="G2047" s="1" t="s">
        <v>28</v>
      </c>
      <c r="H2047" s="1" t="s">
        <v>92</v>
      </c>
      <c r="I2047" s="1" t="s">
        <v>76</v>
      </c>
      <c r="J2047" s="1" t="s">
        <v>14</v>
      </c>
      <c r="K2047" s="1"/>
      <c r="L2047" s="25">
        <f t="shared" ref="L2047:V2047" si="1288">(L463*5)+(L571*270)</f>
        <v>9458.230092256028</v>
      </c>
      <c r="M2047" s="25">
        <f t="shared" si="1288"/>
        <v>9485.7166741479959</v>
      </c>
      <c r="N2047" s="25">
        <f t="shared" si="1288"/>
        <v>9513.2032560399639</v>
      </c>
      <c r="O2047" s="25">
        <f t="shared" si="1288"/>
        <v>9540.68983793193</v>
      </c>
      <c r="P2047" s="25">
        <f t="shared" si="1288"/>
        <v>9813.4749784751966</v>
      </c>
      <c r="Q2047" s="25">
        <f t="shared" si="1288"/>
        <v>9839.6876736992635</v>
      </c>
      <c r="R2047" s="25">
        <f t="shared" si="1288"/>
        <v>12027.202503447643</v>
      </c>
      <c r="S2047" s="25">
        <f t="shared" si="1288"/>
        <v>12089.258416742081</v>
      </c>
      <c r="T2047" s="25">
        <f t="shared" si="1288"/>
        <v>12151.314330036521</v>
      </c>
      <c r="U2047" s="25">
        <f t="shared" si="1288"/>
        <v>12213.370243330959</v>
      </c>
      <c r="V2047" s="25">
        <f t="shared" si="1288"/>
        <v>12275.426156625395</v>
      </c>
    </row>
    <row r="2048" spans="1:22" ht="15.6" hidden="1" x14ac:dyDescent="0.35">
      <c r="A2048" s="1" t="s">
        <v>14</v>
      </c>
      <c r="B2048" s="1" t="s">
        <v>25</v>
      </c>
      <c r="C2048" s="1" t="s">
        <v>42</v>
      </c>
      <c r="D2048" s="1"/>
      <c r="E2048" s="1"/>
      <c r="F2048" s="1"/>
      <c r="G2048" s="1" t="s">
        <v>28</v>
      </c>
      <c r="H2048" s="1" t="s">
        <v>92</v>
      </c>
      <c r="I2048" s="1" t="s">
        <v>77</v>
      </c>
      <c r="J2048" s="1" t="s">
        <v>14</v>
      </c>
      <c r="K2048" s="1"/>
      <c r="L2048" s="25">
        <f t="shared" ref="L2048:V2048" si="1289">(L464*5)+(L572*270)</f>
        <v>575164.67300067632</v>
      </c>
      <c r="M2048" s="25">
        <f t="shared" si="1289"/>
        <v>580735.12126928056</v>
      </c>
      <c r="N2048" s="25">
        <f t="shared" si="1289"/>
        <v>586305.56953788491</v>
      </c>
      <c r="O2048" s="25">
        <f t="shared" si="1289"/>
        <v>591876.01780648902</v>
      </c>
      <c r="P2048" s="25">
        <f t="shared" si="1289"/>
        <v>635311.90739984298</v>
      </c>
      <c r="Q2048" s="25">
        <f t="shared" si="1289"/>
        <v>641120.03509983514</v>
      </c>
      <c r="R2048" s="25">
        <f t="shared" si="1289"/>
        <v>688312.60998548684</v>
      </c>
      <c r="S2048" s="25">
        <f t="shared" si="1289"/>
        <v>695348.03915710375</v>
      </c>
      <c r="T2048" s="25">
        <f t="shared" si="1289"/>
        <v>702383.46832872054</v>
      </c>
      <c r="U2048" s="25">
        <f t="shared" si="1289"/>
        <v>709418.89750033733</v>
      </c>
      <c r="V2048" s="25">
        <f t="shared" si="1289"/>
        <v>716454.32667195424</v>
      </c>
    </row>
    <row r="2049" spans="1:22" ht="15.6" hidden="1" x14ac:dyDescent="0.35">
      <c r="A2049" s="1" t="s">
        <v>14</v>
      </c>
      <c r="B2049" s="1" t="s">
        <v>25</v>
      </c>
      <c r="C2049" s="1" t="s">
        <v>42</v>
      </c>
      <c r="D2049" s="1"/>
      <c r="E2049" s="1"/>
      <c r="F2049" s="1"/>
      <c r="G2049" s="1" t="s">
        <v>28</v>
      </c>
      <c r="H2049" s="1" t="s">
        <v>92</v>
      </c>
      <c r="I2049" s="1" t="s">
        <v>78</v>
      </c>
      <c r="J2049" s="1" t="s">
        <v>14</v>
      </c>
      <c r="K2049" s="1"/>
      <c r="L2049" s="25">
        <f t="shared" ref="L2049:V2049" si="1290">(L465*5)+(L573*270)</f>
        <v>0</v>
      </c>
      <c r="M2049" s="25">
        <f t="shared" si="1290"/>
        <v>0</v>
      </c>
      <c r="N2049" s="25">
        <f t="shared" si="1290"/>
        <v>0</v>
      </c>
      <c r="O2049" s="25">
        <f t="shared" si="1290"/>
        <v>0</v>
      </c>
      <c r="P2049" s="25">
        <f t="shared" si="1290"/>
        <v>0</v>
      </c>
      <c r="Q2049" s="25">
        <f t="shared" si="1290"/>
        <v>0</v>
      </c>
      <c r="R2049" s="25">
        <f t="shared" si="1290"/>
        <v>0</v>
      </c>
      <c r="S2049" s="25">
        <f t="shared" si="1290"/>
        <v>0</v>
      </c>
      <c r="T2049" s="25">
        <f t="shared" si="1290"/>
        <v>0</v>
      </c>
      <c r="U2049" s="25">
        <f t="shared" si="1290"/>
        <v>458317.16706688446</v>
      </c>
      <c r="V2049" s="25">
        <f t="shared" si="1290"/>
        <v>461401.32747818669</v>
      </c>
    </row>
    <row r="2050" spans="1:22" ht="15.6" hidden="1" x14ac:dyDescent="0.35">
      <c r="A2050" s="1" t="s">
        <v>14</v>
      </c>
      <c r="B2050" s="1" t="s">
        <v>25</v>
      </c>
      <c r="C2050" s="1" t="s">
        <v>42</v>
      </c>
      <c r="D2050" s="1"/>
      <c r="E2050" s="1"/>
      <c r="F2050" s="1"/>
      <c r="G2050" s="1" t="s">
        <v>28</v>
      </c>
      <c r="H2050" s="1" t="s">
        <v>92</v>
      </c>
      <c r="I2050" s="1" t="s">
        <v>79</v>
      </c>
      <c r="J2050" s="1" t="s">
        <v>14</v>
      </c>
      <c r="K2050" s="1"/>
      <c r="L2050" s="25">
        <f t="shared" ref="L2050:V2050" si="1291">(L466*5)+(L574*270)</f>
        <v>42232.106358217134</v>
      </c>
      <c r="M2050" s="25">
        <f t="shared" si="1291"/>
        <v>42500.998379638731</v>
      </c>
      <c r="N2050" s="25">
        <f t="shared" si="1291"/>
        <v>42769.890401060336</v>
      </c>
      <c r="O2050" s="25">
        <f t="shared" si="1291"/>
        <v>43038.782422481941</v>
      </c>
      <c r="P2050" s="25">
        <f t="shared" si="1291"/>
        <v>50714.635077357241</v>
      </c>
      <c r="Q2050" s="25">
        <f t="shared" si="1291"/>
        <v>50999.711730039991</v>
      </c>
      <c r="R2050" s="25">
        <f t="shared" si="1291"/>
        <v>48924.966911547926</v>
      </c>
      <c r="S2050" s="25">
        <f t="shared" si="1291"/>
        <v>49228.086087019416</v>
      </c>
      <c r="T2050" s="25">
        <f t="shared" si="1291"/>
        <v>49531.205262490897</v>
      </c>
      <c r="U2050" s="25">
        <f t="shared" si="1291"/>
        <v>49834.324437962379</v>
      </c>
      <c r="V2050" s="25">
        <f t="shared" si="1291"/>
        <v>50137.443613433861</v>
      </c>
    </row>
    <row r="2051" spans="1:22" ht="15.6" hidden="1" x14ac:dyDescent="0.35">
      <c r="A2051" s="1" t="s">
        <v>14</v>
      </c>
      <c r="B2051" s="1" t="s">
        <v>25</v>
      </c>
      <c r="C2051" s="1" t="s">
        <v>42</v>
      </c>
      <c r="D2051" s="1"/>
      <c r="E2051" s="1"/>
      <c r="F2051" s="1"/>
      <c r="G2051" s="1" t="s">
        <v>28</v>
      </c>
      <c r="H2051" s="1" t="s">
        <v>92</v>
      </c>
      <c r="I2051" s="1" t="s">
        <v>80</v>
      </c>
      <c r="J2051" s="1" t="s">
        <v>14</v>
      </c>
      <c r="K2051" s="1"/>
      <c r="L2051" s="25">
        <f t="shared" ref="L2051:V2051" si="1292">(L467*5)+(L575*270)</f>
        <v>2683185.2454318004</v>
      </c>
      <c r="M2051" s="25">
        <f t="shared" si="1292"/>
        <v>2729466.8326507895</v>
      </c>
      <c r="N2051" s="25">
        <f t="shared" si="1292"/>
        <v>2775748.4198697787</v>
      </c>
      <c r="O2051" s="25">
        <f t="shared" si="1292"/>
        <v>2822030.0070887683</v>
      </c>
      <c r="P2051" s="25">
        <f t="shared" si="1292"/>
        <v>2729555.7237541438</v>
      </c>
      <c r="Q2051" s="25">
        <f t="shared" si="1292"/>
        <v>2773657.2757831831</v>
      </c>
      <c r="R2051" s="25">
        <f t="shared" si="1292"/>
        <v>3051956.3692092262</v>
      </c>
      <c r="S2051" s="25">
        <f t="shared" si="1292"/>
        <v>3109023.9626697842</v>
      </c>
      <c r="T2051" s="25">
        <f t="shared" si="1292"/>
        <v>3166091.556130344</v>
      </c>
      <c r="U2051" s="25">
        <f t="shared" si="1292"/>
        <v>3223159.149590902</v>
      </c>
      <c r="V2051" s="25">
        <f t="shared" si="1292"/>
        <v>3280226.7430514609</v>
      </c>
    </row>
    <row r="2052" spans="1:22" ht="15.6" hidden="1" x14ac:dyDescent="0.35">
      <c r="A2052" s="1" t="s">
        <v>14</v>
      </c>
      <c r="B2052" s="1" t="s">
        <v>25</v>
      </c>
      <c r="C2052" s="1" t="s">
        <v>42</v>
      </c>
      <c r="D2052" s="1"/>
      <c r="E2052" s="1"/>
      <c r="F2052" s="1"/>
      <c r="G2052" s="1" t="s">
        <v>28</v>
      </c>
      <c r="H2052" s="1" t="s">
        <v>92</v>
      </c>
      <c r="I2052" s="1" t="s">
        <v>96</v>
      </c>
      <c r="J2052" s="1" t="s">
        <v>14</v>
      </c>
      <c r="K2052" s="1"/>
      <c r="L2052" s="25">
        <f t="shared" ref="L2052:V2052" si="1293">(L468*5)+(L576*270)</f>
        <v>125582.2723037992</v>
      </c>
      <c r="M2052" s="25">
        <f t="shared" si="1293"/>
        <v>127207.50047386746</v>
      </c>
      <c r="N2052" s="25">
        <f t="shared" si="1293"/>
        <v>128832.72864393571</v>
      </c>
      <c r="O2052" s="25">
        <f t="shared" si="1293"/>
        <v>130457.95681400396</v>
      </c>
      <c r="P2052" s="25">
        <f t="shared" si="1293"/>
        <v>129767.21878406215</v>
      </c>
      <c r="Q2052" s="25">
        <f t="shared" si="1293"/>
        <v>131368.02650666196</v>
      </c>
      <c r="R2052" s="25">
        <f t="shared" si="1293"/>
        <v>175816.11659867654</v>
      </c>
      <c r="S2052" s="25">
        <f t="shared" si="1293"/>
        <v>178348.7448315873</v>
      </c>
      <c r="T2052" s="25">
        <f t="shared" si="1293"/>
        <v>180881.37306449813</v>
      </c>
      <c r="U2052" s="25">
        <f t="shared" si="1293"/>
        <v>183414.00129740895</v>
      </c>
      <c r="V2052" s="25">
        <f t="shared" si="1293"/>
        <v>185946.62953031971</v>
      </c>
    </row>
    <row r="2053" spans="1:22" ht="15.6" hidden="1" x14ac:dyDescent="0.35">
      <c r="A2053" s="1" t="s">
        <v>14</v>
      </c>
      <c r="B2053" s="1" t="s">
        <v>25</v>
      </c>
      <c r="C2053" s="1" t="s">
        <v>42</v>
      </c>
      <c r="D2053" s="1"/>
      <c r="E2053" s="1"/>
      <c r="F2053" s="1"/>
      <c r="G2053" s="1" t="s">
        <v>28</v>
      </c>
      <c r="H2053" s="1" t="s">
        <v>92</v>
      </c>
      <c r="I2053" s="1" t="s">
        <v>81</v>
      </c>
      <c r="J2053" s="1" t="s">
        <v>14</v>
      </c>
      <c r="K2053" s="1"/>
      <c r="L2053" s="25">
        <f t="shared" ref="L2053:V2053" si="1294">(L469*5)+(L577*270)</f>
        <v>992262.55714443012</v>
      </c>
      <c r="M2053" s="25">
        <f t="shared" si="1294"/>
        <v>1001475.147195871</v>
      </c>
      <c r="N2053" s="25">
        <f t="shared" si="1294"/>
        <v>1010687.7372473124</v>
      </c>
      <c r="O2053" s="25">
        <f t="shared" si="1294"/>
        <v>1019900.3272987533</v>
      </c>
      <c r="P2053" s="25">
        <f t="shared" si="1294"/>
        <v>1010507.4124180879</v>
      </c>
      <c r="Q2053" s="25">
        <f t="shared" si="1294"/>
        <v>1019585.4104249114</v>
      </c>
      <c r="R2053" s="25">
        <f t="shared" si="1294"/>
        <v>1099155.3487457505</v>
      </c>
      <c r="S2053" s="25">
        <f t="shared" si="1294"/>
        <v>1109912.5631262367</v>
      </c>
      <c r="T2053" s="25">
        <f t="shared" si="1294"/>
        <v>1120669.7775067231</v>
      </c>
      <c r="U2053" s="25">
        <f t="shared" si="1294"/>
        <v>1131426.9918872092</v>
      </c>
      <c r="V2053" s="25">
        <f t="shared" si="1294"/>
        <v>1142184.2062676956</v>
      </c>
    </row>
    <row r="2054" spans="1:22" x14ac:dyDescent="0.25">
      <c r="A2054" s="1" t="s">
        <v>14</v>
      </c>
      <c r="B2054" s="1" t="s">
        <v>26</v>
      </c>
      <c r="C2054" s="1"/>
      <c r="D2054" s="1"/>
      <c r="E2054" s="1"/>
      <c r="F2054" s="1"/>
      <c r="G2054" s="1" t="s">
        <v>28</v>
      </c>
      <c r="H2054" s="1" t="s">
        <v>92</v>
      </c>
      <c r="I2054" s="1" t="s">
        <v>95</v>
      </c>
      <c r="J2054" s="1" t="s">
        <v>14</v>
      </c>
      <c r="K2054" s="1"/>
      <c r="L2054" s="25">
        <f>L470*5</f>
        <v>1202.2290817635101</v>
      </c>
      <c r="M2054" s="25">
        <f t="shared" ref="M2054:V2054" si="1295">M470*5</f>
        <v>1332.3940788079162</v>
      </c>
      <c r="N2054" s="25">
        <f t="shared" si="1295"/>
        <v>1453.0049686722618</v>
      </c>
      <c r="O2054" s="25">
        <f t="shared" si="1295"/>
        <v>1565.7218852468127</v>
      </c>
      <c r="P2054" s="25">
        <f t="shared" si="1295"/>
        <v>1671.9454497732136</v>
      </c>
      <c r="Q2054" s="25">
        <f t="shared" si="1295"/>
        <v>1772.8573379428358</v>
      </c>
      <c r="R2054" s="25">
        <f t="shared" si="1295"/>
        <v>1869.4545055336289</v>
      </c>
      <c r="S2054" s="25">
        <f t="shared" si="1295"/>
        <v>1962.5780638847241</v>
      </c>
      <c r="T2054" s="25">
        <f t="shared" si="1295"/>
        <v>2055.0067061268214</v>
      </c>
      <c r="U2054" s="25">
        <f t="shared" si="1295"/>
        <v>2147.0698918620533</v>
      </c>
      <c r="V2054" s="25">
        <f t="shared" si="1295"/>
        <v>2239.04557946457</v>
      </c>
    </row>
    <row r="2055" spans="1:22" x14ac:dyDescent="0.25">
      <c r="A2055" s="1" t="s">
        <v>14</v>
      </c>
      <c r="B2055" s="1" t="s">
        <v>26</v>
      </c>
      <c r="C2055" s="1"/>
      <c r="D2055" s="1"/>
      <c r="E2055" s="1"/>
      <c r="F2055" s="1"/>
      <c r="G2055" s="1" t="s">
        <v>28</v>
      </c>
      <c r="H2055" s="1" t="s">
        <v>92</v>
      </c>
      <c r="I2055" s="1" t="s">
        <v>48</v>
      </c>
      <c r="J2055" s="1" t="s">
        <v>14</v>
      </c>
      <c r="K2055" s="1"/>
      <c r="L2055" s="25">
        <f t="shared" ref="L2055:V2055" si="1296">L471*5</f>
        <v>161228.34753589382</v>
      </c>
      <c r="M2055" s="25">
        <f t="shared" si="1296"/>
        <v>176143.28323018679</v>
      </c>
      <c r="N2055" s="25">
        <f t="shared" si="1296"/>
        <v>190481.90966391718</v>
      </c>
      <c r="O2055" s="25">
        <f t="shared" si="1296"/>
        <v>204364.82788064086</v>
      </c>
      <c r="P2055" s="25">
        <f t="shared" si="1296"/>
        <v>217893.78653108986</v>
      </c>
      <c r="Q2055" s="25">
        <f t="shared" si="1296"/>
        <v>231154.62888511096</v>
      </c>
      <c r="R2055" s="25">
        <f t="shared" si="1296"/>
        <v>244219.77916577717</v>
      </c>
      <c r="S2055" s="25">
        <f t="shared" si="1296"/>
        <v>257150.3402189739</v>
      </c>
      <c r="T2055" s="25">
        <f t="shared" si="1296"/>
        <v>270525.24192500988</v>
      </c>
      <c r="U2055" s="25">
        <f t="shared" si="1296"/>
        <v>265783.35561999417</v>
      </c>
      <c r="V2055" s="25">
        <f t="shared" si="1296"/>
        <v>232972.11594391114</v>
      </c>
    </row>
    <row r="2056" spans="1:22" x14ac:dyDescent="0.25">
      <c r="A2056" s="1" t="s">
        <v>14</v>
      </c>
      <c r="B2056" s="1" t="s">
        <v>26</v>
      </c>
      <c r="C2056" s="1"/>
      <c r="D2056" s="1"/>
      <c r="E2056" s="1"/>
      <c r="F2056" s="1"/>
      <c r="G2056" s="1" t="s">
        <v>28</v>
      </c>
      <c r="H2056" s="1" t="s">
        <v>92</v>
      </c>
      <c r="I2056" s="1" t="s">
        <v>49</v>
      </c>
      <c r="J2056" s="1" t="s">
        <v>14</v>
      </c>
      <c r="K2056" s="1"/>
      <c r="L2056" s="25">
        <f t="shared" ref="L2056:V2056" si="1297">L472*5</f>
        <v>1027.6390201624702</v>
      </c>
      <c r="M2056" s="25">
        <f t="shared" si="1297"/>
        <v>1144.3069702042778</v>
      </c>
      <c r="N2056" s="25">
        <f t="shared" si="1297"/>
        <v>1255.6468085757831</v>
      </c>
      <c r="O2056" s="25">
        <f t="shared" si="1297"/>
        <v>1362.7210672608098</v>
      </c>
      <c r="P2056" s="25">
        <f t="shared" si="1297"/>
        <v>1466.4261829113634</v>
      </c>
      <c r="Q2056" s="25">
        <f t="shared" si="1297"/>
        <v>1567.5184609218168</v>
      </c>
      <c r="R2056" s="25">
        <f t="shared" si="1297"/>
        <v>1666.6359807909016</v>
      </c>
      <c r="S2056" s="25">
        <f t="shared" si="1297"/>
        <v>1764.3170772306694</v>
      </c>
      <c r="T2056" s="25">
        <f t="shared" si="1297"/>
        <v>1865.3371888810379</v>
      </c>
      <c r="U2056" s="25">
        <f t="shared" si="1297"/>
        <v>1812.1337142634029</v>
      </c>
      <c r="V2056" s="25">
        <f t="shared" si="1297"/>
        <v>1943.9259117591334</v>
      </c>
    </row>
    <row r="2057" spans="1:22" x14ac:dyDescent="0.25">
      <c r="A2057" s="1" t="s">
        <v>14</v>
      </c>
      <c r="B2057" s="1" t="s">
        <v>26</v>
      </c>
      <c r="C2057" s="1"/>
      <c r="D2057" s="1"/>
      <c r="E2057" s="1"/>
      <c r="F2057" s="1"/>
      <c r="G2057" s="1" t="s">
        <v>28</v>
      </c>
      <c r="H2057" s="1" t="s">
        <v>92</v>
      </c>
      <c r="I2057" s="1" t="s">
        <v>50</v>
      </c>
      <c r="J2057" s="1" t="s">
        <v>14</v>
      </c>
      <c r="K2057" s="1"/>
      <c r="L2057" s="25">
        <f t="shared" ref="L2057:V2057" si="1298">L473*5</f>
        <v>9621.1681316832419</v>
      </c>
      <c r="M2057" s="25">
        <f t="shared" si="1298"/>
        <v>10635.550020567936</v>
      </c>
      <c r="N2057" s="25">
        <f t="shared" si="1298"/>
        <v>11586.052223752386</v>
      </c>
      <c r="O2057" s="25">
        <f t="shared" si="1298"/>
        <v>12484.202361907192</v>
      </c>
      <c r="P2057" s="25">
        <f t="shared" si="1298"/>
        <v>13339.726054436633</v>
      </c>
      <c r="Q2057" s="25">
        <f t="shared" si="1298"/>
        <v>14160.828608879867</v>
      </c>
      <c r="R2057" s="25">
        <f t="shared" si="1298"/>
        <v>14954.432676536857</v>
      </c>
      <c r="S2057" s="25">
        <f t="shared" si="1298"/>
        <v>15726.378757692615</v>
      </c>
      <c r="T2057" s="25">
        <f t="shared" si="1298"/>
        <v>16503.386000784845</v>
      </c>
      <c r="U2057" s="25">
        <f t="shared" si="1298"/>
        <v>17286.779610905727</v>
      </c>
      <c r="V2057" s="25">
        <f t="shared" si="1298"/>
        <v>18077.677636673219</v>
      </c>
    </row>
    <row r="2058" spans="1:22" x14ac:dyDescent="0.25">
      <c r="A2058" s="1" t="s">
        <v>14</v>
      </c>
      <c r="B2058" s="1" t="s">
        <v>26</v>
      </c>
      <c r="C2058" s="1"/>
      <c r="D2058" s="1"/>
      <c r="E2058" s="1"/>
      <c r="F2058" s="1"/>
      <c r="G2058" s="1" t="s">
        <v>28</v>
      </c>
      <c r="H2058" s="1" t="s">
        <v>92</v>
      </c>
      <c r="I2058" s="1" t="s">
        <v>51</v>
      </c>
      <c r="J2058" s="1" t="s">
        <v>14</v>
      </c>
      <c r="K2058" s="1"/>
      <c r="L2058" s="25">
        <f t="shared" ref="L2058:V2058" si="1299">L474*5</f>
        <v>49746.198211218696</v>
      </c>
      <c r="M2058" s="25">
        <f t="shared" si="1299"/>
        <v>50017.981218538494</v>
      </c>
      <c r="N2058" s="25">
        <f t="shared" si="1299"/>
        <v>50598.281808419735</v>
      </c>
      <c r="O2058" s="25">
        <f t="shared" si="1299"/>
        <v>51444.966767218139</v>
      </c>
      <c r="P2058" s="25">
        <f t="shared" si="1299"/>
        <v>52522.489158415541</v>
      </c>
      <c r="Q2058" s="25">
        <f t="shared" si="1299"/>
        <v>53800.858753720859</v>
      </c>
      <c r="R2058" s="25">
        <f t="shared" si="1299"/>
        <v>55254.773406703316</v>
      </c>
      <c r="S2058" s="25">
        <f t="shared" si="1299"/>
        <v>56862.886210370598</v>
      </c>
      <c r="T2058" s="25">
        <f t="shared" si="1299"/>
        <v>58712.073134751248</v>
      </c>
      <c r="U2058" s="25">
        <f t="shared" si="1299"/>
        <v>60773.507331500383</v>
      </c>
      <c r="V2058" s="25">
        <f t="shared" si="1299"/>
        <v>63022.86817421663</v>
      </c>
    </row>
    <row r="2059" spans="1:22" x14ac:dyDescent="0.25">
      <c r="A2059" s="1" t="s">
        <v>14</v>
      </c>
      <c r="B2059" s="1" t="s">
        <v>26</v>
      </c>
      <c r="C2059" s="1"/>
      <c r="D2059" s="1"/>
      <c r="E2059" s="1"/>
      <c r="F2059" s="1"/>
      <c r="G2059" s="1" t="s">
        <v>28</v>
      </c>
      <c r="H2059" s="1" t="s">
        <v>92</v>
      </c>
      <c r="I2059" s="1" t="s">
        <v>52</v>
      </c>
      <c r="J2059" s="1" t="s">
        <v>14</v>
      </c>
      <c r="K2059" s="1"/>
      <c r="L2059" s="25">
        <f t="shared" ref="L2059:V2059" si="1300">L475*5</f>
        <v>4507.1499531253457</v>
      </c>
      <c r="M2059" s="25">
        <f t="shared" si="1300"/>
        <v>4813.7922523202915</v>
      </c>
      <c r="N2059" s="25">
        <f t="shared" si="1300"/>
        <v>5109.7421129264994</v>
      </c>
      <c r="O2059" s="25">
        <f t="shared" si="1300"/>
        <v>5397.2713457459986</v>
      </c>
      <c r="P2059" s="25">
        <f t="shared" si="1300"/>
        <v>5678.296631406165</v>
      </c>
      <c r="Q2059" s="25">
        <f t="shared" si="1300"/>
        <v>5954.4350344196173</v>
      </c>
      <c r="R2059" s="25">
        <f t="shared" si="1300"/>
        <v>6227.0508392689389</v>
      </c>
      <c r="S2059" s="25">
        <f t="shared" si="1300"/>
        <v>5820.6905418290007</v>
      </c>
      <c r="T2059" s="25">
        <f t="shared" si="1300"/>
        <v>5500.2428116161191</v>
      </c>
      <c r="U2059" s="25">
        <f t="shared" si="1300"/>
        <v>5550.5689881305852</v>
      </c>
      <c r="V2059" s="25">
        <f t="shared" si="1300"/>
        <v>5665.5167199456846</v>
      </c>
    </row>
    <row r="2060" spans="1:22" x14ac:dyDescent="0.25">
      <c r="A2060" s="1" t="s">
        <v>14</v>
      </c>
      <c r="B2060" s="1" t="s">
        <v>26</v>
      </c>
      <c r="C2060" s="1"/>
      <c r="D2060" s="1"/>
      <c r="E2060" s="1"/>
      <c r="F2060" s="1"/>
      <c r="G2060" s="1" t="s">
        <v>28</v>
      </c>
      <c r="H2060" s="1" t="s">
        <v>92</v>
      </c>
      <c r="I2060" s="1" t="s">
        <v>53</v>
      </c>
      <c r="J2060" s="1" t="s">
        <v>14</v>
      </c>
      <c r="K2060" s="1"/>
      <c r="L2060" s="25">
        <f t="shared" ref="L2060:V2060" si="1301">L476*5</f>
        <v>10362.727324930191</v>
      </c>
      <c r="M2060" s="25">
        <f t="shared" si="1301"/>
        <v>12932.60207745666</v>
      </c>
      <c r="N2060" s="25">
        <f t="shared" si="1301"/>
        <v>15303.881685796441</v>
      </c>
      <c r="O2060" s="25">
        <f t="shared" si="1301"/>
        <v>17511.275020444577</v>
      </c>
      <c r="P2060" s="25">
        <f t="shared" si="1301"/>
        <v>19584.06525041167</v>
      </c>
      <c r="Q2060" s="25">
        <f t="shared" si="1301"/>
        <v>21546.957990575807</v>
      </c>
      <c r="R2060" s="25">
        <f t="shared" si="1301"/>
        <v>23420.796866375298</v>
      </c>
      <c r="S2060" s="25">
        <f t="shared" si="1301"/>
        <v>25223.167221205033</v>
      </c>
      <c r="T2060" s="25">
        <f t="shared" si="1301"/>
        <v>27041.850676007292</v>
      </c>
      <c r="U2060" s="25">
        <f t="shared" si="1301"/>
        <v>28879.875396609656</v>
      </c>
      <c r="V2060" s="25">
        <f t="shared" si="1301"/>
        <v>30739.796185011044</v>
      </c>
    </row>
    <row r="2061" spans="1:22" x14ac:dyDescent="0.25">
      <c r="A2061" s="1" t="s">
        <v>14</v>
      </c>
      <c r="B2061" s="1" t="s">
        <v>26</v>
      </c>
      <c r="C2061" s="1"/>
      <c r="D2061" s="1"/>
      <c r="E2061" s="1"/>
      <c r="F2061" s="1"/>
      <c r="G2061" s="1" t="s">
        <v>28</v>
      </c>
      <c r="H2061" s="1" t="s">
        <v>92</v>
      </c>
      <c r="I2061" s="1" t="s">
        <v>54</v>
      </c>
      <c r="J2061" s="1" t="s">
        <v>14</v>
      </c>
      <c r="K2061" s="1"/>
      <c r="L2061" s="25">
        <f t="shared" ref="L2061:V2061" si="1302">L477*5</f>
        <v>240.07255223425426</v>
      </c>
      <c r="M2061" s="25">
        <f t="shared" si="1302"/>
        <v>309.98105322519842</v>
      </c>
      <c r="N2061" s="25">
        <f t="shared" si="1302"/>
        <v>382.94366773178689</v>
      </c>
      <c r="O2061" s="25">
        <f t="shared" si="1302"/>
        <v>458.78843389029788</v>
      </c>
      <c r="P2061" s="25">
        <f t="shared" si="1302"/>
        <v>537.37027096929546</v>
      </c>
      <c r="Q2061" s="25">
        <f t="shared" si="1302"/>
        <v>618.56677730262857</v>
      </c>
      <c r="R2061" s="25">
        <f t="shared" si="1302"/>
        <v>702.27468509085622</v>
      </c>
      <c r="S2061" s="25">
        <f t="shared" si="1302"/>
        <v>788.40686938922431</v>
      </c>
      <c r="T2061" s="25">
        <f t="shared" si="1302"/>
        <v>906.74303074511681</v>
      </c>
      <c r="U2061" s="25">
        <f t="shared" si="1302"/>
        <v>1053.2922903489205</v>
      </c>
      <c r="V2061" s="25">
        <f t="shared" si="1302"/>
        <v>1224.6876248139349</v>
      </c>
    </row>
    <row r="2062" spans="1:22" x14ac:dyDescent="0.25">
      <c r="A2062" s="1" t="s">
        <v>14</v>
      </c>
      <c r="B2062" s="1" t="s">
        <v>26</v>
      </c>
      <c r="C2062" s="1"/>
      <c r="D2062" s="1"/>
      <c r="E2062" s="1"/>
      <c r="F2062" s="1"/>
      <c r="G2062" s="1" t="s">
        <v>28</v>
      </c>
      <c r="H2062" s="1" t="s">
        <v>92</v>
      </c>
      <c r="I2062" s="1" t="s">
        <v>55</v>
      </c>
      <c r="J2062" s="1" t="s">
        <v>14</v>
      </c>
      <c r="K2062" s="1"/>
      <c r="L2062" s="25">
        <f t="shared" ref="L2062:V2062" si="1303">L478*5</f>
        <v>367.83273645332508</v>
      </c>
      <c r="M2062" s="25">
        <f t="shared" si="1303"/>
        <v>408.90493598806643</v>
      </c>
      <c r="N2062" s="25">
        <f t="shared" si="1303"/>
        <v>457.53165630399963</v>
      </c>
      <c r="O2062" s="25">
        <f t="shared" si="1303"/>
        <v>512.83986174164897</v>
      </c>
      <c r="P2062" s="25">
        <f t="shared" si="1303"/>
        <v>574.09298984870554</v>
      </c>
      <c r="Q2062" s="25">
        <f t="shared" si="1303"/>
        <v>640.66961784562614</v>
      </c>
      <c r="R2062" s="25">
        <f t="shared" si="1303"/>
        <v>712.0454639559988</v>
      </c>
      <c r="S2062" s="25">
        <f t="shared" si="1303"/>
        <v>787.77820229457029</v>
      </c>
      <c r="T2062" s="25">
        <f t="shared" si="1303"/>
        <v>903.6222045468744</v>
      </c>
      <c r="U2062" s="25">
        <f t="shared" si="1303"/>
        <v>1054.5045562461125</v>
      </c>
      <c r="V2062" s="25">
        <f t="shared" si="1303"/>
        <v>1236.1453425005332</v>
      </c>
    </row>
    <row r="2063" spans="1:22" x14ac:dyDescent="0.25">
      <c r="A2063" s="1" t="s">
        <v>14</v>
      </c>
      <c r="B2063" s="1" t="s">
        <v>26</v>
      </c>
      <c r="C2063" s="1"/>
      <c r="D2063" s="1"/>
      <c r="E2063" s="1"/>
      <c r="F2063" s="1"/>
      <c r="G2063" s="1" t="s">
        <v>28</v>
      </c>
      <c r="H2063" s="1" t="s">
        <v>92</v>
      </c>
      <c r="I2063" s="1" t="s">
        <v>56</v>
      </c>
      <c r="J2063" s="1" t="s">
        <v>14</v>
      </c>
      <c r="K2063" s="1"/>
      <c r="L2063" s="25">
        <f t="shared" ref="L2063:V2063" si="1304">L479*5</f>
        <v>101060.03291078335</v>
      </c>
      <c r="M2063" s="25">
        <f t="shared" si="1304"/>
        <v>109209.33651024764</v>
      </c>
      <c r="N2063" s="25">
        <f t="shared" si="1304"/>
        <v>116964.27631805316</v>
      </c>
      <c r="O2063" s="25">
        <f t="shared" si="1304"/>
        <v>124400.65883028103</v>
      </c>
      <c r="P2063" s="25">
        <f t="shared" si="1304"/>
        <v>131582.44044785071</v>
      </c>
      <c r="Q2063" s="25">
        <f t="shared" si="1304"/>
        <v>138563.57988709959</v>
      </c>
      <c r="R2063" s="25">
        <f t="shared" si="1304"/>
        <v>145389.60102096197</v>
      </c>
      <c r="S2063" s="25">
        <f t="shared" si="1304"/>
        <v>152098.91141632589</v>
      </c>
      <c r="T2063" s="25">
        <f t="shared" si="1304"/>
        <v>158918.08349575551</v>
      </c>
      <c r="U2063" s="25">
        <f t="shared" si="1304"/>
        <v>162037.68482975382</v>
      </c>
      <c r="V2063" s="25">
        <f t="shared" si="1304"/>
        <v>169678.37172706655</v>
      </c>
    </row>
    <row r="2064" spans="1:22" x14ac:dyDescent="0.25">
      <c r="A2064" s="1" t="s">
        <v>14</v>
      </c>
      <c r="B2064" s="1" t="s">
        <v>26</v>
      </c>
      <c r="C2064" s="1"/>
      <c r="D2064" s="1"/>
      <c r="E2064" s="1"/>
      <c r="F2064" s="1"/>
      <c r="G2064" s="1" t="s">
        <v>28</v>
      </c>
      <c r="H2064" s="1" t="s">
        <v>92</v>
      </c>
      <c r="I2064" s="1" t="s">
        <v>57</v>
      </c>
      <c r="J2064" s="1" t="s">
        <v>14</v>
      </c>
      <c r="K2064" s="1"/>
      <c r="L2064" s="25">
        <f t="shared" ref="L2064:V2064" si="1305">L480*5</f>
        <v>5069.0153034139548</v>
      </c>
      <c r="M2064" s="25">
        <f t="shared" si="1305"/>
        <v>5651.2715230254726</v>
      </c>
      <c r="N2064" s="25">
        <f t="shared" si="1305"/>
        <v>6202.2437857159384</v>
      </c>
      <c r="O2064" s="25">
        <f t="shared" si="1305"/>
        <v>6727.8580916057053</v>
      </c>
      <c r="P2064" s="25">
        <f t="shared" si="1305"/>
        <v>7233.1140866240694</v>
      </c>
      <c r="Q2064" s="25">
        <f t="shared" si="1305"/>
        <v>7722.2298704859668</v>
      </c>
      <c r="R2064" s="25">
        <f t="shared" si="1305"/>
        <v>8198.7641682404756</v>
      </c>
      <c r="S2064" s="25">
        <f t="shared" si="1305"/>
        <v>8665.7194039246879</v>
      </c>
      <c r="T2064" s="25">
        <f t="shared" si="1305"/>
        <v>9143.3652422921441</v>
      </c>
      <c r="U2064" s="25">
        <f t="shared" si="1305"/>
        <v>9588.198972493994</v>
      </c>
      <c r="V2064" s="25">
        <f t="shared" si="1305"/>
        <v>10087.340889218553</v>
      </c>
    </row>
    <row r="2065" spans="1:22" x14ac:dyDescent="0.25">
      <c r="A2065" s="1" t="s">
        <v>14</v>
      </c>
      <c r="B2065" s="1" t="s">
        <v>26</v>
      </c>
      <c r="C2065" s="1"/>
      <c r="D2065" s="1"/>
      <c r="E2065" s="1"/>
      <c r="F2065" s="1"/>
      <c r="G2065" s="1" t="s">
        <v>28</v>
      </c>
      <c r="H2065" s="1" t="s">
        <v>92</v>
      </c>
      <c r="I2065" s="1" t="s">
        <v>58</v>
      </c>
      <c r="J2065" s="1" t="s">
        <v>14</v>
      </c>
      <c r="K2065" s="1"/>
      <c r="L2065" s="25">
        <f t="shared" ref="L2065:V2065" si="1306">L481*5</f>
        <v>79577.89550438078</v>
      </c>
      <c r="M2065" s="25">
        <f t="shared" si="1306"/>
        <v>82357.933044110454</v>
      </c>
      <c r="N2065" s="25">
        <f t="shared" si="1306"/>
        <v>85373.854814914201</v>
      </c>
      <c r="O2065" s="25">
        <f t="shared" si="1306"/>
        <v>88600.473393771405</v>
      </c>
      <c r="P2065" s="25">
        <f t="shared" si="1306"/>
        <v>92016.538663500745</v>
      </c>
      <c r="Q2065" s="25">
        <f t="shared" si="1306"/>
        <v>95604.122331880571</v>
      </c>
      <c r="R2065" s="25">
        <f t="shared" si="1306"/>
        <v>99348.098662933015</v>
      </c>
      <c r="S2065" s="25">
        <f t="shared" si="1306"/>
        <v>103235.70638045603</v>
      </c>
      <c r="T2065" s="25">
        <f t="shared" si="1306"/>
        <v>107460.05915217096</v>
      </c>
      <c r="U2065" s="25">
        <f t="shared" si="1306"/>
        <v>111985.5732804443</v>
      </c>
      <c r="V2065" s="25">
        <f t="shared" si="1306"/>
        <v>116782.22752237883</v>
      </c>
    </row>
    <row r="2066" spans="1:22" x14ac:dyDescent="0.25">
      <c r="A2066" s="1" t="s">
        <v>14</v>
      </c>
      <c r="B2066" s="1" t="s">
        <v>26</v>
      </c>
      <c r="C2066" s="1"/>
      <c r="D2066" s="1"/>
      <c r="E2066" s="1"/>
      <c r="F2066" s="1"/>
      <c r="G2066" s="1" t="s">
        <v>28</v>
      </c>
      <c r="H2066" s="1" t="s">
        <v>92</v>
      </c>
      <c r="I2066" s="1" t="s">
        <v>59</v>
      </c>
      <c r="J2066" s="1" t="s">
        <v>14</v>
      </c>
      <c r="K2066" s="1"/>
      <c r="L2066" s="25">
        <f t="shared" ref="L2066:V2066" si="1307">L482*5</f>
        <v>35961.071910799299</v>
      </c>
      <c r="M2066" s="25">
        <f t="shared" si="1307"/>
        <v>38906.879649866321</v>
      </c>
      <c r="N2066" s="25">
        <f t="shared" si="1307"/>
        <v>41824.863009015105</v>
      </c>
      <c r="O2066" s="25">
        <f t="shared" si="1307"/>
        <v>44727.281730199422</v>
      </c>
      <c r="P2066" s="25">
        <f t="shared" si="1307"/>
        <v>47624.479108678905</v>
      </c>
      <c r="Q2066" s="25">
        <f t="shared" si="1307"/>
        <v>50525.181572565278</v>
      </c>
      <c r="R2066" s="25">
        <f t="shared" si="1307"/>
        <v>53436.751432000317</v>
      </c>
      <c r="S2066" s="25">
        <f t="shared" si="1307"/>
        <v>56365.400118503239</v>
      </c>
      <c r="T2066" s="25">
        <f t="shared" si="1307"/>
        <v>59483.075054616747</v>
      </c>
      <c r="U2066" s="25">
        <f t="shared" si="1307"/>
        <v>62772.502190457999</v>
      </c>
      <c r="V2066" s="25">
        <f t="shared" si="1307"/>
        <v>66219.107761020947</v>
      </c>
    </row>
    <row r="2067" spans="1:22" x14ac:dyDescent="0.25">
      <c r="A2067" s="1" t="s">
        <v>14</v>
      </c>
      <c r="B2067" s="1" t="s">
        <v>26</v>
      </c>
      <c r="C2067" s="1"/>
      <c r="D2067" s="1"/>
      <c r="E2067" s="1"/>
      <c r="F2067" s="1"/>
      <c r="G2067" s="1" t="s">
        <v>28</v>
      </c>
      <c r="H2067" s="1" t="s">
        <v>92</v>
      </c>
      <c r="I2067" s="1" t="s">
        <v>60</v>
      </c>
      <c r="J2067" s="1" t="s">
        <v>14</v>
      </c>
      <c r="K2067" s="1"/>
      <c r="L2067" s="25">
        <f t="shared" ref="L2067:V2067" si="1308">L483*5</f>
        <v>2240.1804666133467</v>
      </c>
      <c r="M2067" s="25">
        <f t="shared" si="1308"/>
        <v>2492.605842854296</v>
      </c>
      <c r="N2067" s="25">
        <f t="shared" si="1308"/>
        <v>2721.8858718762635</v>
      </c>
      <c r="O2067" s="25">
        <f t="shared" si="1308"/>
        <v>2931.8546790084347</v>
      </c>
      <c r="P2067" s="25">
        <f t="shared" si="1308"/>
        <v>3125.747037910141</v>
      </c>
      <c r="Q2067" s="25">
        <f t="shared" si="1308"/>
        <v>3306.2920614112186</v>
      </c>
      <c r="R2067" s="25">
        <f t="shared" si="1308"/>
        <v>3475.7922465709307</v>
      </c>
      <c r="S2067" s="25">
        <f t="shared" si="1308"/>
        <v>3166.8495770561735</v>
      </c>
      <c r="T2067" s="25">
        <f t="shared" si="1308"/>
        <v>2912.7640972136674</v>
      </c>
      <c r="U2067" s="25">
        <f t="shared" si="1308"/>
        <v>2763.6335302004095</v>
      </c>
      <c r="V2067" s="25">
        <f t="shared" si="1308"/>
        <v>2792.701705079211</v>
      </c>
    </row>
    <row r="2068" spans="1:22" x14ac:dyDescent="0.25">
      <c r="A2068" s="1" t="s">
        <v>14</v>
      </c>
      <c r="B2068" s="1" t="s">
        <v>26</v>
      </c>
      <c r="C2068" s="1"/>
      <c r="D2068" s="1"/>
      <c r="E2068" s="1"/>
      <c r="F2068" s="1"/>
      <c r="G2068" s="1" t="s">
        <v>28</v>
      </c>
      <c r="H2068" s="1" t="s">
        <v>92</v>
      </c>
      <c r="I2068" s="1" t="s">
        <v>61</v>
      </c>
      <c r="J2068" s="1" t="s">
        <v>14</v>
      </c>
      <c r="K2068" s="1"/>
      <c r="L2068" s="25">
        <f t="shared" ref="L2068:V2068" si="1309">L484*5</f>
        <v>18823.007973687421</v>
      </c>
      <c r="M2068" s="25">
        <f t="shared" si="1309"/>
        <v>20802.701557987111</v>
      </c>
      <c r="N2068" s="25">
        <f t="shared" si="1309"/>
        <v>22691.363141547386</v>
      </c>
      <c r="O2068" s="25">
        <f t="shared" si="1309"/>
        <v>24507.040878599819</v>
      </c>
      <c r="P2068" s="25">
        <f t="shared" si="1309"/>
        <v>26264.961630265334</v>
      </c>
      <c r="Q2068" s="25">
        <f t="shared" si="1309"/>
        <v>27977.971989975129</v>
      </c>
      <c r="R2068" s="25">
        <f t="shared" si="1309"/>
        <v>29656.910367659872</v>
      </c>
      <c r="S2068" s="25">
        <f t="shared" si="1309"/>
        <v>31310.920909622197</v>
      </c>
      <c r="T2068" s="25">
        <f t="shared" si="1309"/>
        <v>33015.001260618526</v>
      </c>
      <c r="U2068" s="25">
        <f t="shared" si="1309"/>
        <v>34766.914348759958</v>
      </c>
      <c r="V2068" s="25">
        <f t="shared" si="1309"/>
        <v>36564.772801934501</v>
      </c>
    </row>
    <row r="2069" spans="1:22" x14ac:dyDescent="0.25">
      <c r="A2069" s="1" t="s">
        <v>14</v>
      </c>
      <c r="B2069" s="1" t="s">
        <v>26</v>
      </c>
      <c r="C2069" s="1"/>
      <c r="D2069" s="1"/>
      <c r="E2069" s="1"/>
      <c r="F2069" s="1"/>
      <c r="G2069" s="1" t="s">
        <v>28</v>
      </c>
      <c r="H2069" s="1" t="s">
        <v>92</v>
      </c>
      <c r="I2069" s="1" t="s">
        <v>62</v>
      </c>
      <c r="J2069" s="1" t="s">
        <v>14</v>
      </c>
      <c r="K2069" s="1"/>
      <c r="L2069" s="25">
        <f t="shared" ref="L2069:V2069" si="1310">L485*5</f>
        <v>17047.515262553916</v>
      </c>
      <c r="M2069" s="25">
        <f t="shared" si="1310"/>
        <v>20517.453874769664</v>
      </c>
      <c r="N2069" s="25">
        <f t="shared" si="1310"/>
        <v>23697.709762012135</v>
      </c>
      <c r="O2069" s="25">
        <f t="shared" si="1310"/>
        <v>26637.854525933948</v>
      </c>
      <c r="P2069" s="25">
        <f t="shared" si="1310"/>
        <v>29379.710719923227</v>
      </c>
      <c r="Q2069" s="25">
        <f t="shared" si="1310"/>
        <v>31958.563182750331</v>
      </c>
      <c r="R2069" s="25">
        <f t="shared" si="1310"/>
        <v>34404.181016160357</v>
      </c>
      <c r="S2069" s="25">
        <f t="shared" si="1310"/>
        <v>36741.679806608947</v>
      </c>
      <c r="T2069" s="25">
        <f t="shared" si="1310"/>
        <v>39060.598778242602</v>
      </c>
      <c r="U2069" s="25">
        <f t="shared" si="1310"/>
        <v>41369.933626008351</v>
      </c>
      <c r="V2069" s="25">
        <f t="shared" si="1310"/>
        <v>43677.2738350074</v>
      </c>
    </row>
    <row r="2070" spans="1:22" x14ac:dyDescent="0.25">
      <c r="A2070" s="1" t="s">
        <v>14</v>
      </c>
      <c r="B2070" s="1" t="s">
        <v>26</v>
      </c>
      <c r="C2070" s="1"/>
      <c r="D2070" s="1"/>
      <c r="E2070" s="1"/>
      <c r="F2070" s="1"/>
      <c r="G2070" s="1" t="s">
        <v>28</v>
      </c>
      <c r="H2070" s="1" t="s">
        <v>92</v>
      </c>
      <c r="I2070" s="1" t="s">
        <v>63</v>
      </c>
      <c r="J2070" s="1" t="s">
        <v>14</v>
      </c>
      <c r="K2070" s="1"/>
      <c r="L2070" s="25">
        <f t="shared" ref="L2070:V2070" si="1311">L486*5</f>
        <v>99634.974214665475</v>
      </c>
      <c r="M2070" s="25">
        <f t="shared" si="1311"/>
        <v>109129.20457306536</v>
      </c>
      <c r="N2070" s="25">
        <f t="shared" si="1311"/>
        <v>118155.73828254115</v>
      </c>
      <c r="O2070" s="25">
        <f t="shared" si="1311"/>
        <v>126804.8154914653</v>
      </c>
      <c r="P2070" s="25">
        <f t="shared" si="1311"/>
        <v>135152.56998001106</v>
      </c>
      <c r="Q2070" s="25">
        <f t="shared" si="1311"/>
        <v>143263.23427203865</v>
      </c>
      <c r="R2070" s="25">
        <f t="shared" si="1311"/>
        <v>151191.00004320176</v>
      </c>
      <c r="S2070" s="25">
        <f t="shared" si="1311"/>
        <v>158981.58770947752</v>
      </c>
      <c r="T2070" s="25">
        <f t="shared" si="1311"/>
        <v>166940.84930427396</v>
      </c>
      <c r="U2070" s="25">
        <f t="shared" si="1311"/>
        <v>175066.59874423491</v>
      </c>
      <c r="V2070" s="25">
        <f t="shared" si="1311"/>
        <v>183356.99167523795</v>
      </c>
    </row>
    <row r="2071" spans="1:22" x14ac:dyDescent="0.25">
      <c r="A2071" s="1" t="s">
        <v>14</v>
      </c>
      <c r="B2071" s="1" t="s">
        <v>26</v>
      </c>
      <c r="C2071" s="1"/>
      <c r="D2071" s="1"/>
      <c r="E2071" s="1"/>
      <c r="F2071" s="1"/>
      <c r="G2071" s="1" t="s">
        <v>28</v>
      </c>
      <c r="H2071" s="1" t="s">
        <v>92</v>
      </c>
      <c r="I2071" s="1" t="s">
        <v>64</v>
      </c>
      <c r="J2071" s="1" t="s">
        <v>14</v>
      </c>
      <c r="K2071" s="1"/>
      <c r="L2071" s="25">
        <f t="shared" ref="L2071:V2071" si="1312">L487*5</f>
        <v>57584.698435130471</v>
      </c>
      <c r="M2071" s="25">
        <f t="shared" si="1312"/>
        <v>66100.129584085182</v>
      </c>
      <c r="N2071" s="25">
        <f t="shared" si="1312"/>
        <v>74697.695596106962</v>
      </c>
      <c r="O2071" s="25">
        <f t="shared" si="1312"/>
        <v>83393.473636373034</v>
      </c>
      <c r="P2071" s="25">
        <f t="shared" si="1312"/>
        <v>92201.027682575164</v>
      </c>
      <c r="Q2071" s="25">
        <f t="shared" si="1312"/>
        <v>101131.80138717263</v>
      </c>
      <c r="R2071" s="25">
        <f t="shared" si="1312"/>
        <v>110195.44952729551</v>
      </c>
      <c r="S2071" s="25">
        <f t="shared" si="1312"/>
        <v>119400.11764229517</v>
      </c>
      <c r="T2071" s="25">
        <f t="shared" si="1312"/>
        <v>129969.83134523561</v>
      </c>
      <c r="U2071" s="25">
        <f t="shared" si="1312"/>
        <v>141751.02438569276</v>
      </c>
      <c r="V2071" s="25">
        <f t="shared" si="1312"/>
        <v>154614.13603750788</v>
      </c>
    </row>
    <row r="2072" spans="1:22" x14ac:dyDescent="0.25">
      <c r="A2072" s="1" t="s">
        <v>14</v>
      </c>
      <c r="B2072" s="1" t="s">
        <v>26</v>
      </c>
      <c r="C2072" s="1"/>
      <c r="D2072" s="1"/>
      <c r="E2072" s="1"/>
      <c r="F2072" s="1"/>
      <c r="G2072" s="1" t="s">
        <v>28</v>
      </c>
      <c r="H2072" s="1" t="s">
        <v>92</v>
      </c>
      <c r="I2072" s="1" t="s">
        <v>65</v>
      </c>
      <c r="J2072" s="1" t="s">
        <v>14</v>
      </c>
      <c r="K2072" s="1"/>
      <c r="L2072" s="25">
        <f t="shared" ref="L2072:V2072" si="1313">L488*5</f>
        <v>127.7572343534811</v>
      </c>
      <c r="M2072" s="25">
        <f t="shared" si="1313"/>
        <v>142.43462121184635</v>
      </c>
      <c r="N2072" s="25">
        <f t="shared" si="1313"/>
        <v>157.4969404317568</v>
      </c>
      <c r="O2072" s="25">
        <f t="shared" si="1313"/>
        <v>172.93841654040369</v>
      </c>
      <c r="P2072" s="25">
        <f t="shared" si="1313"/>
        <v>188.75417688869311</v>
      </c>
      <c r="Q2072" s="25">
        <f t="shared" si="1313"/>
        <v>204.94011052156029</v>
      </c>
      <c r="R2072" s="25">
        <f t="shared" si="1313"/>
        <v>221.49274910972127</v>
      </c>
      <c r="S2072" s="25">
        <f t="shared" si="1313"/>
        <v>238.40916649420979</v>
      </c>
      <c r="T2072" s="25">
        <f t="shared" si="1313"/>
        <v>257.83007237122064</v>
      </c>
      <c r="U2072" s="25">
        <f t="shared" si="1313"/>
        <v>279.47292488402053</v>
      </c>
      <c r="V2072" s="25">
        <f t="shared" si="1313"/>
        <v>303.09934920723191</v>
      </c>
    </row>
    <row r="2073" spans="1:22" x14ac:dyDescent="0.25">
      <c r="A2073" s="1" t="s">
        <v>14</v>
      </c>
      <c r="B2073" s="1" t="s">
        <v>26</v>
      </c>
      <c r="C2073" s="1"/>
      <c r="D2073" s="1"/>
      <c r="E2073" s="1"/>
      <c r="F2073" s="1"/>
      <c r="G2073" s="1" t="s">
        <v>28</v>
      </c>
      <c r="H2073" s="1" t="s">
        <v>92</v>
      </c>
      <c r="I2073" s="1" t="s">
        <v>66</v>
      </c>
      <c r="J2073" s="1" t="s">
        <v>14</v>
      </c>
      <c r="K2073" s="1"/>
      <c r="L2073" s="25">
        <f t="shared" ref="L2073:V2073" si="1314">L489*5</f>
        <v>84125.092297891984</v>
      </c>
      <c r="M2073" s="25">
        <f t="shared" si="1314"/>
        <v>88586.313198871649</v>
      </c>
      <c r="N2073" s="25">
        <f t="shared" si="1314"/>
        <v>92980.333591264483</v>
      </c>
      <c r="O2073" s="25">
        <f t="shared" si="1314"/>
        <v>97327.669858986948</v>
      </c>
      <c r="P2073" s="25">
        <f t="shared" si="1314"/>
        <v>101645.63125840906</v>
      </c>
      <c r="Q2073" s="25">
        <f t="shared" si="1314"/>
        <v>105948.82125753479</v>
      </c>
      <c r="R2073" s="25">
        <f t="shared" si="1314"/>
        <v>110249.56050568528</v>
      </c>
      <c r="S2073" s="25">
        <f t="shared" si="1314"/>
        <v>114558.2436844289</v>
      </c>
      <c r="T2073" s="25">
        <f t="shared" si="1314"/>
        <v>119016.44671236019</v>
      </c>
      <c r="U2073" s="25">
        <f t="shared" si="1314"/>
        <v>123614.30147241977</v>
      </c>
      <c r="V2073" s="25">
        <f t="shared" si="1314"/>
        <v>128343.48243469142</v>
      </c>
    </row>
    <row r="2074" spans="1:22" x14ac:dyDescent="0.25">
      <c r="A2074" s="1" t="s">
        <v>14</v>
      </c>
      <c r="B2074" s="1" t="s">
        <v>26</v>
      </c>
      <c r="C2074" s="1"/>
      <c r="D2074" s="1"/>
      <c r="E2074" s="1"/>
      <c r="F2074" s="1"/>
      <c r="G2074" s="1" t="s">
        <v>28</v>
      </c>
      <c r="H2074" s="1" t="s">
        <v>92</v>
      </c>
      <c r="I2074" s="1" t="s">
        <v>67</v>
      </c>
      <c r="J2074" s="1" t="s">
        <v>14</v>
      </c>
      <c r="K2074" s="1"/>
      <c r="L2074" s="25">
        <f t="shared" ref="L2074:V2074" si="1315">L490*5</f>
        <v>194165.51382586698</v>
      </c>
      <c r="M2074" s="25">
        <f t="shared" si="1315"/>
        <v>209784.21109346475</v>
      </c>
      <c r="N2074" s="25">
        <f t="shared" si="1315"/>
        <v>224527.30203773841</v>
      </c>
      <c r="O2074" s="25">
        <f t="shared" si="1315"/>
        <v>238555.88985313982</v>
      </c>
      <c r="P2074" s="25">
        <f t="shared" si="1315"/>
        <v>252005.89403240959</v>
      </c>
      <c r="Q2074" s="25">
        <f t="shared" si="1315"/>
        <v>264991.98709069984</v>
      </c>
      <c r="R2074" s="25">
        <f t="shared" si="1315"/>
        <v>277610.91589975206</v>
      </c>
      <c r="S2074" s="25">
        <f t="shared" si="1315"/>
        <v>289944.3038300777</v>
      </c>
      <c r="T2074" s="25">
        <f t="shared" si="1315"/>
        <v>302363.29315491574</v>
      </c>
      <c r="U2074" s="25">
        <f t="shared" si="1315"/>
        <v>314886.65170270269</v>
      </c>
      <c r="V2074" s="25">
        <f t="shared" si="1315"/>
        <v>327530.21350906795</v>
      </c>
    </row>
    <row r="2075" spans="1:22" x14ac:dyDescent="0.25">
      <c r="A2075" s="1" t="s">
        <v>14</v>
      </c>
      <c r="B2075" s="1" t="s">
        <v>26</v>
      </c>
      <c r="C2075" s="1"/>
      <c r="D2075" s="1"/>
      <c r="E2075" s="1"/>
      <c r="F2075" s="1"/>
      <c r="G2075" s="1" t="s">
        <v>28</v>
      </c>
      <c r="H2075" s="1" t="s">
        <v>92</v>
      </c>
      <c r="I2075" s="1" t="s">
        <v>68</v>
      </c>
      <c r="J2075" s="1" t="s">
        <v>14</v>
      </c>
      <c r="K2075" s="1"/>
      <c r="L2075" s="25">
        <f t="shared" ref="L2075:V2075" si="1316">L491*5</f>
        <v>1610.1047670383534</v>
      </c>
      <c r="M2075" s="25">
        <f t="shared" si="1316"/>
        <v>1785.6212798480306</v>
      </c>
      <c r="N2075" s="25">
        <f t="shared" si="1316"/>
        <v>1955.3496256719379</v>
      </c>
      <c r="O2075" s="25">
        <f t="shared" si="1316"/>
        <v>2120.5908337811998</v>
      </c>
      <c r="P2075" s="25">
        <f t="shared" si="1316"/>
        <v>2282.4425561446265</v>
      </c>
      <c r="Q2075" s="25">
        <f t="shared" si="1316"/>
        <v>2441.8308594321811</v>
      </c>
      <c r="R2075" s="25">
        <f t="shared" si="1316"/>
        <v>2599.5370472825239</v>
      </c>
      <c r="S2075" s="25">
        <f t="shared" si="1316"/>
        <v>2756.2202897053153</v>
      </c>
      <c r="T2075" s="25">
        <f t="shared" si="1316"/>
        <v>2920.8270594165733</v>
      </c>
      <c r="U2075" s="25">
        <f t="shared" si="1316"/>
        <v>3092.7345858273602</v>
      </c>
      <c r="V2075" s="25">
        <f t="shared" si="1316"/>
        <v>3271.417450041853</v>
      </c>
    </row>
    <row r="2076" spans="1:22" x14ac:dyDescent="0.25">
      <c r="A2076" s="1" t="s">
        <v>14</v>
      </c>
      <c r="B2076" s="1" t="s">
        <v>26</v>
      </c>
      <c r="C2076" s="1"/>
      <c r="D2076" s="1"/>
      <c r="E2076" s="1"/>
      <c r="F2076" s="1"/>
      <c r="G2076" s="1" t="s">
        <v>28</v>
      </c>
      <c r="H2076" s="1" t="s">
        <v>92</v>
      </c>
      <c r="I2076" s="1" t="s">
        <v>69</v>
      </c>
      <c r="J2076" s="1" t="s">
        <v>14</v>
      </c>
      <c r="K2076" s="1"/>
      <c r="L2076" s="25">
        <f t="shared" ref="L2076:V2076" si="1317">L492*5</f>
        <v>2167.5039060284066</v>
      </c>
      <c r="M2076" s="25">
        <f t="shared" si="1317"/>
        <v>2410.3892946426863</v>
      </c>
      <c r="N2076" s="25">
        <f t="shared" si="1317"/>
        <v>2638.7008904456261</v>
      </c>
      <c r="O2076" s="25">
        <f t="shared" si="1317"/>
        <v>2855.1097335741124</v>
      </c>
      <c r="P2076" s="25">
        <f t="shared" si="1317"/>
        <v>3061.8693263359642</v>
      </c>
      <c r="Q2076" s="25">
        <f t="shared" si="1317"/>
        <v>3260.880902853889</v>
      </c>
      <c r="R2076" s="25">
        <f t="shared" si="1317"/>
        <v>3453.7484957382781</v>
      </c>
      <c r="S2076" s="25">
        <f t="shared" si="1317"/>
        <v>3475.1712762124594</v>
      </c>
      <c r="T2076" s="25">
        <f t="shared" si="1317"/>
        <v>3517.7769258552134</v>
      </c>
      <c r="U2076" s="25">
        <f t="shared" si="1317"/>
        <v>3630.4537575522345</v>
      </c>
      <c r="V2076" s="25">
        <f t="shared" si="1317"/>
        <v>3888.0119969950215</v>
      </c>
    </row>
    <row r="2077" spans="1:22" x14ac:dyDescent="0.25">
      <c r="A2077" s="1" t="s">
        <v>14</v>
      </c>
      <c r="B2077" s="1" t="s">
        <v>26</v>
      </c>
      <c r="C2077" s="1"/>
      <c r="D2077" s="1"/>
      <c r="E2077" s="1"/>
      <c r="F2077" s="1"/>
      <c r="G2077" s="1" t="s">
        <v>28</v>
      </c>
      <c r="H2077" s="1" t="s">
        <v>92</v>
      </c>
      <c r="I2077" s="1" t="s">
        <v>70</v>
      </c>
      <c r="J2077" s="1" t="s">
        <v>14</v>
      </c>
      <c r="K2077" s="1"/>
      <c r="L2077" s="25">
        <f t="shared" ref="L2077:V2077" si="1318">L493*5</f>
        <v>1528.8420985637044</v>
      </c>
      <c r="M2077" s="25">
        <f t="shared" si="1318"/>
        <v>1684.7069021768675</v>
      </c>
      <c r="N2077" s="25">
        <f t="shared" si="1318"/>
        <v>1831.6183959102323</v>
      </c>
      <c r="O2077" s="25">
        <f t="shared" si="1318"/>
        <v>1971.2315493667361</v>
      </c>
      <c r="P2077" s="25">
        <f t="shared" si="1318"/>
        <v>2104.9426267837048</v>
      </c>
      <c r="Q2077" s="25">
        <f t="shared" si="1318"/>
        <v>2233.9296279364685</v>
      </c>
      <c r="R2077" s="25">
        <f t="shared" si="1318"/>
        <v>2359.1864073072798</v>
      </c>
      <c r="S2077" s="25">
        <f t="shared" si="1318"/>
        <v>2481.5514597350843</v>
      </c>
      <c r="T2077" s="25">
        <f t="shared" si="1318"/>
        <v>2605.5215785531864</v>
      </c>
      <c r="U2077" s="25">
        <f t="shared" si="1318"/>
        <v>2731.2012076804731</v>
      </c>
      <c r="V2077" s="25">
        <f t="shared" si="1318"/>
        <v>2858.6784643297888</v>
      </c>
    </row>
    <row r="2078" spans="1:22" x14ac:dyDescent="0.25">
      <c r="A2078" s="1" t="s">
        <v>14</v>
      </c>
      <c r="B2078" s="1" t="s">
        <v>26</v>
      </c>
      <c r="C2078" s="1"/>
      <c r="D2078" s="1"/>
      <c r="E2078" s="1"/>
      <c r="F2078" s="1"/>
      <c r="G2078" s="1" t="s">
        <v>28</v>
      </c>
      <c r="H2078" s="1" t="s">
        <v>92</v>
      </c>
      <c r="I2078" s="1" t="s">
        <v>71</v>
      </c>
      <c r="J2078" s="1" t="s">
        <v>14</v>
      </c>
      <c r="K2078" s="1"/>
      <c r="L2078" s="25">
        <f t="shared" ref="L2078:V2078" si="1319">L494*5</f>
        <v>819.72826130608587</v>
      </c>
      <c r="M2078" s="25">
        <f t="shared" si="1319"/>
        <v>943.58028267242298</v>
      </c>
      <c r="N2078" s="25">
        <f t="shared" si="1319"/>
        <v>1064.5545388795017</v>
      </c>
      <c r="O2078" s="25">
        <f t="shared" si="1319"/>
        <v>1183.4241075454433</v>
      </c>
      <c r="P2078" s="25">
        <f t="shared" si="1319"/>
        <v>1300.8412185534703</v>
      </c>
      <c r="Q2078" s="25">
        <f t="shared" si="1319"/>
        <v>1417.3561450075968</v>
      </c>
      <c r="R2078" s="25">
        <f t="shared" si="1319"/>
        <v>1533.4331411482256</v>
      </c>
      <c r="S2078" s="25">
        <f t="shared" si="1319"/>
        <v>1649.4638888477891</v>
      </c>
      <c r="T2078" s="25">
        <f t="shared" si="1319"/>
        <v>1775.6655272096186</v>
      </c>
      <c r="U2078" s="25">
        <f t="shared" si="1319"/>
        <v>1911.0259304612291</v>
      </c>
      <c r="V2078" s="25">
        <f t="shared" si="1319"/>
        <v>2054.6911886472431</v>
      </c>
    </row>
    <row r="2079" spans="1:22" x14ac:dyDescent="0.25">
      <c r="A2079" s="1" t="s">
        <v>14</v>
      </c>
      <c r="B2079" s="1" t="s">
        <v>26</v>
      </c>
      <c r="C2079" s="1"/>
      <c r="D2079" s="1"/>
      <c r="E2079" s="1"/>
      <c r="F2079" s="1"/>
      <c r="G2079" s="1" t="s">
        <v>28</v>
      </c>
      <c r="H2079" s="1" t="s">
        <v>92</v>
      </c>
      <c r="I2079" s="1" t="s">
        <v>72</v>
      </c>
      <c r="J2079" s="1" t="s">
        <v>14</v>
      </c>
      <c r="K2079" s="1"/>
      <c r="L2079" s="25">
        <f t="shared" ref="L2079:V2079" si="1320">L495*5</f>
        <v>28047.699854349834</v>
      </c>
      <c r="M2079" s="25">
        <f t="shared" si="1320"/>
        <v>29418.968181489399</v>
      </c>
      <c r="N2079" s="25">
        <f t="shared" si="1320"/>
        <v>30787.787651670988</v>
      </c>
      <c r="O2079" s="25">
        <f t="shared" si="1320"/>
        <v>32157.956607553711</v>
      </c>
      <c r="P2079" s="25">
        <f t="shared" si="1320"/>
        <v>33532.679633685002</v>
      </c>
      <c r="Q2079" s="25">
        <f t="shared" si="1320"/>
        <v>34914.660372954189</v>
      </c>
      <c r="R2079" s="25">
        <f t="shared" si="1320"/>
        <v>36306.179833949107</v>
      </c>
      <c r="S2079" s="25">
        <f t="shared" si="1320"/>
        <v>37709.162457282167</v>
      </c>
      <c r="T2079" s="25">
        <f t="shared" si="1320"/>
        <v>39172.214091310096</v>
      </c>
      <c r="U2079" s="25">
        <f t="shared" si="1320"/>
        <v>40690.597832783875</v>
      </c>
      <c r="V2079" s="25">
        <f t="shared" si="1320"/>
        <v>42260.317252650901</v>
      </c>
    </row>
    <row r="2080" spans="1:22" x14ac:dyDescent="0.25">
      <c r="A2080" s="1" t="s">
        <v>14</v>
      </c>
      <c r="B2080" s="1" t="s">
        <v>26</v>
      </c>
      <c r="C2080" s="1"/>
      <c r="D2080" s="1"/>
      <c r="E2080" s="1"/>
      <c r="F2080" s="1"/>
      <c r="G2080" s="1" t="s">
        <v>28</v>
      </c>
      <c r="H2080" s="1" t="s">
        <v>92</v>
      </c>
      <c r="I2080" s="1" t="s">
        <v>73</v>
      </c>
      <c r="J2080" s="1" t="s">
        <v>14</v>
      </c>
      <c r="K2080" s="1"/>
      <c r="L2080" s="25">
        <f t="shared" ref="L2080:V2080" si="1321">L496*5</f>
        <v>5442.7458220466733</v>
      </c>
      <c r="M2080" s="25">
        <f t="shared" si="1321"/>
        <v>5968.3737937373335</v>
      </c>
      <c r="N2080" s="25">
        <f t="shared" si="1321"/>
        <v>6467.5731941462127</v>
      </c>
      <c r="O2080" s="25">
        <f t="shared" si="1321"/>
        <v>6945.4141550381237</v>
      </c>
      <c r="P2080" s="25">
        <f t="shared" si="1321"/>
        <v>7406.1742435956767</v>
      </c>
      <c r="Q2080" s="25">
        <f t="shared" si="1321"/>
        <v>7853.4623563624928</v>
      </c>
      <c r="R2080" s="25">
        <f t="shared" si="1321"/>
        <v>8290.3232460464915</v>
      </c>
      <c r="S2080" s="25">
        <f t="shared" si="1321"/>
        <v>8719.3257086606245</v>
      </c>
      <c r="T2080" s="25">
        <f t="shared" si="1321"/>
        <v>9157.2607955975327</v>
      </c>
      <c r="U2080" s="25">
        <f t="shared" si="1321"/>
        <v>9604.0567771511978</v>
      </c>
      <c r="V2080" s="25">
        <f t="shared" si="1321"/>
        <v>10059.653136425661</v>
      </c>
    </row>
    <row r="2081" spans="1:22" x14ac:dyDescent="0.25">
      <c r="A2081" s="1" t="s">
        <v>14</v>
      </c>
      <c r="B2081" s="1" t="s">
        <v>26</v>
      </c>
      <c r="C2081" s="1"/>
      <c r="D2081" s="1"/>
      <c r="E2081" s="1"/>
      <c r="F2081" s="1"/>
      <c r="G2081" s="1" t="s">
        <v>28</v>
      </c>
      <c r="H2081" s="1" t="s">
        <v>92</v>
      </c>
      <c r="I2081" s="1" t="s">
        <v>74</v>
      </c>
      <c r="J2081" s="1" t="s">
        <v>14</v>
      </c>
      <c r="K2081" s="1"/>
      <c r="L2081" s="25">
        <f t="shared" ref="L2081:V2081" si="1322">L497*5</f>
        <v>56636.261376267437</v>
      </c>
      <c r="M2081" s="25">
        <f t="shared" si="1322"/>
        <v>61694.351859552684</v>
      </c>
      <c r="N2081" s="25">
        <f t="shared" si="1322"/>
        <v>66461.477573576136</v>
      </c>
      <c r="O2081" s="25">
        <f t="shared" si="1322"/>
        <v>70991.077107881516</v>
      </c>
      <c r="P2081" s="25">
        <f t="shared" si="1322"/>
        <v>75328.235514992135</v>
      </c>
      <c r="Q2081" s="25">
        <f t="shared" si="1322"/>
        <v>79510.990137928995</v>
      </c>
      <c r="R2081" s="25">
        <f t="shared" si="1322"/>
        <v>83571.432310363161</v>
      </c>
      <c r="S2081" s="25">
        <f t="shared" si="1322"/>
        <v>87536.636838655657</v>
      </c>
      <c r="T2081" s="25">
        <f t="shared" si="1322"/>
        <v>91535.48959427033</v>
      </c>
      <c r="U2081" s="25">
        <f t="shared" si="1322"/>
        <v>95573.475522947352</v>
      </c>
      <c r="V2081" s="25">
        <f t="shared" si="1322"/>
        <v>99655.222161994476</v>
      </c>
    </row>
    <row r="2082" spans="1:22" x14ac:dyDescent="0.25">
      <c r="A2082" s="1" t="s">
        <v>14</v>
      </c>
      <c r="B2082" s="1" t="s">
        <v>26</v>
      </c>
      <c r="C2082" s="1"/>
      <c r="D2082" s="1"/>
      <c r="E2082" s="1"/>
      <c r="F2082" s="1"/>
      <c r="G2082" s="1" t="s">
        <v>28</v>
      </c>
      <c r="H2082" s="1" t="s">
        <v>92</v>
      </c>
      <c r="I2082" s="1" t="s">
        <v>75</v>
      </c>
      <c r="J2082" s="1" t="s">
        <v>14</v>
      </c>
      <c r="K2082" s="1"/>
      <c r="L2082" s="25">
        <f t="shared" ref="L2082:V2082" si="1323">L498*5</f>
        <v>72794.517037455385</v>
      </c>
      <c r="M2082" s="25">
        <f t="shared" si="1323"/>
        <v>75303.555583959867</v>
      </c>
      <c r="N2082" s="25">
        <f t="shared" si="1323"/>
        <v>77955.248974850037</v>
      </c>
      <c r="O2082" s="25">
        <f t="shared" si="1323"/>
        <v>80736.106412851848</v>
      </c>
      <c r="P2082" s="25">
        <f t="shared" si="1323"/>
        <v>83634.745986337832</v>
      </c>
      <c r="Q2082" s="25">
        <f t="shared" si="1323"/>
        <v>86641.565007663608</v>
      </c>
      <c r="R2082" s="25">
        <f t="shared" si="1323"/>
        <v>89748.461884318836</v>
      </c>
      <c r="S2082" s="25">
        <f t="shared" si="1323"/>
        <v>92948.601467266708</v>
      </c>
      <c r="T2082" s="25">
        <f t="shared" si="1323"/>
        <v>96364.654952585348</v>
      </c>
      <c r="U2082" s="25">
        <f t="shared" si="1323"/>
        <v>99975.067213273665</v>
      </c>
      <c r="V2082" s="25">
        <f t="shared" si="1323"/>
        <v>103761.65262652065</v>
      </c>
    </row>
    <row r="2083" spans="1:22" x14ac:dyDescent="0.25">
      <c r="A2083" s="1" t="s">
        <v>14</v>
      </c>
      <c r="B2083" s="1" t="s">
        <v>26</v>
      </c>
      <c r="C2083" s="1"/>
      <c r="D2083" s="1"/>
      <c r="E2083" s="1"/>
      <c r="F2083" s="1"/>
      <c r="G2083" s="1" t="s">
        <v>28</v>
      </c>
      <c r="H2083" s="1" t="s">
        <v>92</v>
      </c>
      <c r="I2083" s="1" t="s">
        <v>76</v>
      </c>
      <c r="J2083" s="1" t="s">
        <v>14</v>
      </c>
      <c r="K2083" s="1"/>
      <c r="L2083" s="25">
        <f t="shared" ref="L2083:V2083" si="1324">L499*5</f>
        <v>409.3948744491837</v>
      </c>
      <c r="M2083" s="25">
        <f t="shared" si="1324"/>
        <v>481.63768330475983</v>
      </c>
      <c r="N2083" s="25">
        <f t="shared" si="1324"/>
        <v>557.52341694030872</v>
      </c>
      <c r="O2083" s="25">
        <f t="shared" si="1324"/>
        <v>636.80258971779494</v>
      </c>
      <c r="P2083" s="25">
        <f t="shared" si="1324"/>
        <v>719.26471567210001</v>
      </c>
      <c r="Q2083" s="25">
        <f t="shared" si="1324"/>
        <v>804.73221206996288</v>
      </c>
      <c r="R2083" s="25">
        <f t="shared" si="1324"/>
        <v>893.05525596649102</v>
      </c>
      <c r="S2083" s="25">
        <f t="shared" si="1324"/>
        <v>937.5636131449653</v>
      </c>
      <c r="T2083" s="25">
        <f t="shared" si="1324"/>
        <v>1006.5290286764869</v>
      </c>
      <c r="U2083" s="25">
        <f t="shared" si="1324"/>
        <v>1159.4365085707461</v>
      </c>
      <c r="V2083" s="25">
        <f t="shared" si="1324"/>
        <v>1329.5595462161075</v>
      </c>
    </row>
    <row r="2084" spans="1:22" x14ac:dyDescent="0.25">
      <c r="A2084" s="1" t="s">
        <v>14</v>
      </c>
      <c r="B2084" s="1" t="s">
        <v>26</v>
      </c>
      <c r="C2084" s="1"/>
      <c r="D2084" s="1"/>
      <c r="E2084" s="1"/>
      <c r="F2084" s="1"/>
      <c r="G2084" s="1" t="s">
        <v>28</v>
      </c>
      <c r="H2084" s="1" t="s">
        <v>92</v>
      </c>
      <c r="I2084" s="1" t="s">
        <v>77</v>
      </c>
      <c r="J2084" s="1" t="s">
        <v>14</v>
      </c>
      <c r="K2084" s="1"/>
      <c r="L2084" s="25">
        <f t="shared" ref="L2084:V2084" si="1325">L500*5</f>
        <v>190113.44946192787</v>
      </c>
      <c r="M2084" s="25">
        <f t="shared" si="1325"/>
        <v>202165.02033613768</v>
      </c>
      <c r="N2084" s="25">
        <f t="shared" si="1325"/>
        <v>213874.16383124632</v>
      </c>
      <c r="O2084" s="25">
        <f t="shared" si="1325"/>
        <v>225319.28275315222</v>
      </c>
      <c r="P2084" s="25">
        <f t="shared" si="1325"/>
        <v>236566.52395663</v>
      </c>
      <c r="Q2084" s="25">
        <f t="shared" si="1325"/>
        <v>247671.69419944094</v>
      </c>
      <c r="R2084" s="25">
        <f t="shared" si="1325"/>
        <v>258681.87650952995</v>
      </c>
      <c r="S2084" s="25">
        <f t="shared" si="1325"/>
        <v>269636.79388119734</v>
      </c>
      <c r="T2084" s="25">
        <f t="shared" si="1325"/>
        <v>280913.15154016728</v>
      </c>
      <c r="U2084" s="25">
        <f t="shared" si="1325"/>
        <v>292494.6172177273</v>
      </c>
      <c r="V2084" s="25">
        <f t="shared" si="1325"/>
        <v>304367.41171051521</v>
      </c>
    </row>
    <row r="2085" spans="1:22" x14ac:dyDescent="0.25">
      <c r="A2085" s="1" t="s">
        <v>14</v>
      </c>
      <c r="B2085" s="1" t="s">
        <v>26</v>
      </c>
      <c r="C2085" s="1"/>
      <c r="D2085" s="1"/>
      <c r="E2085" s="1"/>
      <c r="F2085" s="1"/>
      <c r="G2085" s="1" t="s">
        <v>28</v>
      </c>
      <c r="H2085" s="1" t="s">
        <v>92</v>
      </c>
      <c r="I2085" s="1" t="s">
        <v>78</v>
      </c>
      <c r="J2085" s="1" t="s">
        <v>14</v>
      </c>
      <c r="K2085" s="1"/>
      <c r="L2085" s="25">
        <f t="shared" ref="L2085:V2085" si="1326">L501*5</f>
        <v>0</v>
      </c>
      <c r="M2085" s="25">
        <f t="shared" si="1326"/>
        <v>0</v>
      </c>
      <c r="N2085" s="25">
        <f t="shared" si="1326"/>
        <v>0</v>
      </c>
      <c r="O2085" s="25">
        <f t="shared" si="1326"/>
        <v>0</v>
      </c>
      <c r="P2085" s="25">
        <f t="shared" si="1326"/>
        <v>0</v>
      </c>
      <c r="Q2085" s="25">
        <f t="shared" si="1326"/>
        <v>0</v>
      </c>
      <c r="R2085" s="25">
        <f t="shared" si="1326"/>
        <v>0</v>
      </c>
      <c r="S2085" s="25">
        <f t="shared" si="1326"/>
        <v>0</v>
      </c>
      <c r="T2085" s="25">
        <f t="shared" si="1326"/>
        <v>0</v>
      </c>
      <c r="U2085" s="25">
        <f t="shared" si="1326"/>
        <v>0</v>
      </c>
      <c r="V2085" s="25">
        <f t="shared" si="1326"/>
        <v>20316.645325588412</v>
      </c>
    </row>
    <row r="2086" spans="1:22" x14ac:dyDescent="0.25">
      <c r="A2086" s="1" t="s">
        <v>14</v>
      </c>
      <c r="B2086" s="1" t="s">
        <v>26</v>
      </c>
      <c r="C2086" s="1"/>
      <c r="D2086" s="1"/>
      <c r="E2086" s="1"/>
      <c r="F2086" s="1"/>
      <c r="G2086" s="1" t="s">
        <v>28</v>
      </c>
      <c r="H2086" s="1" t="s">
        <v>92</v>
      </c>
      <c r="I2086" s="1" t="s">
        <v>79</v>
      </c>
      <c r="J2086" s="1" t="s">
        <v>14</v>
      </c>
      <c r="K2086" s="1"/>
      <c r="L2086" s="25">
        <f t="shared" ref="L2086:V2086" si="1327">L502*5</f>
        <v>3212.7642618916911</v>
      </c>
      <c r="M2086" s="25">
        <f t="shared" si="1327"/>
        <v>3569.1618550857493</v>
      </c>
      <c r="N2086" s="25">
        <f t="shared" si="1327"/>
        <v>3931.0623973027587</v>
      </c>
      <c r="O2086" s="25">
        <f t="shared" si="1327"/>
        <v>4298.8287994481898</v>
      </c>
      <c r="P2086" s="25">
        <f t="shared" si="1327"/>
        <v>4672.7672420813351</v>
      </c>
      <c r="Q2086" s="25">
        <f t="shared" si="1327"/>
        <v>5053.1360435207644</v>
      </c>
      <c r="R2086" s="25">
        <f t="shared" si="1327"/>
        <v>5440.153141684742</v>
      </c>
      <c r="S2086" s="25">
        <f t="shared" si="1327"/>
        <v>5834.0024063680339</v>
      </c>
      <c r="T2086" s="25">
        <f t="shared" si="1327"/>
        <v>6277.3973677282347</v>
      </c>
      <c r="U2086" s="25">
        <f t="shared" si="1327"/>
        <v>6764.9055649916718</v>
      </c>
      <c r="V2086" s="25">
        <f t="shared" si="1327"/>
        <v>6894.357467182992</v>
      </c>
    </row>
    <row r="2087" spans="1:22" x14ac:dyDescent="0.25">
      <c r="A2087" s="1" t="s">
        <v>14</v>
      </c>
      <c r="B2087" s="1" t="s">
        <v>26</v>
      </c>
      <c r="C2087" s="1"/>
      <c r="D2087" s="1"/>
      <c r="E2087" s="1"/>
      <c r="F2087" s="1"/>
      <c r="G2087" s="1" t="s">
        <v>28</v>
      </c>
      <c r="H2087" s="1" t="s">
        <v>92</v>
      </c>
      <c r="I2087" s="1" t="s">
        <v>80</v>
      </c>
      <c r="J2087" s="1" t="s">
        <v>14</v>
      </c>
      <c r="K2087" s="1"/>
      <c r="L2087" s="25">
        <f t="shared" ref="L2087:V2087" si="1328">L503*5</f>
        <v>210751.79622219031</v>
      </c>
      <c r="M2087" s="25">
        <f t="shared" si="1328"/>
        <v>219819.30154499295</v>
      </c>
      <c r="N2087" s="25">
        <f t="shared" si="1328"/>
        <v>229080.92404374894</v>
      </c>
      <c r="O2087" s="25">
        <f t="shared" si="1328"/>
        <v>238532.81171342998</v>
      </c>
      <c r="P2087" s="25">
        <f t="shared" si="1328"/>
        <v>248171.71469563787</v>
      </c>
      <c r="Q2087" s="25">
        <f t="shared" si="1328"/>
        <v>257994.89115085494</v>
      </c>
      <c r="R2087" s="25">
        <f t="shared" si="1328"/>
        <v>268000.02784477384</v>
      </c>
      <c r="S2087" s="25">
        <f t="shared" si="1328"/>
        <v>278185.17314859742</v>
      </c>
      <c r="T2087" s="25">
        <f t="shared" si="1328"/>
        <v>288932.94394244335</v>
      </c>
      <c r="U2087" s="25">
        <f t="shared" si="1328"/>
        <v>300192.01711590582</v>
      </c>
      <c r="V2087" s="25">
        <f t="shared" si="1328"/>
        <v>311919.09240323893</v>
      </c>
    </row>
    <row r="2088" spans="1:22" x14ac:dyDescent="0.25">
      <c r="A2088" s="1" t="s">
        <v>14</v>
      </c>
      <c r="B2088" s="1" t="s">
        <v>26</v>
      </c>
      <c r="C2088" s="1"/>
      <c r="D2088" s="1"/>
      <c r="E2088" s="1"/>
      <c r="F2088" s="1"/>
      <c r="G2088" s="1" t="s">
        <v>28</v>
      </c>
      <c r="H2088" s="1" t="s">
        <v>92</v>
      </c>
      <c r="I2088" s="1" t="s">
        <v>96</v>
      </c>
      <c r="J2088" s="1" t="s">
        <v>14</v>
      </c>
      <c r="K2088" s="1"/>
      <c r="L2088" s="25">
        <f t="shared" ref="L2088:V2088" si="1329">L504*5</f>
        <v>5557.4857833006627</v>
      </c>
      <c r="M2088" s="25">
        <f t="shared" si="1329"/>
        <v>7053.432056577104</v>
      </c>
      <c r="N2088" s="25">
        <f t="shared" si="1329"/>
        <v>8426.805292274119</v>
      </c>
      <c r="O2088" s="25">
        <f t="shared" si="1329"/>
        <v>9698.7530629196572</v>
      </c>
      <c r="P2088" s="25">
        <f t="shared" si="1329"/>
        <v>10887.117145894194</v>
      </c>
      <c r="Q2088" s="25">
        <f t="shared" si="1329"/>
        <v>12006.950286361425</v>
      </c>
      <c r="R2088" s="25">
        <f t="shared" si="1329"/>
        <v>13070.952179656168</v>
      </c>
      <c r="S2088" s="25">
        <f t="shared" si="1329"/>
        <v>14089.837300769048</v>
      </c>
      <c r="T2088" s="25">
        <f t="shared" si="1329"/>
        <v>15110.593795461169</v>
      </c>
      <c r="U2088" s="25">
        <f t="shared" si="1329"/>
        <v>16135.913096732282</v>
      </c>
      <c r="V2088" s="25">
        <f t="shared" si="1329"/>
        <v>17168.065911934365</v>
      </c>
    </row>
    <row r="2089" spans="1:22" x14ac:dyDescent="0.25">
      <c r="A2089" s="1" t="s">
        <v>14</v>
      </c>
      <c r="B2089" s="1" t="s">
        <v>26</v>
      </c>
      <c r="C2089" s="1"/>
      <c r="D2089" s="1"/>
      <c r="E2089" s="1"/>
      <c r="F2089" s="1"/>
      <c r="G2089" s="1" t="s">
        <v>28</v>
      </c>
      <c r="H2089" s="1" t="s">
        <v>92</v>
      </c>
      <c r="I2089" s="1" t="s">
        <v>81</v>
      </c>
      <c r="J2089" s="1" t="s">
        <v>14</v>
      </c>
      <c r="K2089" s="1"/>
      <c r="L2089" s="25">
        <f t="shared" ref="L2089:V2089" si="1330">L505*5</f>
        <v>164742.36468139398</v>
      </c>
      <c r="M2089" s="25">
        <f t="shared" si="1330"/>
        <v>172884.46141083594</v>
      </c>
      <c r="N2089" s="25">
        <f t="shared" si="1330"/>
        <v>181078.64714548047</v>
      </c>
      <c r="O2089" s="25">
        <f t="shared" si="1330"/>
        <v>189338.74821275941</v>
      </c>
      <c r="P2089" s="25">
        <f t="shared" si="1330"/>
        <v>197676.42960427882</v>
      </c>
      <c r="Q2089" s="25">
        <f t="shared" si="1330"/>
        <v>206101.53283651077</v>
      </c>
      <c r="R2089" s="25">
        <f t="shared" si="1330"/>
        <v>214622.36099699643</v>
      </c>
      <c r="S2089" s="25">
        <f t="shared" si="1330"/>
        <v>223245.91923203727</v>
      </c>
      <c r="T2089" s="25">
        <f t="shared" si="1330"/>
        <v>232304.71097835238</v>
      </c>
      <c r="U2089" s="25">
        <f t="shared" si="1330"/>
        <v>241761.28489918643</v>
      </c>
      <c r="V2089" s="25">
        <f t="shared" si="1330"/>
        <v>251584.04406245155</v>
      </c>
    </row>
    <row r="2090" spans="1:22" ht="15.6" hidden="1" x14ac:dyDescent="0.35">
      <c r="A2090" s="1" t="s">
        <v>14</v>
      </c>
      <c r="B2090" s="1" t="s">
        <v>15</v>
      </c>
      <c r="C2090" s="1" t="s">
        <v>16</v>
      </c>
      <c r="D2090" s="47"/>
      <c r="E2090" s="47"/>
      <c r="F2090" s="47"/>
      <c r="G2090" s="1" t="s">
        <v>28</v>
      </c>
      <c r="H2090" s="1" t="s">
        <v>94</v>
      </c>
      <c r="I2090" s="1" t="s">
        <v>95</v>
      </c>
      <c r="J2090" s="1" t="s">
        <v>14</v>
      </c>
      <c r="K2090" s="47"/>
      <c r="L2090" s="27">
        <f>L2*4</f>
        <v>0</v>
      </c>
      <c r="M2090" s="27">
        <f t="shared" ref="M2090:V2090" si="1331">M2*4</f>
        <v>0</v>
      </c>
      <c r="N2090" s="27">
        <f t="shared" si="1331"/>
        <v>0</v>
      </c>
      <c r="O2090" s="27">
        <f t="shared" si="1331"/>
        <v>0</v>
      </c>
      <c r="P2090" s="27">
        <f t="shared" si="1331"/>
        <v>0</v>
      </c>
      <c r="Q2090" s="27">
        <f t="shared" si="1331"/>
        <v>0</v>
      </c>
      <c r="R2090" s="27">
        <f t="shared" si="1331"/>
        <v>0</v>
      </c>
      <c r="S2090" s="27">
        <f t="shared" si="1331"/>
        <v>0</v>
      </c>
      <c r="T2090" s="27">
        <f t="shared" si="1331"/>
        <v>0</v>
      </c>
      <c r="U2090" s="27">
        <f t="shared" si="1331"/>
        <v>0</v>
      </c>
      <c r="V2090" s="27">
        <f t="shared" si="1331"/>
        <v>0</v>
      </c>
    </row>
    <row r="2091" spans="1:22" ht="15.6" hidden="1" x14ac:dyDescent="0.35">
      <c r="A2091" s="1" t="s">
        <v>14</v>
      </c>
      <c r="B2091" s="1" t="s">
        <v>15</v>
      </c>
      <c r="C2091" s="1" t="s">
        <v>16</v>
      </c>
      <c r="D2091" s="47"/>
      <c r="E2091" s="47"/>
      <c r="F2091" s="47"/>
      <c r="G2091" s="1" t="s">
        <v>28</v>
      </c>
      <c r="H2091" s="1" t="s">
        <v>94</v>
      </c>
      <c r="I2091" s="1" t="s">
        <v>48</v>
      </c>
      <c r="J2091" s="1" t="s">
        <v>14</v>
      </c>
      <c r="K2091" s="47"/>
      <c r="L2091" s="27">
        <f t="shared" ref="L2091:V2091" si="1332">L3*4</f>
        <v>0</v>
      </c>
      <c r="M2091" s="27">
        <f t="shared" si="1332"/>
        <v>0</v>
      </c>
      <c r="N2091" s="27">
        <f t="shared" si="1332"/>
        <v>0</v>
      </c>
      <c r="O2091" s="27">
        <f t="shared" si="1332"/>
        <v>0</v>
      </c>
      <c r="P2091" s="27">
        <f t="shared" si="1332"/>
        <v>0</v>
      </c>
      <c r="Q2091" s="27">
        <f t="shared" si="1332"/>
        <v>0</v>
      </c>
      <c r="R2091" s="27">
        <f t="shared" si="1332"/>
        <v>0</v>
      </c>
      <c r="S2091" s="27">
        <f t="shared" si="1332"/>
        <v>0</v>
      </c>
      <c r="T2091" s="27">
        <f t="shared" si="1332"/>
        <v>0</v>
      </c>
      <c r="U2091" s="27">
        <f t="shared" si="1332"/>
        <v>0</v>
      </c>
      <c r="V2091" s="27">
        <f t="shared" si="1332"/>
        <v>0</v>
      </c>
    </row>
    <row r="2092" spans="1:22" ht="15.6" hidden="1" x14ac:dyDescent="0.35">
      <c r="A2092" s="1" t="s">
        <v>14</v>
      </c>
      <c r="B2092" s="1" t="s">
        <v>15</v>
      </c>
      <c r="C2092" s="1" t="s">
        <v>16</v>
      </c>
      <c r="D2092" s="47"/>
      <c r="E2092" s="47"/>
      <c r="F2092" s="47"/>
      <c r="G2092" s="1" t="s">
        <v>28</v>
      </c>
      <c r="H2092" s="1" t="s">
        <v>94</v>
      </c>
      <c r="I2092" s="1" t="s">
        <v>49</v>
      </c>
      <c r="J2092" s="1" t="s">
        <v>14</v>
      </c>
      <c r="K2092" s="47"/>
      <c r="L2092" s="27">
        <f t="shared" ref="L2092:V2092" si="1333">L4*4</f>
        <v>0</v>
      </c>
      <c r="M2092" s="27">
        <f t="shared" si="1333"/>
        <v>0</v>
      </c>
      <c r="N2092" s="27">
        <f t="shared" si="1333"/>
        <v>0</v>
      </c>
      <c r="O2092" s="27">
        <f t="shared" si="1333"/>
        <v>0</v>
      </c>
      <c r="P2092" s="27">
        <f t="shared" si="1333"/>
        <v>0</v>
      </c>
      <c r="Q2092" s="27">
        <f t="shared" si="1333"/>
        <v>0</v>
      </c>
      <c r="R2092" s="27">
        <f t="shared" si="1333"/>
        <v>0</v>
      </c>
      <c r="S2092" s="27">
        <f t="shared" si="1333"/>
        <v>0</v>
      </c>
      <c r="T2092" s="27">
        <f t="shared" si="1333"/>
        <v>0</v>
      </c>
      <c r="U2092" s="27">
        <f t="shared" si="1333"/>
        <v>0</v>
      </c>
      <c r="V2092" s="27">
        <f t="shared" si="1333"/>
        <v>0</v>
      </c>
    </row>
    <row r="2093" spans="1:22" ht="15.6" hidden="1" x14ac:dyDescent="0.35">
      <c r="A2093" s="1" t="s">
        <v>14</v>
      </c>
      <c r="B2093" s="1" t="s">
        <v>15</v>
      </c>
      <c r="C2093" s="1" t="s">
        <v>16</v>
      </c>
      <c r="D2093" s="47"/>
      <c r="E2093" s="47"/>
      <c r="F2093" s="47"/>
      <c r="G2093" s="1" t="s">
        <v>28</v>
      </c>
      <c r="H2093" s="1" t="s">
        <v>94</v>
      </c>
      <c r="I2093" s="1" t="s">
        <v>50</v>
      </c>
      <c r="J2093" s="1" t="s">
        <v>14</v>
      </c>
      <c r="K2093" s="47"/>
      <c r="L2093" s="27">
        <f t="shared" ref="L2093:V2093" si="1334">L5*4</f>
        <v>0</v>
      </c>
      <c r="M2093" s="27">
        <f t="shared" si="1334"/>
        <v>0</v>
      </c>
      <c r="N2093" s="27">
        <f t="shared" si="1334"/>
        <v>0</v>
      </c>
      <c r="O2093" s="27">
        <f t="shared" si="1334"/>
        <v>0</v>
      </c>
      <c r="P2093" s="27">
        <f t="shared" si="1334"/>
        <v>0</v>
      </c>
      <c r="Q2093" s="27">
        <f t="shared" si="1334"/>
        <v>0</v>
      </c>
      <c r="R2093" s="27">
        <f t="shared" si="1334"/>
        <v>0</v>
      </c>
      <c r="S2093" s="27">
        <f t="shared" si="1334"/>
        <v>0</v>
      </c>
      <c r="T2093" s="27">
        <f t="shared" si="1334"/>
        <v>0</v>
      </c>
      <c r="U2093" s="27">
        <f t="shared" si="1334"/>
        <v>0</v>
      </c>
      <c r="V2093" s="27">
        <f t="shared" si="1334"/>
        <v>0</v>
      </c>
    </row>
    <row r="2094" spans="1:22" ht="15.6" hidden="1" x14ac:dyDescent="0.35">
      <c r="A2094" s="1" t="s">
        <v>14</v>
      </c>
      <c r="B2094" s="1" t="s">
        <v>15</v>
      </c>
      <c r="C2094" s="1" t="s">
        <v>16</v>
      </c>
      <c r="D2094" s="47"/>
      <c r="E2094" s="47"/>
      <c r="F2094" s="47"/>
      <c r="G2094" s="1" t="s">
        <v>28</v>
      </c>
      <c r="H2094" s="1" t="s">
        <v>94</v>
      </c>
      <c r="I2094" s="1" t="s">
        <v>51</v>
      </c>
      <c r="J2094" s="1" t="s">
        <v>14</v>
      </c>
      <c r="K2094" s="47"/>
      <c r="L2094" s="27">
        <f t="shared" ref="L2094:V2094" si="1335">L6*4</f>
        <v>0</v>
      </c>
      <c r="M2094" s="27">
        <f t="shared" si="1335"/>
        <v>0</v>
      </c>
      <c r="N2094" s="27">
        <f t="shared" si="1335"/>
        <v>0</v>
      </c>
      <c r="O2094" s="27">
        <f t="shared" si="1335"/>
        <v>0</v>
      </c>
      <c r="P2094" s="27">
        <f t="shared" si="1335"/>
        <v>0</v>
      </c>
      <c r="Q2094" s="27">
        <f t="shared" si="1335"/>
        <v>0</v>
      </c>
      <c r="R2094" s="27">
        <f t="shared" si="1335"/>
        <v>0</v>
      </c>
      <c r="S2094" s="27">
        <f t="shared" si="1335"/>
        <v>0</v>
      </c>
      <c r="T2094" s="27">
        <f t="shared" si="1335"/>
        <v>0</v>
      </c>
      <c r="U2094" s="27">
        <f t="shared" si="1335"/>
        <v>0</v>
      </c>
      <c r="V2094" s="27">
        <f t="shared" si="1335"/>
        <v>0</v>
      </c>
    </row>
    <row r="2095" spans="1:22" ht="15.6" hidden="1" x14ac:dyDescent="0.35">
      <c r="A2095" s="1" t="s">
        <v>14</v>
      </c>
      <c r="B2095" s="1" t="s">
        <v>15</v>
      </c>
      <c r="C2095" s="1" t="s">
        <v>16</v>
      </c>
      <c r="D2095" s="47"/>
      <c r="E2095" s="47"/>
      <c r="F2095" s="47"/>
      <c r="G2095" s="1" t="s">
        <v>28</v>
      </c>
      <c r="H2095" s="1" t="s">
        <v>94</v>
      </c>
      <c r="I2095" s="1" t="s">
        <v>52</v>
      </c>
      <c r="J2095" s="1" t="s">
        <v>14</v>
      </c>
      <c r="K2095" s="47"/>
      <c r="L2095" s="27">
        <f t="shared" ref="L2095:V2095" si="1336">L7*4</f>
        <v>0</v>
      </c>
      <c r="M2095" s="27">
        <f t="shared" si="1336"/>
        <v>0</v>
      </c>
      <c r="N2095" s="27">
        <f t="shared" si="1336"/>
        <v>0</v>
      </c>
      <c r="O2095" s="27">
        <f t="shared" si="1336"/>
        <v>0</v>
      </c>
      <c r="P2095" s="27">
        <f t="shared" si="1336"/>
        <v>0</v>
      </c>
      <c r="Q2095" s="27">
        <f t="shared" si="1336"/>
        <v>0</v>
      </c>
      <c r="R2095" s="27">
        <f t="shared" si="1336"/>
        <v>0</v>
      </c>
      <c r="S2095" s="27">
        <f t="shared" si="1336"/>
        <v>0</v>
      </c>
      <c r="T2095" s="27">
        <f t="shared" si="1336"/>
        <v>0</v>
      </c>
      <c r="U2095" s="27">
        <f t="shared" si="1336"/>
        <v>0</v>
      </c>
      <c r="V2095" s="27">
        <f t="shared" si="1336"/>
        <v>0</v>
      </c>
    </row>
    <row r="2096" spans="1:22" ht="15.6" hidden="1" x14ac:dyDescent="0.35">
      <c r="A2096" s="1" t="s">
        <v>14</v>
      </c>
      <c r="B2096" s="1" t="s">
        <v>15</v>
      </c>
      <c r="C2096" s="1" t="s">
        <v>16</v>
      </c>
      <c r="D2096" s="47"/>
      <c r="E2096" s="47"/>
      <c r="F2096" s="47"/>
      <c r="G2096" s="1" t="s">
        <v>28</v>
      </c>
      <c r="H2096" s="1" t="s">
        <v>94</v>
      </c>
      <c r="I2096" s="1" t="s">
        <v>53</v>
      </c>
      <c r="J2096" s="1" t="s">
        <v>14</v>
      </c>
      <c r="K2096" s="47"/>
      <c r="L2096" s="27">
        <f t="shared" ref="L2096:V2096" si="1337">L8*4</f>
        <v>0</v>
      </c>
      <c r="M2096" s="27">
        <f t="shared" si="1337"/>
        <v>0</v>
      </c>
      <c r="N2096" s="27">
        <f t="shared" si="1337"/>
        <v>0</v>
      </c>
      <c r="O2096" s="27">
        <f t="shared" si="1337"/>
        <v>0</v>
      </c>
      <c r="P2096" s="27">
        <f t="shared" si="1337"/>
        <v>0</v>
      </c>
      <c r="Q2096" s="27">
        <f t="shared" si="1337"/>
        <v>0</v>
      </c>
      <c r="R2096" s="27">
        <f t="shared" si="1337"/>
        <v>0</v>
      </c>
      <c r="S2096" s="27">
        <f t="shared" si="1337"/>
        <v>0</v>
      </c>
      <c r="T2096" s="27">
        <f t="shared" si="1337"/>
        <v>0</v>
      </c>
      <c r="U2096" s="27">
        <f t="shared" si="1337"/>
        <v>0</v>
      </c>
      <c r="V2096" s="27">
        <f t="shared" si="1337"/>
        <v>0</v>
      </c>
    </row>
    <row r="2097" spans="1:22" ht="15.6" hidden="1" x14ac:dyDescent="0.35">
      <c r="A2097" s="1" t="s">
        <v>14</v>
      </c>
      <c r="B2097" s="1" t="s">
        <v>15</v>
      </c>
      <c r="C2097" s="1" t="s">
        <v>16</v>
      </c>
      <c r="D2097" s="47"/>
      <c r="E2097" s="47"/>
      <c r="F2097" s="47"/>
      <c r="G2097" s="1" t="s">
        <v>28</v>
      </c>
      <c r="H2097" s="1" t="s">
        <v>94</v>
      </c>
      <c r="I2097" s="1" t="s">
        <v>54</v>
      </c>
      <c r="J2097" s="1" t="s">
        <v>14</v>
      </c>
      <c r="K2097" s="47"/>
      <c r="L2097" s="27">
        <f t="shared" ref="L2097:V2097" si="1338">L9*4</f>
        <v>0</v>
      </c>
      <c r="M2097" s="27">
        <f t="shared" si="1338"/>
        <v>0</v>
      </c>
      <c r="N2097" s="27">
        <f t="shared" si="1338"/>
        <v>0</v>
      </c>
      <c r="O2097" s="27">
        <f t="shared" si="1338"/>
        <v>0</v>
      </c>
      <c r="P2097" s="27">
        <f t="shared" si="1338"/>
        <v>0</v>
      </c>
      <c r="Q2097" s="27">
        <f t="shared" si="1338"/>
        <v>0</v>
      </c>
      <c r="R2097" s="27">
        <f t="shared" si="1338"/>
        <v>0</v>
      </c>
      <c r="S2097" s="27">
        <f t="shared" si="1338"/>
        <v>0</v>
      </c>
      <c r="T2097" s="27">
        <f t="shared" si="1338"/>
        <v>0</v>
      </c>
      <c r="U2097" s="27">
        <f t="shared" si="1338"/>
        <v>0</v>
      </c>
      <c r="V2097" s="27">
        <f t="shared" si="1338"/>
        <v>0</v>
      </c>
    </row>
    <row r="2098" spans="1:22" ht="15.6" hidden="1" x14ac:dyDescent="0.35">
      <c r="A2098" s="1" t="s">
        <v>14</v>
      </c>
      <c r="B2098" s="1" t="s">
        <v>15</v>
      </c>
      <c r="C2098" s="1" t="s">
        <v>16</v>
      </c>
      <c r="D2098" s="47"/>
      <c r="E2098" s="47"/>
      <c r="F2098" s="47"/>
      <c r="G2098" s="1" t="s">
        <v>28</v>
      </c>
      <c r="H2098" s="1" t="s">
        <v>94</v>
      </c>
      <c r="I2098" s="1" t="s">
        <v>55</v>
      </c>
      <c r="J2098" s="1" t="s">
        <v>14</v>
      </c>
      <c r="K2098" s="47"/>
      <c r="L2098" s="27">
        <f t="shared" ref="L2098:V2098" si="1339">L10*4</f>
        <v>0</v>
      </c>
      <c r="M2098" s="27">
        <f t="shared" si="1339"/>
        <v>0</v>
      </c>
      <c r="N2098" s="27">
        <f t="shared" si="1339"/>
        <v>0</v>
      </c>
      <c r="O2098" s="27">
        <f t="shared" si="1339"/>
        <v>0</v>
      </c>
      <c r="P2098" s="27">
        <f t="shared" si="1339"/>
        <v>0</v>
      </c>
      <c r="Q2098" s="27">
        <f t="shared" si="1339"/>
        <v>0</v>
      </c>
      <c r="R2098" s="27">
        <f t="shared" si="1339"/>
        <v>0</v>
      </c>
      <c r="S2098" s="27">
        <f t="shared" si="1339"/>
        <v>0</v>
      </c>
      <c r="T2098" s="27">
        <f t="shared" si="1339"/>
        <v>0</v>
      </c>
      <c r="U2098" s="27">
        <f t="shared" si="1339"/>
        <v>0</v>
      </c>
      <c r="V2098" s="27">
        <f t="shared" si="1339"/>
        <v>0</v>
      </c>
    </row>
    <row r="2099" spans="1:22" ht="15.6" hidden="1" x14ac:dyDescent="0.35">
      <c r="A2099" s="1" t="s">
        <v>14</v>
      </c>
      <c r="B2099" s="1" t="s">
        <v>15</v>
      </c>
      <c r="C2099" s="1" t="s">
        <v>16</v>
      </c>
      <c r="D2099" s="47"/>
      <c r="E2099" s="47"/>
      <c r="F2099" s="47"/>
      <c r="G2099" s="1" t="s">
        <v>28</v>
      </c>
      <c r="H2099" s="1" t="s">
        <v>94</v>
      </c>
      <c r="I2099" s="1" t="s">
        <v>56</v>
      </c>
      <c r="J2099" s="1" t="s">
        <v>14</v>
      </c>
      <c r="K2099" s="47"/>
      <c r="L2099" s="27">
        <f t="shared" ref="L2099:V2099" si="1340">L11*4</f>
        <v>0</v>
      </c>
      <c r="M2099" s="27">
        <f t="shared" si="1340"/>
        <v>0</v>
      </c>
      <c r="N2099" s="27">
        <f t="shared" si="1340"/>
        <v>0</v>
      </c>
      <c r="O2099" s="27">
        <f t="shared" si="1340"/>
        <v>0</v>
      </c>
      <c r="P2099" s="27">
        <f t="shared" si="1340"/>
        <v>0</v>
      </c>
      <c r="Q2099" s="27">
        <f t="shared" si="1340"/>
        <v>0</v>
      </c>
      <c r="R2099" s="27">
        <f t="shared" si="1340"/>
        <v>0</v>
      </c>
      <c r="S2099" s="27">
        <f t="shared" si="1340"/>
        <v>0</v>
      </c>
      <c r="T2099" s="27">
        <f t="shared" si="1340"/>
        <v>0</v>
      </c>
      <c r="U2099" s="27">
        <f t="shared" si="1340"/>
        <v>0</v>
      </c>
      <c r="V2099" s="27">
        <f t="shared" si="1340"/>
        <v>0</v>
      </c>
    </row>
    <row r="2100" spans="1:22" ht="15.6" hidden="1" x14ac:dyDescent="0.35">
      <c r="A2100" s="1" t="s">
        <v>14</v>
      </c>
      <c r="B2100" s="1" t="s">
        <v>15</v>
      </c>
      <c r="C2100" s="1" t="s">
        <v>16</v>
      </c>
      <c r="D2100" s="47"/>
      <c r="E2100" s="47"/>
      <c r="F2100" s="47"/>
      <c r="G2100" s="1" t="s">
        <v>28</v>
      </c>
      <c r="H2100" s="1" t="s">
        <v>94</v>
      </c>
      <c r="I2100" s="1" t="s">
        <v>57</v>
      </c>
      <c r="J2100" s="1" t="s">
        <v>14</v>
      </c>
      <c r="K2100" s="47"/>
      <c r="L2100" s="27">
        <f t="shared" ref="L2100:V2100" si="1341">L12*4</f>
        <v>0</v>
      </c>
      <c r="M2100" s="27">
        <f t="shared" si="1341"/>
        <v>0</v>
      </c>
      <c r="N2100" s="27">
        <f t="shared" si="1341"/>
        <v>0</v>
      </c>
      <c r="O2100" s="27">
        <f t="shared" si="1341"/>
        <v>0</v>
      </c>
      <c r="P2100" s="27">
        <f t="shared" si="1341"/>
        <v>0</v>
      </c>
      <c r="Q2100" s="27">
        <f t="shared" si="1341"/>
        <v>0</v>
      </c>
      <c r="R2100" s="27">
        <f t="shared" si="1341"/>
        <v>0</v>
      </c>
      <c r="S2100" s="27">
        <f t="shared" si="1341"/>
        <v>0</v>
      </c>
      <c r="T2100" s="27">
        <f t="shared" si="1341"/>
        <v>0</v>
      </c>
      <c r="U2100" s="27">
        <f t="shared" si="1341"/>
        <v>0</v>
      </c>
      <c r="V2100" s="27">
        <f t="shared" si="1341"/>
        <v>0</v>
      </c>
    </row>
    <row r="2101" spans="1:22" ht="15.6" hidden="1" x14ac:dyDescent="0.35">
      <c r="A2101" s="1" t="s">
        <v>14</v>
      </c>
      <c r="B2101" s="1" t="s">
        <v>15</v>
      </c>
      <c r="C2101" s="1" t="s">
        <v>16</v>
      </c>
      <c r="D2101" s="47"/>
      <c r="E2101" s="47"/>
      <c r="F2101" s="47"/>
      <c r="G2101" s="1" t="s">
        <v>28</v>
      </c>
      <c r="H2101" s="1" t="s">
        <v>94</v>
      </c>
      <c r="I2101" s="1" t="s">
        <v>58</v>
      </c>
      <c r="J2101" s="1" t="s">
        <v>14</v>
      </c>
      <c r="K2101" s="47"/>
      <c r="L2101" s="27">
        <f t="shared" ref="L2101:V2101" si="1342">L13*4</f>
        <v>0</v>
      </c>
      <c r="M2101" s="27">
        <f t="shared" si="1342"/>
        <v>0</v>
      </c>
      <c r="N2101" s="27">
        <f t="shared" si="1342"/>
        <v>0</v>
      </c>
      <c r="O2101" s="27">
        <f t="shared" si="1342"/>
        <v>0</v>
      </c>
      <c r="P2101" s="27">
        <f t="shared" si="1342"/>
        <v>0</v>
      </c>
      <c r="Q2101" s="27">
        <f t="shared" si="1342"/>
        <v>0</v>
      </c>
      <c r="R2101" s="27">
        <f t="shared" si="1342"/>
        <v>0</v>
      </c>
      <c r="S2101" s="27">
        <f t="shared" si="1342"/>
        <v>0</v>
      </c>
      <c r="T2101" s="27">
        <f t="shared" si="1342"/>
        <v>0</v>
      </c>
      <c r="U2101" s="27">
        <f t="shared" si="1342"/>
        <v>0</v>
      </c>
      <c r="V2101" s="27">
        <f t="shared" si="1342"/>
        <v>0</v>
      </c>
    </row>
    <row r="2102" spans="1:22" ht="15.6" hidden="1" x14ac:dyDescent="0.35">
      <c r="A2102" s="1" t="s">
        <v>14</v>
      </c>
      <c r="B2102" s="1" t="s">
        <v>15</v>
      </c>
      <c r="C2102" s="1" t="s">
        <v>16</v>
      </c>
      <c r="D2102" s="47"/>
      <c r="E2102" s="47"/>
      <c r="F2102" s="47"/>
      <c r="G2102" s="1" t="s">
        <v>28</v>
      </c>
      <c r="H2102" s="1" t="s">
        <v>94</v>
      </c>
      <c r="I2102" s="1" t="s">
        <v>59</v>
      </c>
      <c r="J2102" s="1" t="s">
        <v>14</v>
      </c>
      <c r="K2102" s="47"/>
      <c r="L2102" s="27">
        <f t="shared" ref="L2102:V2102" si="1343">L14*4</f>
        <v>0</v>
      </c>
      <c r="M2102" s="27">
        <f t="shared" si="1343"/>
        <v>0</v>
      </c>
      <c r="N2102" s="27">
        <f t="shared" si="1343"/>
        <v>0</v>
      </c>
      <c r="O2102" s="27">
        <f t="shared" si="1343"/>
        <v>0</v>
      </c>
      <c r="P2102" s="27">
        <f t="shared" si="1343"/>
        <v>0</v>
      </c>
      <c r="Q2102" s="27">
        <f t="shared" si="1343"/>
        <v>0</v>
      </c>
      <c r="R2102" s="27">
        <f t="shared" si="1343"/>
        <v>0</v>
      </c>
      <c r="S2102" s="27">
        <f t="shared" si="1343"/>
        <v>0</v>
      </c>
      <c r="T2102" s="27">
        <f t="shared" si="1343"/>
        <v>0</v>
      </c>
      <c r="U2102" s="27">
        <f t="shared" si="1343"/>
        <v>0</v>
      </c>
      <c r="V2102" s="27">
        <f t="shared" si="1343"/>
        <v>0</v>
      </c>
    </row>
    <row r="2103" spans="1:22" ht="15.6" hidden="1" x14ac:dyDescent="0.35">
      <c r="A2103" s="1" t="s">
        <v>14</v>
      </c>
      <c r="B2103" s="1" t="s">
        <v>15</v>
      </c>
      <c r="C2103" s="1" t="s">
        <v>16</v>
      </c>
      <c r="D2103" s="47"/>
      <c r="E2103" s="47"/>
      <c r="F2103" s="47"/>
      <c r="G2103" s="1" t="s">
        <v>28</v>
      </c>
      <c r="H2103" s="1" t="s">
        <v>94</v>
      </c>
      <c r="I2103" s="1" t="s">
        <v>60</v>
      </c>
      <c r="J2103" s="1" t="s">
        <v>14</v>
      </c>
      <c r="K2103" s="47"/>
      <c r="L2103" s="27">
        <f t="shared" ref="L2103:V2103" si="1344">L15*4</f>
        <v>0</v>
      </c>
      <c r="M2103" s="27">
        <f t="shared" si="1344"/>
        <v>0</v>
      </c>
      <c r="N2103" s="27">
        <f t="shared" si="1344"/>
        <v>0</v>
      </c>
      <c r="O2103" s="27">
        <f t="shared" si="1344"/>
        <v>0</v>
      </c>
      <c r="P2103" s="27">
        <f t="shared" si="1344"/>
        <v>0</v>
      </c>
      <c r="Q2103" s="27">
        <f t="shared" si="1344"/>
        <v>0</v>
      </c>
      <c r="R2103" s="27">
        <f t="shared" si="1344"/>
        <v>0</v>
      </c>
      <c r="S2103" s="27">
        <f t="shared" si="1344"/>
        <v>0</v>
      </c>
      <c r="T2103" s="27">
        <f t="shared" si="1344"/>
        <v>0</v>
      </c>
      <c r="U2103" s="27">
        <f t="shared" si="1344"/>
        <v>0</v>
      </c>
      <c r="V2103" s="27">
        <f t="shared" si="1344"/>
        <v>0</v>
      </c>
    </row>
    <row r="2104" spans="1:22" ht="15.6" hidden="1" x14ac:dyDescent="0.35">
      <c r="A2104" s="1" t="s">
        <v>14</v>
      </c>
      <c r="B2104" s="1" t="s">
        <v>15</v>
      </c>
      <c r="C2104" s="1" t="s">
        <v>16</v>
      </c>
      <c r="D2104" s="47"/>
      <c r="E2104" s="47"/>
      <c r="F2104" s="47"/>
      <c r="G2104" s="1" t="s">
        <v>28</v>
      </c>
      <c r="H2104" s="1" t="s">
        <v>94</v>
      </c>
      <c r="I2104" s="1" t="s">
        <v>61</v>
      </c>
      <c r="J2104" s="1" t="s">
        <v>14</v>
      </c>
      <c r="K2104" s="47"/>
      <c r="L2104" s="27">
        <f t="shared" ref="L2104:V2104" si="1345">L16*4</f>
        <v>0</v>
      </c>
      <c r="M2104" s="27">
        <f t="shared" si="1345"/>
        <v>0</v>
      </c>
      <c r="N2104" s="27">
        <f t="shared" si="1345"/>
        <v>0</v>
      </c>
      <c r="O2104" s="27">
        <f t="shared" si="1345"/>
        <v>0</v>
      </c>
      <c r="P2104" s="27">
        <f t="shared" si="1345"/>
        <v>0</v>
      </c>
      <c r="Q2104" s="27">
        <f t="shared" si="1345"/>
        <v>0</v>
      </c>
      <c r="R2104" s="27">
        <f t="shared" si="1345"/>
        <v>0</v>
      </c>
      <c r="S2104" s="27">
        <f t="shared" si="1345"/>
        <v>0</v>
      </c>
      <c r="T2104" s="27">
        <f t="shared" si="1345"/>
        <v>0</v>
      </c>
      <c r="U2104" s="27">
        <f t="shared" si="1345"/>
        <v>0</v>
      </c>
      <c r="V2104" s="27">
        <f t="shared" si="1345"/>
        <v>0</v>
      </c>
    </row>
    <row r="2105" spans="1:22" ht="15.6" hidden="1" x14ac:dyDescent="0.35">
      <c r="A2105" s="1" t="s">
        <v>14</v>
      </c>
      <c r="B2105" s="1" t="s">
        <v>15</v>
      </c>
      <c r="C2105" s="1" t="s">
        <v>16</v>
      </c>
      <c r="D2105" s="47"/>
      <c r="E2105" s="47"/>
      <c r="F2105" s="47"/>
      <c r="G2105" s="1" t="s">
        <v>28</v>
      </c>
      <c r="H2105" s="1" t="s">
        <v>94</v>
      </c>
      <c r="I2105" s="1" t="s">
        <v>62</v>
      </c>
      <c r="J2105" s="1" t="s">
        <v>14</v>
      </c>
      <c r="K2105" s="47"/>
      <c r="L2105" s="27">
        <f t="shared" ref="L2105:V2105" si="1346">L17*4</f>
        <v>0</v>
      </c>
      <c r="M2105" s="27">
        <f t="shared" si="1346"/>
        <v>0</v>
      </c>
      <c r="N2105" s="27">
        <f t="shared" si="1346"/>
        <v>0</v>
      </c>
      <c r="O2105" s="27">
        <f t="shared" si="1346"/>
        <v>0</v>
      </c>
      <c r="P2105" s="27">
        <f t="shared" si="1346"/>
        <v>0</v>
      </c>
      <c r="Q2105" s="27">
        <f t="shared" si="1346"/>
        <v>0</v>
      </c>
      <c r="R2105" s="27">
        <f t="shared" si="1346"/>
        <v>0</v>
      </c>
      <c r="S2105" s="27">
        <f t="shared" si="1346"/>
        <v>0</v>
      </c>
      <c r="T2105" s="27">
        <f t="shared" si="1346"/>
        <v>0</v>
      </c>
      <c r="U2105" s="27">
        <f t="shared" si="1346"/>
        <v>0</v>
      </c>
      <c r="V2105" s="27">
        <f t="shared" si="1346"/>
        <v>0</v>
      </c>
    </row>
    <row r="2106" spans="1:22" ht="15.6" hidden="1" x14ac:dyDescent="0.35">
      <c r="A2106" s="1" t="s">
        <v>14</v>
      </c>
      <c r="B2106" s="1" t="s">
        <v>15</v>
      </c>
      <c r="C2106" s="1" t="s">
        <v>16</v>
      </c>
      <c r="D2106" s="47"/>
      <c r="E2106" s="47"/>
      <c r="F2106" s="47"/>
      <c r="G2106" s="1" t="s">
        <v>28</v>
      </c>
      <c r="H2106" s="1" t="s">
        <v>94</v>
      </c>
      <c r="I2106" s="1" t="s">
        <v>63</v>
      </c>
      <c r="J2106" s="1" t="s">
        <v>14</v>
      </c>
      <c r="K2106" s="47"/>
      <c r="L2106" s="27">
        <f t="shared" ref="L2106:V2106" si="1347">L18*4</f>
        <v>0</v>
      </c>
      <c r="M2106" s="27">
        <f t="shared" si="1347"/>
        <v>0</v>
      </c>
      <c r="N2106" s="27">
        <f t="shared" si="1347"/>
        <v>0</v>
      </c>
      <c r="O2106" s="27">
        <f t="shared" si="1347"/>
        <v>0</v>
      </c>
      <c r="P2106" s="27">
        <f t="shared" si="1347"/>
        <v>0</v>
      </c>
      <c r="Q2106" s="27">
        <f t="shared" si="1347"/>
        <v>0</v>
      </c>
      <c r="R2106" s="27">
        <f t="shared" si="1347"/>
        <v>0</v>
      </c>
      <c r="S2106" s="27">
        <f t="shared" si="1347"/>
        <v>0</v>
      </c>
      <c r="T2106" s="27">
        <f t="shared" si="1347"/>
        <v>0</v>
      </c>
      <c r="U2106" s="27">
        <f t="shared" si="1347"/>
        <v>0</v>
      </c>
      <c r="V2106" s="27">
        <f t="shared" si="1347"/>
        <v>0</v>
      </c>
    </row>
    <row r="2107" spans="1:22" ht="15.6" hidden="1" x14ac:dyDescent="0.35">
      <c r="A2107" s="1" t="s">
        <v>14</v>
      </c>
      <c r="B2107" s="1" t="s">
        <v>15</v>
      </c>
      <c r="C2107" s="1" t="s">
        <v>16</v>
      </c>
      <c r="D2107" s="47"/>
      <c r="E2107" s="47"/>
      <c r="F2107" s="47"/>
      <c r="G2107" s="1" t="s">
        <v>28</v>
      </c>
      <c r="H2107" s="1" t="s">
        <v>94</v>
      </c>
      <c r="I2107" s="1" t="s">
        <v>64</v>
      </c>
      <c r="J2107" s="1" t="s">
        <v>14</v>
      </c>
      <c r="K2107" s="47"/>
      <c r="L2107" s="27">
        <f t="shared" ref="L2107:V2107" si="1348">L19*4</f>
        <v>0</v>
      </c>
      <c r="M2107" s="27">
        <f t="shared" si="1348"/>
        <v>0</v>
      </c>
      <c r="N2107" s="27">
        <f t="shared" si="1348"/>
        <v>0</v>
      </c>
      <c r="O2107" s="27">
        <f t="shared" si="1348"/>
        <v>0</v>
      </c>
      <c r="P2107" s="27">
        <f t="shared" si="1348"/>
        <v>0</v>
      </c>
      <c r="Q2107" s="27">
        <f t="shared" si="1348"/>
        <v>0</v>
      </c>
      <c r="R2107" s="27">
        <f t="shared" si="1348"/>
        <v>0</v>
      </c>
      <c r="S2107" s="27">
        <f t="shared" si="1348"/>
        <v>0</v>
      </c>
      <c r="T2107" s="27">
        <f t="shared" si="1348"/>
        <v>0</v>
      </c>
      <c r="U2107" s="27">
        <f t="shared" si="1348"/>
        <v>0</v>
      </c>
      <c r="V2107" s="27">
        <f t="shared" si="1348"/>
        <v>0</v>
      </c>
    </row>
    <row r="2108" spans="1:22" ht="15.6" hidden="1" x14ac:dyDescent="0.35">
      <c r="A2108" s="1" t="s">
        <v>14</v>
      </c>
      <c r="B2108" s="1" t="s">
        <v>15</v>
      </c>
      <c r="C2108" s="1" t="s">
        <v>16</v>
      </c>
      <c r="D2108" s="47"/>
      <c r="E2108" s="47"/>
      <c r="F2108" s="47"/>
      <c r="G2108" s="1" t="s">
        <v>28</v>
      </c>
      <c r="H2108" s="1" t="s">
        <v>94</v>
      </c>
      <c r="I2108" s="1" t="s">
        <v>65</v>
      </c>
      <c r="J2108" s="1" t="s">
        <v>14</v>
      </c>
      <c r="K2108" s="47"/>
      <c r="L2108" s="27">
        <f t="shared" ref="L2108:V2108" si="1349">L20*4</f>
        <v>0</v>
      </c>
      <c r="M2108" s="27">
        <f t="shared" si="1349"/>
        <v>0</v>
      </c>
      <c r="N2108" s="27">
        <f t="shared" si="1349"/>
        <v>0</v>
      </c>
      <c r="O2108" s="27">
        <f t="shared" si="1349"/>
        <v>0</v>
      </c>
      <c r="P2108" s="27">
        <f t="shared" si="1349"/>
        <v>0</v>
      </c>
      <c r="Q2108" s="27">
        <f t="shared" si="1349"/>
        <v>0</v>
      </c>
      <c r="R2108" s="27">
        <f t="shared" si="1349"/>
        <v>0</v>
      </c>
      <c r="S2108" s="27">
        <f t="shared" si="1349"/>
        <v>0</v>
      </c>
      <c r="T2108" s="27">
        <f t="shared" si="1349"/>
        <v>0</v>
      </c>
      <c r="U2108" s="27">
        <f t="shared" si="1349"/>
        <v>0</v>
      </c>
      <c r="V2108" s="27">
        <f t="shared" si="1349"/>
        <v>0</v>
      </c>
    </row>
    <row r="2109" spans="1:22" ht="15.6" hidden="1" x14ac:dyDescent="0.35">
      <c r="A2109" s="1" t="s">
        <v>14</v>
      </c>
      <c r="B2109" s="1" t="s">
        <v>15</v>
      </c>
      <c r="C2109" s="1" t="s">
        <v>16</v>
      </c>
      <c r="D2109" s="47"/>
      <c r="E2109" s="47"/>
      <c r="F2109" s="47"/>
      <c r="G2109" s="1" t="s">
        <v>28</v>
      </c>
      <c r="H2109" s="1" t="s">
        <v>94</v>
      </c>
      <c r="I2109" s="1" t="s">
        <v>66</v>
      </c>
      <c r="J2109" s="1" t="s">
        <v>14</v>
      </c>
      <c r="K2109" s="47"/>
      <c r="L2109" s="27">
        <f t="shared" ref="L2109:V2109" si="1350">L21*4</f>
        <v>0</v>
      </c>
      <c r="M2109" s="27">
        <f t="shared" si="1350"/>
        <v>0</v>
      </c>
      <c r="N2109" s="27">
        <f t="shared" si="1350"/>
        <v>0</v>
      </c>
      <c r="O2109" s="27">
        <f t="shared" si="1350"/>
        <v>0</v>
      </c>
      <c r="P2109" s="27">
        <f t="shared" si="1350"/>
        <v>0</v>
      </c>
      <c r="Q2109" s="27">
        <f t="shared" si="1350"/>
        <v>0</v>
      </c>
      <c r="R2109" s="27">
        <f t="shared" si="1350"/>
        <v>0</v>
      </c>
      <c r="S2109" s="27">
        <f t="shared" si="1350"/>
        <v>0</v>
      </c>
      <c r="T2109" s="27">
        <f t="shared" si="1350"/>
        <v>0</v>
      </c>
      <c r="U2109" s="27">
        <f t="shared" si="1350"/>
        <v>0</v>
      </c>
      <c r="V2109" s="27">
        <f t="shared" si="1350"/>
        <v>0</v>
      </c>
    </row>
    <row r="2110" spans="1:22" ht="15.6" hidden="1" x14ac:dyDescent="0.35">
      <c r="A2110" s="1" t="s">
        <v>14</v>
      </c>
      <c r="B2110" s="1" t="s">
        <v>15</v>
      </c>
      <c r="C2110" s="1" t="s">
        <v>16</v>
      </c>
      <c r="D2110" s="47"/>
      <c r="E2110" s="47"/>
      <c r="F2110" s="47"/>
      <c r="G2110" s="1" t="s">
        <v>28</v>
      </c>
      <c r="H2110" s="1" t="s">
        <v>94</v>
      </c>
      <c r="I2110" s="1" t="s">
        <v>67</v>
      </c>
      <c r="J2110" s="1" t="s">
        <v>14</v>
      </c>
      <c r="K2110" s="47"/>
      <c r="L2110" s="27">
        <f t="shared" ref="L2110:V2110" si="1351">L22*4</f>
        <v>0</v>
      </c>
      <c r="M2110" s="27">
        <f t="shared" si="1351"/>
        <v>0</v>
      </c>
      <c r="N2110" s="27">
        <f t="shared" si="1351"/>
        <v>0</v>
      </c>
      <c r="O2110" s="27">
        <f t="shared" si="1351"/>
        <v>0</v>
      </c>
      <c r="P2110" s="27">
        <f t="shared" si="1351"/>
        <v>0</v>
      </c>
      <c r="Q2110" s="27">
        <f t="shared" si="1351"/>
        <v>0</v>
      </c>
      <c r="R2110" s="27">
        <f t="shared" si="1351"/>
        <v>0</v>
      </c>
      <c r="S2110" s="27">
        <f t="shared" si="1351"/>
        <v>0</v>
      </c>
      <c r="T2110" s="27">
        <f t="shared" si="1351"/>
        <v>0</v>
      </c>
      <c r="U2110" s="27">
        <f t="shared" si="1351"/>
        <v>0</v>
      </c>
      <c r="V2110" s="27">
        <f t="shared" si="1351"/>
        <v>0</v>
      </c>
    </row>
    <row r="2111" spans="1:22" ht="15.6" hidden="1" x14ac:dyDescent="0.35">
      <c r="A2111" s="1" t="s">
        <v>14</v>
      </c>
      <c r="B2111" s="1" t="s">
        <v>15</v>
      </c>
      <c r="C2111" s="1" t="s">
        <v>16</v>
      </c>
      <c r="D2111" s="47"/>
      <c r="E2111" s="47"/>
      <c r="F2111" s="47"/>
      <c r="G2111" s="1" t="s">
        <v>28</v>
      </c>
      <c r="H2111" s="1" t="s">
        <v>94</v>
      </c>
      <c r="I2111" s="1" t="s">
        <v>68</v>
      </c>
      <c r="J2111" s="1" t="s">
        <v>14</v>
      </c>
      <c r="K2111" s="47"/>
      <c r="L2111" s="27">
        <f t="shared" ref="L2111:V2111" si="1352">L23*4</f>
        <v>0</v>
      </c>
      <c r="M2111" s="27">
        <f t="shared" si="1352"/>
        <v>0</v>
      </c>
      <c r="N2111" s="27">
        <f t="shared" si="1352"/>
        <v>0</v>
      </c>
      <c r="O2111" s="27">
        <f t="shared" si="1352"/>
        <v>0</v>
      </c>
      <c r="P2111" s="27">
        <f t="shared" si="1352"/>
        <v>0</v>
      </c>
      <c r="Q2111" s="27">
        <f t="shared" si="1352"/>
        <v>0</v>
      </c>
      <c r="R2111" s="27">
        <f t="shared" si="1352"/>
        <v>0</v>
      </c>
      <c r="S2111" s="27">
        <f t="shared" si="1352"/>
        <v>0</v>
      </c>
      <c r="T2111" s="27">
        <f t="shared" si="1352"/>
        <v>0</v>
      </c>
      <c r="U2111" s="27">
        <f t="shared" si="1352"/>
        <v>0</v>
      </c>
      <c r="V2111" s="27">
        <f t="shared" si="1352"/>
        <v>0</v>
      </c>
    </row>
    <row r="2112" spans="1:22" ht="15.6" hidden="1" x14ac:dyDescent="0.35">
      <c r="A2112" s="1" t="s">
        <v>14</v>
      </c>
      <c r="B2112" s="1" t="s">
        <v>15</v>
      </c>
      <c r="C2112" s="1" t="s">
        <v>16</v>
      </c>
      <c r="D2112" s="47"/>
      <c r="E2112" s="47"/>
      <c r="F2112" s="47"/>
      <c r="G2112" s="1" t="s">
        <v>28</v>
      </c>
      <c r="H2112" s="1" t="s">
        <v>94</v>
      </c>
      <c r="I2112" s="1" t="s">
        <v>69</v>
      </c>
      <c r="J2112" s="1" t="s">
        <v>14</v>
      </c>
      <c r="K2112" s="47"/>
      <c r="L2112" s="27">
        <f t="shared" ref="L2112:V2112" si="1353">L24*4</f>
        <v>0</v>
      </c>
      <c r="M2112" s="27">
        <f t="shared" si="1353"/>
        <v>0</v>
      </c>
      <c r="N2112" s="27">
        <f t="shared" si="1353"/>
        <v>0</v>
      </c>
      <c r="O2112" s="27">
        <f t="shared" si="1353"/>
        <v>0</v>
      </c>
      <c r="P2112" s="27">
        <f t="shared" si="1353"/>
        <v>0</v>
      </c>
      <c r="Q2112" s="27">
        <f t="shared" si="1353"/>
        <v>0</v>
      </c>
      <c r="R2112" s="27">
        <f t="shared" si="1353"/>
        <v>0</v>
      </c>
      <c r="S2112" s="27">
        <f t="shared" si="1353"/>
        <v>0</v>
      </c>
      <c r="T2112" s="27">
        <f t="shared" si="1353"/>
        <v>0</v>
      </c>
      <c r="U2112" s="27">
        <f t="shared" si="1353"/>
        <v>0</v>
      </c>
      <c r="V2112" s="27">
        <f t="shared" si="1353"/>
        <v>0</v>
      </c>
    </row>
    <row r="2113" spans="1:22" ht="15.6" hidden="1" x14ac:dyDescent="0.35">
      <c r="A2113" s="1" t="s">
        <v>14</v>
      </c>
      <c r="B2113" s="1" t="s">
        <v>15</v>
      </c>
      <c r="C2113" s="1" t="s">
        <v>16</v>
      </c>
      <c r="D2113" s="47"/>
      <c r="E2113" s="47"/>
      <c r="F2113" s="47"/>
      <c r="G2113" s="1" t="s">
        <v>28</v>
      </c>
      <c r="H2113" s="1" t="s">
        <v>94</v>
      </c>
      <c r="I2113" s="1" t="s">
        <v>70</v>
      </c>
      <c r="J2113" s="1" t="s">
        <v>14</v>
      </c>
      <c r="K2113" s="47"/>
      <c r="L2113" s="27">
        <f t="shared" ref="L2113:V2113" si="1354">L25*4</f>
        <v>0</v>
      </c>
      <c r="M2113" s="27">
        <f t="shared" si="1354"/>
        <v>0</v>
      </c>
      <c r="N2113" s="27">
        <f t="shared" si="1354"/>
        <v>0</v>
      </c>
      <c r="O2113" s="27">
        <f t="shared" si="1354"/>
        <v>0</v>
      </c>
      <c r="P2113" s="27">
        <f t="shared" si="1354"/>
        <v>0</v>
      </c>
      <c r="Q2113" s="27">
        <f t="shared" si="1354"/>
        <v>0</v>
      </c>
      <c r="R2113" s="27">
        <f t="shared" si="1354"/>
        <v>0</v>
      </c>
      <c r="S2113" s="27">
        <f t="shared" si="1354"/>
        <v>0</v>
      </c>
      <c r="T2113" s="27">
        <f t="shared" si="1354"/>
        <v>0</v>
      </c>
      <c r="U2113" s="27">
        <f t="shared" si="1354"/>
        <v>0</v>
      </c>
      <c r="V2113" s="27">
        <f t="shared" si="1354"/>
        <v>0</v>
      </c>
    </row>
    <row r="2114" spans="1:22" ht="15.6" hidden="1" x14ac:dyDescent="0.35">
      <c r="A2114" s="1" t="s">
        <v>14</v>
      </c>
      <c r="B2114" s="1" t="s">
        <v>15</v>
      </c>
      <c r="C2114" s="1" t="s">
        <v>16</v>
      </c>
      <c r="D2114" s="47"/>
      <c r="E2114" s="47"/>
      <c r="F2114" s="47"/>
      <c r="G2114" s="1" t="s">
        <v>28</v>
      </c>
      <c r="H2114" s="1" t="s">
        <v>94</v>
      </c>
      <c r="I2114" s="1" t="s">
        <v>71</v>
      </c>
      <c r="J2114" s="1" t="s">
        <v>14</v>
      </c>
      <c r="K2114" s="47"/>
      <c r="L2114" s="27">
        <f t="shared" ref="L2114:V2114" si="1355">L26*4</f>
        <v>0</v>
      </c>
      <c r="M2114" s="27">
        <f t="shared" si="1355"/>
        <v>0</v>
      </c>
      <c r="N2114" s="27">
        <f t="shared" si="1355"/>
        <v>0</v>
      </c>
      <c r="O2114" s="27">
        <f t="shared" si="1355"/>
        <v>0</v>
      </c>
      <c r="P2114" s="27">
        <f t="shared" si="1355"/>
        <v>0</v>
      </c>
      <c r="Q2114" s="27">
        <f t="shared" si="1355"/>
        <v>0</v>
      </c>
      <c r="R2114" s="27">
        <f t="shared" si="1355"/>
        <v>0</v>
      </c>
      <c r="S2114" s="27">
        <f t="shared" si="1355"/>
        <v>0</v>
      </c>
      <c r="T2114" s="27">
        <f t="shared" si="1355"/>
        <v>0</v>
      </c>
      <c r="U2114" s="27">
        <f t="shared" si="1355"/>
        <v>0</v>
      </c>
      <c r="V2114" s="27">
        <f t="shared" si="1355"/>
        <v>0</v>
      </c>
    </row>
    <row r="2115" spans="1:22" ht="15.6" hidden="1" x14ac:dyDescent="0.35">
      <c r="A2115" s="1" t="s">
        <v>14</v>
      </c>
      <c r="B2115" s="1" t="s">
        <v>15</v>
      </c>
      <c r="C2115" s="1" t="s">
        <v>16</v>
      </c>
      <c r="D2115" s="47"/>
      <c r="E2115" s="47"/>
      <c r="F2115" s="47"/>
      <c r="G2115" s="1" t="s">
        <v>28</v>
      </c>
      <c r="H2115" s="1" t="s">
        <v>94</v>
      </c>
      <c r="I2115" s="1" t="s">
        <v>72</v>
      </c>
      <c r="J2115" s="1" t="s">
        <v>14</v>
      </c>
      <c r="K2115" s="47"/>
      <c r="L2115" s="27">
        <f t="shared" ref="L2115:V2115" si="1356">L27*4</f>
        <v>0</v>
      </c>
      <c r="M2115" s="27">
        <f t="shared" si="1356"/>
        <v>0</v>
      </c>
      <c r="N2115" s="27">
        <f t="shared" si="1356"/>
        <v>0</v>
      </c>
      <c r="O2115" s="27">
        <f t="shared" si="1356"/>
        <v>0</v>
      </c>
      <c r="P2115" s="27">
        <f t="shared" si="1356"/>
        <v>0</v>
      </c>
      <c r="Q2115" s="27">
        <f t="shared" si="1356"/>
        <v>0</v>
      </c>
      <c r="R2115" s="27">
        <f t="shared" si="1356"/>
        <v>0</v>
      </c>
      <c r="S2115" s="27">
        <f t="shared" si="1356"/>
        <v>0</v>
      </c>
      <c r="T2115" s="27">
        <f t="shared" si="1356"/>
        <v>0</v>
      </c>
      <c r="U2115" s="27">
        <f t="shared" si="1356"/>
        <v>0</v>
      </c>
      <c r="V2115" s="27">
        <f t="shared" si="1356"/>
        <v>0</v>
      </c>
    </row>
    <row r="2116" spans="1:22" ht="15.6" hidden="1" x14ac:dyDescent="0.35">
      <c r="A2116" s="1" t="s">
        <v>14</v>
      </c>
      <c r="B2116" s="1" t="s">
        <v>15</v>
      </c>
      <c r="C2116" s="1" t="s">
        <v>16</v>
      </c>
      <c r="D2116" s="47"/>
      <c r="E2116" s="47"/>
      <c r="F2116" s="47"/>
      <c r="G2116" s="1" t="s">
        <v>28</v>
      </c>
      <c r="H2116" s="1" t="s">
        <v>94</v>
      </c>
      <c r="I2116" s="1" t="s">
        <v>73</v>
      </c>
      <c r="J2116" s="1" t="s">
        <v>14</v>
      </c>
      <c r="K2116" s="47"/>
      <c r="L2116" s="27">
        <f t="shared" ref="L2116:V2116" si="1357">L28*4</f>
        <v>0</v>
      </c>
      <c r="M2116" s="27">
        <f t="shared" si="1357"/>
        <v>0</v>
      </c>
      <c r="N2116" s="27">
        <f t="shared" si="1357"/>
        <v>0</v>
      </c>
      <c r="O2116" s="27">
        <f t="shared" si="1357"/>
        <v>0</v>
      </c>
      <c r="P2116" s="27">
        <f t="shared" si="1357"/>
        <v>0</v>
      </c>
      <c r="Q2116" s="27">
        <f t="shared" si="1357"/>
        <v>0</v>
      </c>
      <c r="R2116" s="27">
        <f t="shared" si="1357"/>
        <v>0</v>
      </c>
      <c r="S2116" s="27">
        <f t="shared" si="1357"/>
        <v>0</v>
      </c>
      <c r="T2116" s="27">
        <f t="shared" si="1357"/>
        <v>0</v>
      </c>
      <c r="U2116" s="27">
        <f t="shared" si="1357"/>
        <v>0</v>
      </c>
      <c r="V2116" s="27">
        <f t="shared" si="1357"/>
        <v>0</v>
      </c>
    </row>
    <row r="2117" spans="1:22" ht="15.6" hidden="1" x14ac:dyDescent="0.35">
      <c r="A2117" s="1" t="s">
        <v>14</v>
      </c>
      <c r="B2117" s="1" t="s">
        <v>15</v>
      </c>
      <c r="C2117" s="1" t="s">
        <v>16</v>
      </c>
      <c r="D2117" s="47"/>
      <c r="E2117" s="47"/>
      <c r="F2117" s="47"/>
      <c r="G2117" s="1" t="s">
        <v>28</v>
      </c>
      <c r="H2117" s="1" t="s">
        <v>94</v>
      </c>
      <c r="I2117" s="1" t="s">
        <v>74</v>
      </c>
      <c r="J2117" s="1" t="s">
        <v>14</v>
      </c>
      <c r="K2117" s="47"/>
      <c r="L2117" s="27">
        <f t="shared" ref="L2117:V2117" si="1358">L29*4</f>
        <v>0</v>
      </c>
      <c r="M2117" s="27">
        <f t="shared" si="1358"/>
        <v>0</v>
      </c>
      <c r="N2117" s="27">
        <f t="shared" si="1358"/>
        <v>0</v>
      </c>
      <c r="O2117" s="27">
        <f t="shared" si="1358"/>
        <v>0</v>
      </c>
      <c r="P2117" s="27">
        <f t="shared" si="1358"/>
        <v>0</v>
      </c>
      <c r="Q2117" s="27">
        <f t="shared" si="1358"/>
        <v>0</v>
      </c>
      <c r="R2117" s="27">
        <f t="shared" si="1358"/>
        <v>0</v>
      </c>
      <c r="S2117" s="27">
        <f t="shared" si="1358"/>
        <v>0</v>
      </c>
      <c r="T2117" s="27">
        <f t="shared" si="1358"/>
        <v>0</v>
      </c>
      <c r="U2117" s="27">
        <f t="shared" si="1358"/>
        <v>0</v>
      </c>
      <c r="V2117" s="27">
        <f t="shared" si="1358"/>
        <v>0</v>
      </c>
    </row>
    <row r="2118" spans="1:22" ht="15.6" hidden="1" x14ac:dyDescent="0.35">
      <c r="A2118" s="1" t="s">
        <v>14</v>
      </c>
      <c r="B2118" s="1" t="s">
        <v>15</v>
      </c>
      <c r="C2118" s="1" t="s">
        <v>16</v>
      </c>
      <c r="D2118" s="47"/>
      <c r="E2118" s="47"/>
      <c r="F2118" s="47"/>
      <c r="G2118" s="1" t="s">
        <v>28</v>
      </c>
      <c r="H2118" s="1" t="s">
        <v>94</v>
      </c>
      <c r="I2118" s="1" t="s">
        <v>75</v>
      </c>
      <c r="J2118" s="1" t="s">
        <v>14</v>
      </c>
      <c r="K2118" s="47"/>
      <c r="L2118" s="27">
        <f t="shared" ref="L2118:V2118" si="1359">L30*4</f>
        <v>0</v>
      </c>
      <c r="M2118" s="27">
        <f t="shared" si="1359"/>
        <v>0</v>
      </c>
      <c r="N2118" s="27">
        <f t="shared" si="1359"/>
        <v>0</v>
      </c>
      <c r="O2118" s="27">
        <f t="shared" si="1359"/>
        <v>0</v>
      </c>
      <c r="P2118" s="27">
        <f t="shared" si="1359"/>
        <v>0</v>
      </c>
      <c r="Q2118" s="27">
        <f t="shared" si="1359"/>
        <v>0</v>
      </c>
      <c r="R2118" s="27">
        <f t="shared" si="1359"/>
        <v>0</v>
      </c>
      <c r="S2118" s="27">
        <f t="shared" si="1359"/>
        <v>0</v>
      </c>
      <c r="T2118" s="27">
        <f t="shared" si="1359"/>
        <v>0</v>
      </c>
      <c r="U2118" s="27">
        <f t="shared" si="1359"/>
        <v>0</v>
      </c>
      <c r="V2118" s="27">
        <f t="shared" si="1359"/>
        <v>0</v>
      </c>
    </row>
    <row r="2119" spans="1:22" ht="15.6" hidden="1" x14ac:dyDescent="0.35">
      <c r="A2119" s="1" t="s">
        <v>14</v>
      </c>
      <c r="B2119" s="1" t="s">
        <v>15</v>
      </c>
      <c r="C2119" s="1" t="s">
        <v>16</v>
      </c>
      <c r="D2119" s="47"/>
      <c r="E2119" s="47"/>
      <c r="F2119" s="47"/>
      <c r="G2119" s="1" t="s">
        <v>28</v>
      </c>
      <c r="H2119" s="1" t="s">
        <v>94</v>
      </c>
      <c r="I2119" s="1" t="s">
        <v>76</v>
      </c>
      <c r="J2119" s="1" t="s">
        <v>14</v>
      </c>
      <c r="K2119" s="47"/>
      <c r="L2119" s="27">
        <f t="shared" ref="L2119:V2119" si="1360">L31*4</f>
        <v>0</v>
      </c>
      <c r="M2119" s="27">
        <f t="shared" si="1360"/>
        <v>0</v>
      </c>
      <c r="N2119" s="27">
        <f t="shared" si="1360"/>
        <v>0</v>
      </c>
      <c r="O2119" s="27">
        <f t="shared" si="1360"/>
        <v>0</v>
      </c>
      <c r="P2119" s="27">
        <f t="shared" si="1360"/>
        <v>0</v>
      </c>
      <c r="Q2119" s="27">
        <f t="shared" si="1360"/>
        <v>0</v>
      </c>
      <c r="R2119" s="27">
        <f t="shared" si="1360"/>
        <v>0</v>
      </c>
      <c r="S2119" s="27">
        <f t="shared" si="1360"/>
        <v>0</v>
      </c>
      <c r="T2119" s="27">
        <f t="shared" si="1360"/>
        <v>0</v>
      </c>
      <c r="U2119" s="27">
        <f t="shared" si="1360"/>
        <v>0</v>
      </c>
      <c r="V2119" s="27">
        <f t="shared" si="1360"/>
        <v>0</v>
      </c>
    </row>
    <row r="2120" spans="1:22" ht="15.6" hidden="1" x14ac:dyDescent="0.35">
      <c r="A2120" s="1" t="s">
        <v>14</v>
      </c>
      <c r="B2120" s="1" t="s">
        <v>15</v>
      </c>
      <c r="C2120" s="1" t="s">
        <v>16</v>
      </c>
      <c r="D2120" s="47"/>
      <c r="E2120" s="47"/>
      <c r="F2120" s="47"/>
      <c r="G2120" s="1" t="s">
        <v>28</v>
      </c>
      <c r="H2120" s="1" t="s">
        <v>94</v>
      </c>
      <c r="I2120" s="1" t="s">
        <v>77</v>
      </c>
      <c r="J2120" s="1" t="s">
        <v>14</v>
      </c>
      <c r="K2120" s="47"/>
      <c r="L2120" s="27">
        <f t="shared" ref="L2120:V2120" si="1361">L32*4</f>
        <v>0</v>
      </c>
      <c r="M2120" s="27">
        <f t="shared" si="1361"/>
        <v>0</v>
      </c>
      <c r="N2120" s="27">
        <f t="shared" si="1361"/>
        <v>0</v>
      </c>
      <c r="O2120" s="27">
        <f t="shared" si="1361"/>
        <v>0</v>
      </c>
      <c r="P2120" s="27">
        <f t="shared" si="1361"/>
        <v>0</v>
      </c>
      <c r="Q2120" s="27">
        <f t="shared" si="1361"/>
        <v>0</v>
      </c>
      <c r="R2120" s="27">
        <f t="shared" si="1361"/>
        <v>0</v>
      </c>
      <c r="S2120" s="27">
        <f t="shared" si="1361"/>
        <v>0</v>
      </c>
      <c r="T2120" s="27">
        <f t="shared" si="1361"/>
        <v>0</v>
      </c>
      <c r="U2120" s="27">
        <f t="shared" si="1361"/>
        <v>0</v>
      </c>
      <c r="V2120" s="27">
        <f t="shared" si="1361"/>
        <v>0</v>
      </c>
    </row>
    <row r="2121" spans="1:22" ht="15.6" hidden="1" x14ac:dyDescent="0.35">
      <c r="A2121" s="1" t="s">
        <v>14</v>
      </c>
      <c r="B2121" s="1" t="s">
        <v>15</v>
      </c>
      <c r="C2121" s="1" t="s">
        <v>16</v>
      </c>
      <c r="D2121" s="47"/>
      <c r="E2121" s="47"/>
      <c r="F2121" s="47"/>
      <c r="G2121" s="1" t="s">
        <v>28</v>
      </c>
      <c r="H2121" s="1" t="s">
        <v>94</v>
      </c>
      <c r="I2121" s="1" t="s">
        <v>78</v>
      </c>
      <c r="J2121" s="1" t="s">
        <v>14</v>
      </c>
      <c r="K2121" s="47"/>
      <c r="L2121" s="27">
        <f t="shared" ref="L2121:V2121" si="1362">L33*4</f>
        <v>0</v>
      </c>
      <c r="M2121" s="27">
        <f t="shared" si="1362"/>
        <v>0</v>
      </c>
      <c r="N2121" s="27">
        <f t="shared" si="1362"/>
        <v>0</v>
      </c>
      <c r="O2121" s="27">
        <f t="shared" si="1362"/>
        <v>0</v>
      </c>
      <c r="P2121" s="27">
        <f t="shared" si="1362"/>
        <v>0</v>
      </c>
      <c r="Q2121" s="27">
        <f t="shared" si="1362"/>
        <v>0</v>
      </c>
      <c r="R2121" s="27">
        <f t="shared" si="1362"/>
        <v>0</v>
      </c>
      <c r="S2121" s="27">
        <f t="shared" si="1362"/>
        <v>0</v>
      </c>
      <c r="T2121" s="27">
        <f t="shared" si="1362"/>
        <v>0</v>
      </c>
      <c r="U2121" s="27">
        <f t="shared" si="1362"/>
        <v>0</v>
      </c>
      <c r="V2121" s="27">
        <f t="shared" si="1362"/>
        <v>0</v>
      </c>
    </row>
    <row r="2122" spans="1:22" ht="15.6" hidden="1" x14ac:dyDescent="0.35">
      <c r="A2122" s="1" t="s">
        <v>14</v>
      </c>
      <c r="B2122" s="1" t="s">
        <v>15</v>
      </c>
      <c r="C2122" s="1" t="s">
        <v>16</v>
      </c>
      <c r="D2122" s="47"/>
      <c r="E2122" s="47"/>
      <c r="F2122" s="47"/>
      <c r="G2122" s="1" t="s">
        <v>28</v>
      </c>
      <c r="H2122" s="1" t="s">
        <v>94</v>
      </c>
      <c r="I2122" s="1" t="s">
        <v>79</v>
      </c>
      <c r="J2122" s="1" t="s">
        <v>14</v>
      </c>
      <c r="K2122" s="47"/>
      <c r="L2122" s="27">
        <f t="shared" ref="L2122:V2122" si="1363">L34*4</f>
        <v>0</v>
      </c>
      <c r="M2122" s="27">
        <f t="shared" si="1363"/>
        <v>0</v>
      </c>
      <c r="N2122" s="27">
        <f t="shared" si="1363"/>
        <v>0</v>
      </c>
      <c r="O2122" s="27">
        <f t="shared" si="1363"/>
        <v>0</v>
      </c>
      <c r="P2122" s="27">
        <f t="shared" si="1363"/>
        <v>0</v>
      </c>
      <c r="Q2122" s="27">
        <f t="shared" si="1363"/>
        <v>0</v>
      </c>
      <c r="R2122" s="27">
        <f t="shared" si="1363"/>
        <v>0</v>
      </c>
      <c r="S2122" s="27">
        <f t="shared" si="1363"/>
        <v>0</v>
      </c>
      <c r="T2122" s="27">
        <f t="shared" si="1363"/>
        <v>0</v>
      </c>
      <c r="U2122" s="27">
        <f t="shared" si="1363"/>
        <v>0</v>
      </c>
      <c r="V2122" s="27">
        <f t="shared" si="1363"/>
        <v>0</v>
      </c>
    </row>
    <row r="2123" spans="1:22" ht="15.6" hidden="1" x14ac:dyDescent="0.35">
      <c r="A2123" s="1" t="s">
        <v>14</v>
      </c>
      <c r="B2123" s="1" t="s">
        <v>15</v>
      </c>
      <c r="C2123" s="1" t="s">
        <v>16</v>
      </c>
      <c r="D2123" s="47"/>
      <c r="E2123" s="47"/>
      <c r="F2123" s="47"/>
      <c r="G2123" s="1" t="s">
        <v>28</v>
      </c>
      <c r="H2123" s="1" t="s">
        <v>94</v>
      </c>
      <c r="I2123" s="1" t="s">
        <v>80</v>
      </c>
      <c r="J2123" s="1" t="s">
        <v>14</v>
      </c>
      <c r="K2123" s="47"/>
      <c r="L2123" s="27">
        <f t="shared" ref="L2123:V2123" si="1364">L35*4</f>
        <v>0</v>
      </c>
      <c r="M2123" s="27">
        <f t="shared" si="1364"/>
        <v>0</v>
      </c>
      <c r="N2123" s="27">
        <f t="shared" si="1364"/>
        <v>0</v>
      </c>
      <c r="O2123" s="27">
        <f t="shared" si="1364"/>
        <v>0</v>
      </c>
      <c r="P2123" s="27">
        <f t="shared" si="1364"/>
        <v>0</v>
      </c>
      <c r="Q2123" s="27">
        <f t="shared" si="1364"/>
        <v>0</v>
      </c>
      <c r="R2123" s="27">
        <f t="shared" si="1364"/>
        <v>0</v>
      </c>
      <c r="S2123" s="27">
        <f t="shared" si="1364"/>
        <v>0</v>
      </c>
      <c r="T2123" s="27">
        <f t="shared" si="1364"/>
        <v>0</v>
      </c>
      <c r="U2123" s="27">
        <f t="shared" si="1364"/>
        <v>0</v>
      </c>
      <c r="V2123" s="27">
        <f t="shared" si="1364"/>
        <v>0</v>
      </c>
    </row>
    <row r="2124" spans="1:22" ht="15.6" hidden="1" x14ac:dyDescent="0.35">
      <c r="A2124" s="1" t="s">
        <v>14</v>
      </c>
      <c r="B2124" s="1" t="s">
        <v>15</v>
      </c>
      <c r="C2124" s="1" t="s">
        <v>16</v>
      </c>
      <c r="D2124" s="47"/>
      <c r="E2124" s="47"/>
      <c r="F2124" s="47"/>
      <c r="G2124" s="1" t="s">
        <v>28</v>
      </c>
      <c r="H2124" s="1" t="s">
        <v>94</v>
      </c>
      <c r="I2124" s="1" t="s">
        <v>96</v>
      </c>
      <c r="J2124" s="1" t="s">
        <v>14</v>
      </c>
      <c r="K2124" s="47"/>
      <c r="L2124" s="27">
        <f t="shared" ref="L2124:V2124" si="1365">L36*4</f>
        <v>0</v>
      </c>
      <c r="M2124" s="27">
        <f t="shared" si="1365"/>
        <v>0</v>
      </c>
      <c r="N2124" s="27">
        <f t="shared" si="1365"/>
        <v>0</v>
      </c>
      <c r="O2124" s="27">
        <f t="shared" si="1365"/>
        <v>0</v>
      </c>
      <c r="P2124" s="27">
        <f t="shared" si="1365"/>
        <v>0</v>
      </c>
      <c r="Q2124" s="27">
        <f t="shared" si="1365"/>
        <v>0</v>
      </c>
      <c r="R2124" s="27">
        <f t="shared" si="1365"/>
        <v>0</v>
      </c>
      <c r="S2124" s="27">
        <f t="shared" si="1365"/>
        <v>0</v>
      </c>
      <c r="T2124" s="27">
        <f t="shared" si="1365"/>
        <v>0</v>
      </c>
      <c r="U2124" s="27">
        <f t="shared" si="1365"/>
        <v>0</v>
      </c>
      <c r="V2124" s="27">
        <f t="shared" si="1365"/>
        <v>0</v>
      </c>
    </row>
    <row r="2125" spans="1:22" ht="15.6" hidden="1" x14ac:dyDescent="0.35">
      <c r="A2125" s="1" t="s">
        <v>14</v>
      </c>
      <c r="B2125" s="1" t="s">
        <v>15</v>
      </c>
      <c r="C2125" s="1" t="s">
        <v>16</v>
      </c>
      <c r="D2125" s="47"/>
      <c r="E2125" s="47"/>
      <c r="F2125" s="47"/>
      <c r="G2125" s="1" t="s">
        <v>28</v>
      </c>
      <c r="H2125" s="1" t="s">
        <v>94</v>
      </c>
      <c r="I2125" s="1" t="s">
        <v>81</v>
      </c>
      <c r="J2125" s="1" t="s">
        <v>14</v>
      </c>
      <c r="K2125" s="47"/>
      <c r="L2125" s="27">
        <f t="shared" ref="L2125:V2125" si="1366">L37*4</f>
        <v>0</v>
      </c>
      <c r="M2125" s="27">
        <f t="shared" si="1366"/>
        <v>0</v>
      </c>
      <c r="N2125" s="27">
        <f t="shared" si="1366"/>
        <v>0</v>
      </c>
      <c r="O2125" s="27">
        <f t="shared" si="1366"/>
        <v>0</v>
      </c>
      <c r="P2125" s="27">
        <f t="shared" si="1366"/>
        <v>0</v>
      </c>
      <c r="Q2125" s="27">
        <f t="shared" si="1366"/>
        <v>0</v>
      </c>
      <c r="R2125" s="27">
        <f t="shared" si="1366"/>
        <v>0</v>
      </c>
      <c r="S2125" s="27">
        <f t="shared" si="1366"/>
        <v>0</v>
      </c>
      <c r="T2125" s="27">
        <f t="shared" si="1366"/>
        <v>0</v>
      </c>
      <c r="U2125" s="27">
        <f t="shared" si="1366"/>
        <v>0</v>
      </c>
      <c r="V2125" s="27">
        <f t="shared" si="1366"/>
        <v>0</v>
      </c>
    </row>
    <row r="2126" spans="1:22" ht="15.6" hidden="1" x14ac:dyDescent="0.35">
      <c r="A2126" s="1" t="s">
        <v>14</v>
      </c>
      <c r="B2126" s="1" t="s">
        <v>15</v>
      </c>
      <c r="C2126" s="1" t="s">
        <v>17</v>
      </c>
      <c r="D2126" s="47"/>
      <c r="E2126" s="47"/>
      <c r="F2126" s="47"/>
      <c r="G2126" s="1" t="s">
        <v>28</v>
      </c>
      <c r="H2126" s="1" t="s">
        <v>94</v>
      </c>
      <c r="I2126" s="1" t="s">
        <v>95</v>
      </c>
      <c r="J2126" s="1" t="s">
        <v>14</v>
      </c>
      <c r="K2126" s="47"/>
      <c r="L2126" s="27">
        <f t="shared" ref="L2126:V2126" si="1367">L38*4</f>
        <v>0</v>
      </c>
      <c r="M2126" s="27">
        <f t="shared" si="1367"/>
        <v>0</v>
      </c>
      <c r="N2126" s="27">
        <f t="shared" si="1367"/>
        <v>0</v>
      </c>
      <c r="O2126" s="27">
        <f t="shared" si="1367"/>
        <v>0</v>
      </c>
      <c r="P2126" s="27">
        <f t="shared" si="1367"/>
        <v>0</v>
      </c>
      <c r="Q2126" s="27">
        <f t="shared" si="1367"/>
        <v>0</v>
      </c>
      <c r="R2126" s="27">
        <f t="shared" si="1367"/>
        <v>0</v>
      </c>
      <c r="S2126" s="27">
        <f t="shared" si="1367"/>
        <v>0</v>
      </c>
      <c r="T2126" s="27">
        <f t="shared" si="1367"/>
        <v>0</v>
      </c>
      <c r="U2126" s="27">
        <f t="shared" si="1367"/>
        <v>0</v>
      </c>
      <c r="V2126" s="27">
        <f t="shared" si="1367"/>
        <v>0</v>
      </c>
    </row>
    <row r="2127" spans="1:22" ht="15.6" hidden="1" x14ac:dyDescent="0.35">
      <c r="A2127" s="1" t="s">
        <v>14</v>
      </c>
      <c r="B2127" s="1" t="s">
        <v>15</v>
      </c>
      <c r="C2127" s="1" t="s">
        <v>17</v>
      </c>
      <c r="D2127" s="47"/>
      <c r="E2127" s="47"/>
      <c r="F2127" s="47"/>
      <c r="G2127" s="1" t="s">
        <v>28</v>
      </c>
      <c r="H2127" s="1" t="s">
        <v>94</v>
      </c>
      <c r="I2127" s="1" t="s">
        <v>48</v>
      </c>
      <c r="J2127" s="1" t="s">
        <v>14</v>
      </c>
      <c r="K2127" s="47"/>
      <c r="L2127" s="27">
        <f>L39*4</f>
        <v>7382.5654600000016</v>
      </c>
      <c r="M2127" s="27">
        <f t="shared" ref="M2127:V2127" si="1368">M39*4</f>
        <v>8051.0398599999999</v>
      </c>
      <c r="N2127" s="27">
        <f t="shared" si="1368"/>
        <v>7451.5198600000003</v>
      </c>
      <c r="O2127" s="27">
        <f t="shared" si="1368"/>
        <v>7294.799860000001</v>
      </c>
      <c r="P2127" s="27">
        <f t="shared" si="1368"/>
        <v>8398.5598599999994</v>
      </c>
      <c r="Q2127" s="27">
        <f t="shared" si="1368"/>
        <v>8609.1598599999998</v>
      </c>
      <c r="R2127" s="27">
        <f t="shared" si="1368"/>
        <v>8284.7998600000028</v>
      </c>
      <c r="S2127" s="27">
        <f t="shared" si="1368"/>
        <v>8030.5198599999985</v>
      </c>
      <c r="T2127" s="27">
        <f t="shared" si="1368"/>
        <v>8226.3598600000005</v>
      </c>
      <c r="U2127" s="27">
        <f t="shared" si="1368"/>
        <v>6140.7598599999992</v>
      </c>
      <c r="V2127" s="27">
        <f t="shared" si="1368"/>
        <v>5170.1987196293949</v>
      </c>
    </row>
    <row r="2128" spans="1:22" ht="15.6" hidden="1" x14ac:dyDescent="0.35">
      <c r="A2128" s="1" t="s">
        <v>14</v>
      </c>
      <c r="B2128" s="1" t="s">
        <v>15</v>
      </c>
      <c r="C2128" s="1" t="s">
        <v>17</v>
      </c>
      <c r="D2128" s="47"/>
      <c r="E2128" s="47"/>
      <c r="F2128" s="47"/>
      <c r="G2128" s="1" t="s">
        <v>28</v>
      </c>
      <c r="H2128" s="1" t="s">
        <v>94</v>
      </c>
      <c r="I2128" s="1" t="s">
        <v>49</v>
      </c>
      <c r="J2128" s="1" t="s">
        <v>14</v>
      </c>
      <c r="K2128" s="47"/>
      <c r="L2128" s="27">
        <f t="shared" ref="L2128:V2128" si="1369">L40*4</f>
        <v>0</v>
      </c>
      <c r="M2128" s="27">
        <f t="shared" si="1369"/>
        <v>0</v>
      </c>
      <c r="N2128" s="27">
        <f t="shared" si="1369"/>
        <v>0</v>
      </c>
      <c r="O2128" s="27">
        <f t="shared" si="1369"/>
        <v>0</v>
      </c>
      <c r="P2128" s="27">
        <f t="shared" si="1369"/>
        <v>0</v>
      </c>
      <c r="Q2128" s="27">
        <f t="shared" si="1369"/>
        <v>0</v>
      </c>
      <c r="R2128" s="27">
        <f t="shared" si="1369"/>
        <v>0</v>
      </c>
      <c r="S2128" s="27">
        <f t="shared" si="1369"/>
        <v>0</v>
      </c>
      <c r="T2128" s="27">
        <f t="shared" si="1369"/>
        <v>0</v>
      </c>
      <c r="U2128" s="27">
        <f t="shared" si="1369"/>
        <v>0</v>
      </c>
      <c r="V2128" s="27">
        <f t="shared" si="1369"/>
        <v>0</v>
      </c>
    </row>
    <row r="2129" spans="1:22" ht="15.6" hidden="1" x14ac:dyDescent="0.35">
      <c r="A2129" s="1" t="s">
        <v>14</v>
      </c>
      <c r="B2129" s="1" t="s">
        <v>15</v>
      </c>
      <c r="C2129" s="1" t="s">
        <v>17</v>
      </c>
      <c r="D2129" s="47"/>
      <c r="E2129" s="47"/>
      <c r="F2129" s="47"/>
      <c r="G2129" s="1" t="s">
        <v>28</v>
      </c>
      <c r="H2129" s="1" t="s">
        <v>94</v>
      </c>
      <c r="I2129" s="1" t="s">
        <v>50</v>
      </c>
      <c r="J2129" s="1" t="s">
        <v>14</v>
      </c>
      <c r="K2129" s="47"/>
      <c r="L2129" s="27">
        <f t="shared" ref="L2129:V2129" si="1370">L41*4</f>
        <v>530.63986000000011</v>
      </c>
      <c r="M2129" s="27">
        <f t="shared" si="1370"/>
        <v>647.99986000000013</v>
      </c>
      <c r="N2129" s="27">
        <f t="shared" si="1370"/>
        <v>715.07986000000017</v>
      </c>
      <c r="O2129" s="27">
        <f t="shared" si="1370"/>
        <v>494.99986000000007</v>
      </c>
      <c r="P2129" s="27">
        <f t="shared" si="1370"/>
        <v>617.03986000000009</v>
      </c>
      <c r="Q2129" s="27">
        <f t="shared" si="1370"/>
        <v>642.83985999999982</v>
      </c>
      <c r="R2129" s="27">
        <f t="shared" si="1370"/>
        <v>618.83986000000004</v>
      </c>
      <c r="S2129" s="27">
        <f t="shared" si="1370"/>
        <v>807.23986000000014</v>
      </c>
      <c r="T2129" s="27">
        <f t="shared" si="1370"/>
        <v>1062.3598600000003</v>
      </c>
      <c r="U2129" s="27">
        <f t="shared" si="1370"/>
        <v>881.63986000000023</v>
      </c>
      <c r="V2129" s="27">
        <f t="shared" si="1370"/>
        <v>820.64148359550575</v>
      </c>
    </row>
    <row r="2130" spans="1:22" ht="15.6" hidden="1" x14ac:dyDescent="0.35">
      <c r="A2130" s="1" t="s">
        <v>14</v>
      </c>
      <c r="B2130" s="1" t="s">
        <v>15</v>
      </c>
      <c r="C2130" s="1" t="s">
        <v>17</v>
      </c>
      <c r="D2130" s="47"/>
      <c r="E2130" s="47"/>
      <c r="F2130" s="47"/>
      <c r="G2130" s="1" t="s">
        <v>28</v>
      </c>
      <c r="H2130" s="1" t="s">
        <v>94</v>
      </c>
      <c r="I2130" s="1" t="s">
        <v>51</v>
      </c>
      <c r="J2130" s="1" t="s">
        <v>14</v>
      </c>
      <c r="K2130" s="47"/>
      <c r="L2130" s="27">
        <f t="shared" ref="L2130:V2130" si="1371">L42*4</f>
        <v>0</v>
      </c>
      <c r="M2130" s="27">
        <f t="shared" si="1371"/>
        <v>0</v>
      </c>
      <c r="N2130" s="27">
        <f t="shared" si="1371"/>
        <v>0</v>
      </c>
      <c r="O2130" s="27">
        <f t="shared" si="1371"/>
        <v>0</v>
      </c>
      <c r="P2130" s="27">
        <f t="shared" si="1371"/>
        <v>0</v>
      </c>
      <c r="Q2130" s="27">
        <f t="shared" si="1371"/>
        <v>0</v>
      </c>
      <c r="R2130" s="27">
        <f t="shared" si="1371"/>
        <v>0</v>
      </c>
      <c r="S2130" s="27">
        <f t="shared" si="1371"/>
        <v>0</v>
      </c>
      <c r="T2130" s="27">
        <f t="shared" si="1371"/>
        <v>0</v>
      </c>
      <c r="U2130" s="27">
        <f t="shared" si="1371"/>
        <v>0</v>
      </c>
      <c r="V2130" s="27">
        <f t="shared" si="1371"/>
        <v>0</v>
      </c>
    </row>
    <row r="2131" spans="1:22" ht="15.6" hidden="1" x14ac:dyDescent="0.35">
      <c r="A2131" s="1" t="s">
        <v>14</v>
      </c>
      <c r="B2131" s="1" t="s">
        <v>15</v>
      </c>
      <c r="C2131" s="1" t="s">
        <v>17</v>
      </c>
      <c r="D2131" s="47"/>
      <c r="E2131" s="47"/>
      <c r="F2131" s="47"/>
      <c r="G2131" s="1" t="s">
        <v>28</v>
      </c>
      <c r="H2131" s="1" t="s">
        <v>94</v>
      </c>
      <c r="I2131" s="1" t="s">
        <v>52</v>
      </c>
      <c r="J2131" s="1" t="s">
        <v>14</v>
      </c>
      <c r="K2131" s="47"/>
      <c r="L2131" s="27">
        <f t="shared" ref="L2131:V2131" si="1372">L43*4</f>
        <v>0</v>
      </c>
      <c r="M2131" s="27">
        <f t="shared" si="1372"/>
        <v>0</v>
      </c>
      <c r="N2131" s="27">
        <f t="shared" si="1372"/>
        <v>0</v>
      </c>
      <c r="O2131" s="27">
        <f t="shared" si="1372"/>
        <v>0</v>
      </c>
      <c r="P2131" s="27">
        <f t="shared" si="1372"/>
        <v>0</v>
      </c>
      <c r="Q2131" s="27">
        <f t="shared" si="1372"/>
        <v>0</v>
      </c>
      <c r="R2131" s="27">
        <f t="shared" si="1372"/>
        <v>0</v>
      </c>
      <c r="S2131" s="27">
        <f t="shared" si="1372"/>
        <v>0</v>
      </c>
      <c r="T2131" s="27">
        <f t="shared" si="1372"/>
        <v>0</v>
      </c>
      <c r="U2131" s="27">
        <f t="shared" si="1372"/>
        <v>0</v>
      </c>
      <c r="V2131" s="27">
        <f t="shared" si="1372"/>
        <v>0</v>
      </c>
    </row>
    <row r="2132" spans="1:22" ht="15.6" hidden="1" x14ac:dyDescent="0.35">
      <c r="A2132" s="1" t="s">
        <v>14</v>
      </c>
      <c r="B2132" s="1" t="s">
        <v>15</v>
      </c>
      <c r="C2132" s="1" t="s">
        <v>17</v>
      </c>
      <c r="D2132" s="47"/>
      <c r="E2132" s="47"/>
      <c r="F2132" s="47"/>
      <c r="G2132" s="1" t="s">
        <v>28</v>
      </c>
      <c r="H2132" s="1" t="s">
        <v>94</v>
      </c>
      <c r="I2132" s="1" t="s">
        <v>53</v>
      </c>
      <c r="J2132" s="1" t="s">
        <v>14</v>
      </c>
      <c r="K2132" s="47"/>
      <c r="L2132" s="27">
        <f t="shared" ref="L2132:V2132" si="1373">L44*4</f>
        <v>0</v>
      </c>
      <c r="M2132" s="27">
        <f t="shared" si="1373"/>
        <v>0</v>
      </c>
      <c r="N2132" s="27">
        <f t="shared" si="1373"/>
        <v>0</v>
      </c>
      <c r="O2132" s="27">
        <f t="shared" si="1373"/>
        <v>0</v>
      </c>
      <c r="P2132" s="27">
        <f t="shared" si="1373"/>
        <v>0</v>
      </c>
      <c r="Q2132" s="27">
        <f t="shared" si="1373"/>
        <v>0</v>
      </c>
      <c r="R2132" s="27">
        <f t="shared" si="1373"/>
        <v>0</v>
      </c>
      <c r="S2132" s="27">
        <f t="shared" si="1373"/>
        <v>0</v>
      </c>
      <c r="T2132" s="27">
        <f t="shared" si="1373"/>
        <v>0</v>
      </c>
      <c r="U2132" s="27">
        <f t="shared" si="1373"/>
        <v>0</v>
      </c>
      <c r="V2132" s="27">
        <f t="shared" si="1373"/>
        <v>0</v>
      </c>
    </row>
    <row r="2133" spans="1:22" ht="15.6" hidden="1" x14ac:dyDescent="0.35">
      <c r="A2133" s="1" t="s">
        <v>14</v>
      </c>
      <c r="B2133" s="1" t="s">
        <v>15</v>
      </c>
      <c r="C2133" s="1" t="s">
        <v>17</v>
      </c>
      <c r="D2133" s="47"/>
      <c r="E2133" s="47"/>
      <c r="F2133" s="47"/>
      <c r="G2133" s="1" t="s">
        <v>28</v>
      </c>
      <c r="H2133" s="1" t="s">
        <v>94</v>
      </c>
      <c r="I2133" s="1" t="s">
        <v>54</v>
      </c>
      <c r="J2133" s="1" t="s">
        <v>14</v>
      </c>
      <c r="K2133" s="47"/>
      <c r="L2133" s="27">
        <f t="shared" ref="L2133:V2133" si="1374">L45*4</f>
        <v>0</v>
      </c>
      <c r="M2133" s="27">
        <f t="shared" si="1374"/>
        <v>0</v>
      </c>
      <c r="N2133" s="27">
        <f t="shared" si="1374"/>
        <v>0</v>
      </c>
      <c r="O2133" s="27">
        <f t="shared" si="1374"/>
        <v>0</v>
      </c>
      <c r="P2133" s="27">
        <f t="shared" si="1374"/>
        <v>0</v>
      </c>
      <c r="Q2133" s="27">
        <f t="shared" si="1374"/>
        <v>0</v>
      </c>
      <c r="R2133" s="27">
        <f t="shared" si="1374"/>
        <v>0</v>
      </c>
      <c r="S2133" s="27">
        <f t="shared" si="1374"/>
        <v>0</v>
      </c>
      <c r="T2133" s="27">
        <f t="shared" si="1374"/>
        <v>0</v>
      </c>
      <c r="U2133" s="27">
        <f t="shared" si="1374"/>
        <v>0</v>
      </c>
      <c r="V2133" s="27">
        <f t="shared" si="1374"/>
        <v>0</v>
      </c>
    </row>
    <row r="2134" spans="1:22" ht="15.6" hidden="1" x14ac:dyDescent="0.35">
      <c r="A2134" s="1" t="s">
        <v>14</v>
      </c>
      <c r="B2134" s="1" t="s">
        <v>15</v>
      </c>
      <c r="C2134" s="1" t="s">
        <v>17</v>
      </c>
      <c r="D2134" s="47"/>
      <c r="E2134" s="47"/>
      <c r="F2134" s="47"/>
      <c r="G2134" s="1" t="s">
        <v>28</v>
      </c>
      <c r="H2134" s="1" t="s">
        <v>94</v>
      </c>
      <c r="I2134" s="1" t="s">
        <v>55</v>
      </c>
      <c r="J2134" s="1" t="s">
        <v>14</v>
      </c>
      <c r="K2134" s="47"/>
      <c r="L2134" s="27">
        <f t="shared" ref="L2134:V2134" si="1375">L46*4</f>
        <v>0</v>
      </c>
      <c r="M2134" s="27">
        <f t="shared" si="1375"/>
        <v>0</v>
      </c>
      <c r="N2134" s="27">
        <f t="shared" si="1375"/>
        <v>0</v>
      </c>
      <c r="O2134" s="27">
        <f t="shared" si="1375"/>
        <v>0</v>
      </c>
      <c r="P2134" s="27">
        <f t="shared" si="1375"/>
        <v>0</v>
      </c>
      <c r="Q2134" s="27">
        <f t="shared" si="1375"/>
        <v>0</v>
      </c>
      <c r="R2134" s="27">
        <f t="shared" si="1375"/>
        <v>0</v>
      </c>
      <c r="S2134" s="27">
        <f t="shared" si="1375"/>
        <v>0</v>
      </c>
      <c r="T2134" s="27">
        <f t="shared" si="1375"/>
        <v>0</v>
      </c>
      <c r="U2134" s="27">
        <f t="shared" si="1375"/>
        <v>0</v>
      </c>
      <c r="V2134" s="27">
        <f t="shared" si="1375"/>
        <v>0</v>
      </c>
    </row>
    <row r="2135" spans="1:22" ht="15.6" hidden="1" x14ac:dyDescent="0.35">
      <c r="A2135" s="1" t="s">
        <v>14</v>
      </c>
      <c r="B2135" s="1" t="s">
        <v>15</v>
      </c>
      <c r="C2135" s="1" t="s">
        <v>17</v>
      </c>
      <c r="D2135" s="47"/>
      <c r="E2135" s="47"/>
      <c r="F2135" s="47"/>
      <c r="G2135" s="1" t="s">
        <v>28</v>
      </c>
      <c r="H2135" s="1" t="s">
        <v>94</v>
      </c>
      <c r="I2135" s="1" t="s">
        <v>56</v>
      </c>
      <c r="J2135" s="1" t="s">
        <v>14</v>
      </c>
      <c r="K2135" s="47"/>
      <c r="L2135" s="27">
        <f t="shared" ref="L2135:V2135" si="1376">L47*4</f>
        <v>0</v>
      </c>
      <c r="M2135" s="27">
        <f t="shared" si="1376"/>
        <v>0</v>
      </c>
      <c r="N2135" s="27">
        <f t="shared" si="1376"/>
        <v>0</v>
      </c>
      <c r="O2135" s="27">
        <f t="shared" si="1376"/>
        <v>0</v>
      </c>
      <c r="P2135" s="27">
        <f t="shared" si="1376"/>
        <v>0</v>
      </c>
      <c r="Q2135" s="27">
        <f t="shared" si="1376"/>
        <v>0</v>
      </c>
      <c r="R2135" s="27">
        <f t="shared" si="1376"/>
        <v>0</v>
      </c>
      <c r="S2135" s="27">
        <f t="shared" si="1376"/>
        <v>0</v>
      </c>
      <c r="T2135" s="27">
        <f t="shared" si="1376"/>
        <v>0</v>
      </c>
      <c r="U2135" s="27">
        <f t="shared" si="1376"/>
        <v>0</v>
      </c>
      <c r="V2135" s="27">
        <f t="shared" si="1376"/>
        <v>0</v>
      </c>
    </row>
    <row r="2136" spans="1:22" ht="15.6" hidden="1" x14ac:dyDescent="0.35">
      <c r="A2136" s="1" t="s">
        <v>14</v>
      </c>
      <c r="B2136" s="1" t="s">
        <v>15</v>
      </c>
      <c r="C2136" s="1" t="s">
        <v>17</v>
      </c>
      <c r="D2136" s="47"/>
      <c r="E2136" s="47"/>
      <c r="F2136" s="47"/>
      <c r="G2136" s="1" t="s">
        <v>28</v>
      </c>
      <c r="H2136" s="1" t="s">
        <v>94</v>
      </c>
      <c r="I2136" s="1" t="s">
        <v>57</v>
      </c>
      <c r="J2136" s="1" t="s">
        <v>14</v>
      </c>
      <c r="K2136" s="47"/>
      <c r="L2136" s="27">
        <f t="shared" ref="L2136:V2136" si="1377">L48*4</f>
        <v>2372.9086600000005</v>
      </c>
      <c r="M2136" s="27">
        <f t="shared" si="1377"/>
        <v>2451.2398600000001</v>
      </c>
      <c r="N2136" s="27">
        <f t="shared" si="1377"/>
        <v>2411.0398600000003</v>
      </c>
      <c r="O2136" s="27">
        <f t="shared" si="1377"/>
        <v>2259.8398600000005</v>
      </c>
      <c r="P2136" s="27">
        <f t="shared" si="1377"/>
        <v>2522.9998600000004</v>
      </c>
      <c r="Q2136" s="27">
        <f t="shared" si="1377"/>
        <v>2347.6798600000006</v>
      </c>
      <c r="R2136" s="27">
        <f t="shared" si="1377"/>
        <v>2117.1598600000002</v>
      </c>
      <c r="S2136" s="27">
        <f t="shared" si="1377"/>
        <v>1787.5198599999999</v>
      </c>
      <c r="T2136" s="27">
        <f t="shared" si="1377"/>
        <v>2004.3598600000007</v>
      </c>
      <c r="U2136" s="27">
        <f t="shared" si="1377"/>
        <v>2187.7198600000002</v>
      </c>
      <c r="V2136" s="27">
        <f t="shared" si="1377"/>
        <v>2162.5380369445265</v>
      </c>
    </row>
    <row r="2137" spans="1:22" ht="15.6" hidden="1" x14ac:dyDescent="0.35">
      <c r="A2137" s="1" t="s">
        <v>14</v>
      </c>
      <c r="B2137" s="1" t="s">
        <v>15</v>
      </c>
      <c r="C2137" s="1" t="s">
        <v>17</v>
      </c>
      <c r="D2137" s="47"/>
      <c r="E2137" s="47"/>
      <c r="F2137" s="47"/>
      <c r="G2137" s="1" t="s">
        <v>28</v>
      </c>
      <c r="H2137" s="1" t="s">
        <v>94</v>
      </c>
      <c r="I2137" s="1" t="s">
        <v>58</v>
      </c>
      <c r="J2137" s="1" t="s">
        <v>14</v>
      </c>
      <c r="K2137" s="47"/>
      <c r="L2137" s="27">
        <f t="shared" ref="L2137:V2137" si="1378">L49*4</f>
        <v>15611.279860000004</v>
      </c>
      <c r="M2137" s="27">
        <f t="shared" si="1378"/>
        <v>17592.35986</v>
      </c>
      <c r="N2137" s="27">
        <f t="shared" si="1378"/>
        <v>16029.59986</v>
      </c>
      <c r="O2137" s="27">
        <f t="shared" si="1378"/>
        <v>14524.43986</v>
      </c>
      <c r="P2137" s="27">
        <f t="shared" si="1378"/>
        <v>16374.959859999999</v>
      </c>
      <c r="Q2137" s="27">
        <f t="shared" si="1378"/>
        <v>16429.919860000002</v>
      </c>
      <c r="R2137" s="27">
        <f t="shared" si="1378"/>
        <v>15360.359859999999</v>
      </c>
      <c r="S2137" s="27">
        <f t="shared" si="1378"/>
        <v>16119.479860000001</v>
      </c>
      <c r="T2137" s="27">
        <f t="shared" si="1378"/>
        <v>15619.67986</v>
      </c>
      <c r="U2137" s="27">
        <f t="shared" si="1378"/>
        <v>15545.879859999997</v>
      </c>
      <c r="V2137" s="27">
        <f t="shared" si="1378"/>
        <v>15460.249504139196</v>
      </c>
    </row>
    <row r="2138" spans="1:22" ht="15.6" hidden="1" x14ac:dyDescent="0.35">
      <c r="A2138" s="1" t="s">
        <v>14</v>
      </c>
      <c r="B2138" s="1" t="s">
        <v>15</v>
      </c>
      <c r="C2138" s="1" t="s">
        <v>17</v>
      </c>
      <c r="D2138" s="47"/>
      <c r="E2138" s="47"/>
      <c r="F2138" s="47"/>
      <c r="G2138" s="1" t="s">
        <v>28</v>
      </c>
      <c r="H2138" s="1" t="s">
        <v>94</v>
      </c>
      <c r="I2138" s="1" t="s">
        <v>59</v>
      </c>
      <c r="J2138" s="1" t="s">
        <v>14</v>
      </c>
      <c r="K2138" s="47"/>
      <c r="L2138" s="27">
        <f t="shared" ref="L2138:V2138" si="1379">L50*4</f>
        <v>1127.3998600000002</v>
      </c>
      <c r="M2138" s="27">
        <f t="shared" si="1379"/>
        <v>1120.4398600000004</v>
      </c>
      <c r="N2138" s="27">
        <f t="shared" si="1379"/>
        <v>1127.8798600000005</v>
      </c>
      <c r="O2138" s="27">
        <f t="shared" si="1379"/>
        <v>1091.2798599999999</v>
      </c>
      <c r="P2138" s="27">
        <f t="shared" si="1379"/>
        <v>1118.8798600000005</v>
      </c>
      <c r="Q2138" s="27">
        <f t="shared" si="1379"/>
        <v>1061.3998600000002</v>
      </c>
      <c r="R2138" s="27">
        <f t="shared" si="1379"/>
        <v>1087.7998600000003</v>
      </c>
      <c r="S2138" s="27">
        <f t="shared" si="1379"/>
        <v>1007.2798600000001</v>
      </c>
      <c r="T2138" s="27">
        <f t="shared" si="1379"/>
        <v>1090.7998600000003</v>
      </c>
      <c r="U2138" s="27">
        <f t="shared" si="1379"/>
        <v>1195.3198600000001</v>
      </c>
      <c r="V2138" s="27">
        <f t="shared" si="1379"/>
        <v>1230.9800651716828</v>
      </c>
    </row>
    <row r="2139" spans="1:22" ht="15.6" hidden="1" x14ac:dyDescent="0.35">
      <c r="A2139" s="1" t="s">
        <v>14</v>
      </c>
      <c r="B2139" s="1" t="s">
        <v>15</v>
      </c>
      <c r="C2139" s="1" t="s">
        <v>17</v>
      </c>
      <c r="D2139" s="47"/>
      <c r="E2139" s="47"/>
      <c r="F2139" s="47"/>
      <c r="G2139" s="1" t="s">
        <v>28</v>
      </c>
      <c r="H2139" s="1" t="s">
        <v>94</v>
      </c>
      <c r="I2139" s="1" t="s">
        <v>60</v>
      </c>
      <c r="J2139" s="1" t="s">
        <v>14</v>
      </c>
      <c r="K2139" s="47"/>
      <c r="L2139" s="27">
        <f t="shared" ref="L2139:V2139" si="1380">L51*4</f>
        <v>0</v>
      </c>
      <c r="M2139" s="27">
        <f t="shared" si="1380"/>
        <v>0</v>
      </c>
      <c r="N2139" s="27">
        <f t="shared" si="1380"/>
        <v>0</v>
      </c>
      <c r="O2139" s="27">
        <f t="shared" si="1380"/>
        <v>0</v>
      </c>
      <c r="P2139" s="27">
        <f t="shared" si="1380"/>
        <v>0</v>
      </c>
      <c r="Q2139" s="27">
        <f t="shared" si="1380"/>
        <v>0</v>
      </c>
      <c r="R2139" s="27">
        <f t="shared" si="1380"/>
        <v>0</v>
      </c>
      <c r="S2139" s="27">
        <f t="shared" si="1380"/>
        <v>0</v>
      </c>
      <c r="T2139" s="27">
        <f t="shared" si="1380"/>
        <v>0</v>
      </c>
      <c r="U2139" s="27">
        <f t="shared" si="1380"/>
        <v>0</v>
      </c>
      <c r="V2139" s="27">
        <f t="shared" si="1380"/>
        <v>0</v>
      </c>
    </row>
    <row r="2140" spans="1:22" ht="15.6" hidden="1" x14ac:dyDescent="0.35">
      <c r="A2140" s="1" t="s">
        <v>14</v>
      </c>
      <c r="B2140" s="1" t="s">
        <v>15</v>
      </c>
      <c r="C2140" s="1" t="s">
        <v>17</v>
      </c>
      <c r="D2140" s="47"/>
      <c r="E2140" s="47"/>
      <c r="F2140" s="47"/>
      <c r="G2140" s="1" t="s">
        <v>28</v>
      </c>
      <c r="H2140" s="1" t="s">
        <v>94</v>
      </c>
      <c r="I2140" s="1" t="s">
        <v>61</v>
      </c>
      <c r="J2140" s="1" t="s">
        <v>14</v>
      </c>
      <c r="K2140" s="47"/>
      <c r="L2140" s="27">
        <f t="shared" ref="L2140:V2140" si="1381">L52*4</f>
        <v>0</v>
      </c>
      <c r="M2140" s="27">
        <f t="shared" si="1381"/>
        <v>0</v>
      </c>
      <c r="N2140" s="27">
        <f t="shared" si="1381"/>
        <v>0</v>
      </c>
      <c r="O2140" s="27">
        <f t="shared" si="1381"/>
        <v>0</v>
      </c>
      <c r="P2140" s="27">
        <f t="shared" si="1381"/>
        <v>0</v>
      </c>
      <c r="Q2140" s="27">
        <f t="shared" si="1381"/>
        <v>0</v>
      </c>
      <c r="R2140" s="27">
        <f t="shared" si="1381"/>
        <v>0</v>
      </c>
      <c r="S2140" s="27">
        <f t="shared" si="1381"/>
        <v>0</v>
      </c>
      <c r="T2140" s="27">
        <f t="shared" si="1381"/>
        <v>0</v>
      </c>
      <c r="U2140" s="27">
        <f t="shared" si="1381"/>
        <v>0</v>
      </c>
      <c r="V2140" s="27">
        <f t="shared" si="1381"/>
        <v>0</v>
      </c>
    </row>
    <row r="2141" spans="1:22" ht="15.6" hidden="1" x14ac:dyDescent="0.35">
      <c r="A2141" s="1" t="s">
        <v>14</v>
      </c>
      <c r="B2141" s="1" t="s">
        <v>15</v>
      </c>
      <c r="C2141" s="1" t="s">
        <v>17</v>
      </c>
      <c r="D2141" s="47"/>
      <c r="E2141" s="47"/>
      <c r="F2141" s="47"/>
      <c r="G2141" s="1" t="s">
        <v>28</v>
      </c>
      <c r="H2141" s="1" t="s">
        <v>94</v>
      </c>
      <c r="I2141" s="1" t="s">
        <v>62</v>
      </c>
      <c r="J2141" s="1" t="s">
        <v>14</v>
      </c>
      <c r="K2141" s="47"/>
      <c r="L2141" s="27">
        <f t="shared" ref="L2141:V2141" si="1382">L53*4</f>
        <v>0</v>
      </c>
      <c r="M2141" s="27">
        <f t="shared" si="1382"/>
        <v>0</v>
      </c>
      <c r="N2141" s="27">
        <f t="shared" si="1382"/>
        <v>0</v>
      </c>
      <c r="O2141" s="27">
        <f t="shared" si="1382"/>
        <v>0</v>
      </c>
      <c r="P2141" s="27">
        <f t="shared" si="1382"/>
        <v>0</v>
      </c>
      <c r="Q2141" s="27">
        <f t="shared" si="1382"/>
        <v>0</v>
      </c>
      <c r="R2141" s="27">
        <f t="shared" si="1382"/>
        <v>0</v>
      </c>
      <c r="S2141" s="27">
        <f t="shared" si="1382"/>
        <v>0</v>
      </c>
      <c r="T2141" s="27">
        <f t="shared" si="1382"/>
        <v>0</v>
      </c>
      <c r="U2141" s="27">
        <f t="shared" si="1382"/>
        <v>0</v>
      </c>
      <c r="V2141" s="27">
        <f t="shared" si="1382"/>
        <v>0</v>
      </c>
    </row>
    <row r="2142" spans="1:22" ht="15.6" hidden="1" x14ac:dyDescent="0.35">
      <c r="A2142" s="1" t="s">
        <v>14</v>
      </c>
      <c r="B2142" s="1" t="s">
        <v>15</v>
      </c>
      <c r="C2142" s="1" t="s">
        <v>17</v>
      </c>
      <c r="D2142" s="47"/>
      <c r="E2142" s="47"/>
      <c r="F2142" s="47"/>
      <c r="G2142" s="1" t="s">
        <v>28</v>
      </c>
      <c r="H2142" s="1" t="s">
        <v>94</v>
      </c>
      <c r="I2142" s="1" t="s">
        <v>63</v>
      </c>
      <c r="J2142" s="1" t="s">
        <v>14</v>
      </c>
      <c r="K2142" s="47"/>
      <c r="L2142" s="27">
        <f t="shared" ref="L2142:V2142" si="1383">L54*4</f>
        <v>1421.4310600000001</v>
      </c>
      <c r="M2142" s="27">
        <f t="shared" si="1383"/>
        <v>1520.9998600000004</v>
      </c>
      <c r="N2142" s="27">
        <f t="shared" si="1383"/>
        <v>1551.9598600000002</v>
      </c>
      <c r="O2142" s="27">
        <f t="shared" si="1383"/>
        <v>1488.3598600000003</v>
      </c>
      <c r="P2142" s="27">
        <f t="shared" si="1383"/>
        <v>1572.2398600000001</v>
      </c>
      <c r="Q2142" s="27">
        <f t="shared" si="1383"/>
        <v>1499.8798599999998</v>
      </c>
      <c r="R2142" s="27">
        <f t="shared" si="1383"/>
        <v>1352.3998600000002</v>
      </c>
      <c r="S2142" s="27">
        <f t="shared" si="1383"/>
        <v>1345.7998600000001</v>
      </c>
      <c r="T2142" s="27">
        <f t="shared" si="1383"/>
        <v>1361.7598600000001</v>
      </c>
      <c r="U2142" s="27">
        <f t="shared" si="1383"/>
        <v>1416.59986</v>
      </c>
      <c r="V2142" s="27">
        <f t="shared" si="1383"/>
        <v>1436.9889210215854</v>
      </c>
    </row>
    <row r="2143" spans="1:22" ht="15.6" hidden="1" x14ac:dyDescent="0.35">
      <c r="A2143" s="1" t="s">
        <v>14</v>
      </c>
      <c r="B2143" s="1" t="s">
        <v>15</v>
      </c>
      <c r="C2143" s="1" t="s">
        <v>17</v>
      </c>
      <c r="D2143" s="47"/>
      <c r="E2143" s="47"/>
      <c r="F2143" s="47"/>
      <c r="G2143" s="1" t="s">
        <v>28</v>
      </c>
      <c r="H2143" s="1" t="s">
        <v>94</v>
      </c>
      <c r="I2143" s="1" t="s">
        <v>64</v>
      </c>
      <c r="J2143" s="1" t="s">
        <v>14</v>
      </c>
      <c r="K2143" s="47"/>
      <c r="L2143" s="27">
        <f t="shared" ref="L2143:V2143" si="1384">L55*4</f>
        <v>1530.83986</v>
      </c>
      <c r="M2143" s="27">
        <f t="shared" si="1384"/>
        <v>1570.4398600000004</v>
      </c>
      <c r="N2143" s="27">
        <f t="shared" si="1384"/>
        <v>1025.39986</v>
      </c>
      <c r="O2143" s="27">
        <f t="shared" si="1384"/>
        <v>1181.0398600000003</v>
      </c>
      <c r="P2143" s="27">
        <f t="shared" si="1384"/>
        <v>1544.5198600000001</v>
      </c>
      <c r="Q2143" s="27">
        <f t="shared" si="1384"/>
        <v>1470.2398600000001</v>
      </c>
      <c r="R2143" s="27">
        <f t="shared" si="1384"/>
        <v>1365.2398600000001</v>
      </c>
      <c r="S2143" s="27">
        <f t="shared" si="1384"/>
        <v>1368.7198600000002</v>
      </c>
      <c r="T2143" s="27">
        <f t="shared" si="1384"/>
        <v>1445.5198599999999</v>
      </c>
      <c r="U2143" s="27">
        <f t="shared" si="1384"/>
        <v>1378.0798600000003</v>
      </c>
      <c r="V2143" s="27">
        <f t="shared" si="1384"/>
        <v>1313.0728880193346</v>
      </c>
    </row>
    <row r="2144" spans="1:22" ht="15.6" hidden="1" x14ac:dyDescent="0.35">
      <c r="A2144" s="1" t="s">
        <v>14</v>
      </c>
      <c r="B2144" s="1" t="s">
        <v>15</v>
      </c>
      <c r="C2144" s="1" t="s">
        <v>17</v>
      </c>
      <c r="D2144" s="47"/>
      <c r="E2144" s="47"/>
      <c r="F2144" s="47"/>
      <c r="G2144" s="1" t="s">
        <v>28</v>
      </c>
      <c r="H2144" s="1" t="s">
        <v>94</v>
      </c>
      <c r="I2144" s="1" t="s">
        <v>65</v>
      </c>
      <c r="J2144" s="1" t="s">
        <v>14</v>
      </c>
      <c r="K2144" s="47"/>
      <c r="L2144" s="27">
        <f t="shared" ref="L2144:V2144" si="1385">L56*4</f>
        <v>0</v>
      </c>
      <c r="M2144" s="27">
        <f t="shared" si="1385"/>
        <v>0</v>
      </c>
      <c r="N2144" s="27">
        <f t="shared" si="1385"/>
        <v>0</v>
      </c>
      <c r="O2144" s="27">
        <f t="shared" si="1385"/>
        <v>0</v>
      </c>
      <c r="P2144" s="27">
        <f t="shared" si="1385"/>
        <v>0</v>
      </c>
      <c r="Q2144" s="27">
        <f t="shared" si="1385"/>
        <v>0</v>
      </c>
      <c r="R2144" s="27">
        <f t="shared" si="1385"/>
        <v>0</v>
      </c>
      <c r="S2144" s="27">
        <f t="shared" si="1385"/>
        <v>0</v>
      </c>
      <c r="T2144" s="27">
        <f t="shared" si="1385"/>
        <v>0</v>
      </c>
      <c r="U2144" s="27">
        <f t="shared" si="1385"/>
        <v>0</v>
      </c>
      <c r="V2144" s="27">
        <f t="shared" si="1385"/>
        <v>0</v>
      </c>
    </row>
    <row r="2145" spans="1:22" ht="15.6" hidden="1" x14ac:dyDescent="0.35">
      <c r="A2145" s="1" t="s">
        <v>14</v>
      </c>
      <c r="B2145" s="1" t="s">
        <v>15</v>
      </c>
      <c r="C2145" s="1" t="s">
        <v>17</v>
      </c>
      <c r="D2145" s="47"/>
      <c r="E2145" s="47"/>
      <c r="F2145" s="47"/>
      <c r="G2145" s="1" t="s">
        <v>28</v>
      </c>
      <c r="H2145" s="1" t="s">
        <v>94</v>
      </c>
      <c r="I2145" s="1" t="s">
        <v>66</v>
      </c>
      <c r="J2145" s="1" t="s">
        <v>14</v>
      </c>
      <c r="K2145" s="47"/>
      <c r="L2145" s="27">
        <f t="shared" ref="L2145:V2145" si="1386">L57*4</f>
        <v>4081.0798600000003</v>
      </c>
      <c r="M2145" s="27">
        <f t="shared" si="1386"/>
        <v>4079.8798599999986</v>
      </c>
      <c r="N2145" s="27">
        <f t="shared" si="1386"/>
        <v>3946.3198600000005</v>
      </c>
      <c r="O2145" s="27">
        <f t="shared" si="1386"/>
        <v>3962.0398600000008</v>
      </c>
      <c r="P2145" s="27">
        <f t="shared" si="1386"/>
        <v>4022.87986</v>
      </c>
      <c r="Q2145" s="27">
        <f t="shared" si="1386"/>
        <v>4119.1198600000007</v>
      </c>
      <c r="R2145" s="27">
        <f t="shared" si="1386"/>
        <v>4206.1198599999998</v>
      </c>
      <c r="S2145" s="27">
        <f t="shared" si="1386"/>
        <v>4144.9198600000009</v>
      </c>
      <c r="T2145" s="27">
        <f t="shared" si="1386"/>
        <v>4451.2798599999996</v>
      </c>
      <c r="U2145" s="27">
        <f t="shared" si="1386"/>
        <v>4740.2398599999997</v>
      </c>
      <c r="V2145" s="27">
        <f t="shared" si="1386"/>
        <v>4935.6460961755247</v>
      </c>
    </row>
    <row r="2146" spans="1:22" ht="15.6" hidden="1" x14ac:dyDescent="0.35">
      <c r="A2146" s="1" t="s">
        <v>14</v>
      </c>
      <c r="B2146" s="1" t="s">
        <v>15</v>
      </c>
      <c r="C2146" s="1" t="s">
        <v>17</v>
      </c>
      <c r="D2146" s="47"/>
      <c r="E2146" s="47"/>
      <c r="F2146" s="47"/>
      <c r="G2146" s="1" t="s">
        <v>28</v>
      </c>
      <c r="H2146" s="1" t="s">
        <v>94</v>
      </c>
      <c r="I2146" s="1" t="s">
        <v>67</v>
      </c>
      <c r="J2146" s="1" t="s">
        <v>14</v>
      </c>
      <c r="K2146" s="47"/>
      <c r="L2146" s="27">
        <f t="shared" ref="L2146:V2146" si="1387">L58*4</f>
        <v>4903.5598599999994</v>
      </c>
      <c r="M2146" s="27">
        <f t="shared" si="1387"/>
        <v>4985.5198600000003</v>
      </c>
      <c r="N2146" s="27">
        <f t="shared" si="1387"/>
        <v>4878.7198599999992</v>
      </c>
      <c r="O2146" s="27">
        <f t="shared" si="1387"/>
        <v>4965.4798599999995</v>
      </c>
      <c r="P2146" s="27">
        <f t="shared" si="1387"/>
        <v>5426.8798599999991</v>
      </c>
      <c r="Q2146" s="27">
        <f t="shared" si="1387"/>
        <v>5882.8798599999991</v>
      </c>
      <c r="R2146" s="27">
        <f t="shared" si="1387"/>
        <v>6049.3198600000005</v>
      </c>
      <c r="S2146" s="27">
        <f t="shared" si="1387"/>
        <v>6511.3198599999996</v>
      </c>
      <c r="T2146" s="27">
        <f t="shared" si="1387"/>
        <v>6167.8798599999991</v>
      </c>
      <c r="U2146" s="27">
        <f t="shared" si="1387"/>
        <v>7243.4398599999995</v>
      </c>
      <c r="V2146" s="27">
        <f t="shared" si="1387"/>
        <v>8199.3538532590464</v>
      </c>
    </row>
    <row r="2147" spans="1:22" ht="15.6" hidden="1" x14ac:dyDescent="0.35">
      <c r="A2147" s="1" t="s">
        <v>14</v>
      </c>
      <c r="B2147" s="1" t="s">
        <v>15</v>
      </c>
      <c r="C2147" s="1" t="s">
        <v>17</v>
      </c>
      <c r="D2147" s="47"/>
      <c r="E2147" s="47"/>
      <c r="F2147" s="47"/>
      <c r="G2147" s="1" t="s">
        <v>28</v>
      </c>
      <c r="H2147" s="1" t="s">
        <v>94</v>
      </c>
      <c r="I2147" s="1" t="s">
        <v>68</v>
      </c>
      <c r="J2147" s="1" t="s">
        <v>14</v>
      </c>
      <c r="K2147" s="47"/>
      <c r="L2147" s="27">
        <f t="shared" ref="L2147:V2147" si="1388">L59*4</f>
        <v>0</v>
      </c>
      <c r="M2147" s="27">
        <f t="shared" si="1388"/>
        <v>0</v>
      </c>
      <c r="N2147" s="27">
        <f t="shared" si="1388"/>
        <v>0</v>
      </c>
      <c r="O2147" s="27">
        <f t="shared" si="1388"/>
        <v>0</v>
      </c>
      <c r="P2147" s="27">
        <f t="shared" si="1388"/>
        <v>0</v>
      </c>
      <c r="Q2147" s="27">
        <f t="shared" si="1388"/>
        <v>0</v>
      </c>
      <c r="R2147" s="27">
        <f t="shared" si="1388"/>
        <v>0</v>
      </c>
      <c r="S2147" s="27">
        <f t="shared" si="1388"/>
        <v>0</v>
      </c>
      <c r="T2147" s="27">
        <f t="shared" si="1388"/>
        <v>0</v>
      </c>
      <c r="U2147" s="27">
        <f t="shared" si="1388"/>
        <v>0</v>
      </c>
      <c r="V2147" s="27">
        <f t="shared" si="1388"/>
        <v>0</v>
      </c>
    </row>
    <row r="2148" spans="1:22" ht="15.6" hidden="1" x14ac:dyDescent="0.35">
      <c r="A2148" s="1" t="s">
        <v>14</v>
      </c>
      <c r="B2148" s="1" t="s">
        <v>15</v>
      </c>
      <c r="C2148" s="1" t="s">
        <v>17</v>
      </c>
      <c r="D2148" s="47"/>
      <c r="E2148" s="47"/>
      <c r="F2148" s="47"/>
      <c r="G2148" s="1" t="s">
        <v>28</v>
      </c>
      <c r="H2148" s="1" t="s">
        <v>94</v>
      </c>
      <c r="I2148" s="1" t="s">
        <v>69</v>
      </c>
      <c r="J2148" s="1" t="s">
        <v>14</v>
      </c>
      <c r="K2148" s="47"/>
      <c r="L2148" s="27">
        <f t="shared" ref="L2148:V2148" si="1389">L60*4</f>
        <v>0</v>
      </c>
      <c r="M2148" s="27">
        <f t="shared" si="1389"/>
        <v>0</v>
      </c>
      <c r="N2148" s="27">
        <f t="shared" si="1389"/>
        <v>0</v>
      </c>
      <c r="O2148" s="27">
        <f t="shared" si="1389"/>
        <v>0</v>
      </c>
      <c r="P2148" s="27">
        <f t="shared" si="1389"/>
        <v>0</v>
      </c>
      <c r="Q2148" s="27">
        <f t="shared" si="1389"/>
        <v>0</v>
      </c>
      <c r="R2148" s="27">
        <f t="shared" si="1389"/>
        <v>0</v>
      </c>
      <c r="S2148" s="27">
        <f t="shared" si="1389"/>
        <v>0</v>
      </c>
      <c r="T2148" s="27">
        <f t="shared" si="1389"/>
        <v>0</v>
      </c>
      <c r="U2148" s="27">
        <f t="shared" si="1389"/>
        <v>0</v>
      </c>
      <c r="V2148" s="27">
        <f t="shared" si="1389"/>
        <v>0</v>
      </c>
    </row>
    <row r="2149" spans="1:22" ht="15.6" hidden="1" x14ac:dyDescent="0.35">
      <c r="A2149" s="1" t="s">
        <v>14</v>
      </c>
      <c r="B2149" s="1" t="s">
        <v>15</v>
      </c>
      <c r="C2149" s="1" t="s">
        <v>17</v>
      </c>
      <c r="D2149" s="47"/>
      <c r="E2149" s="47"/>
      <c r="F2149" s="47"/>
      <c r="G2149" s="1" t="s">
        <v>28</v>
      </c>
      <c r="H2149" s="1" t="s">
        <v>94</v>
      </c>
      <c r="I2149" s="1" t="s">
        <v>70</v>
      </c>
      <c r="J2149" s="1" t="s">
        <v>14</v>
      </c>
      <c r="K2149" s="47"/>
      <c r="L2149" s="27">
        <f t="shared" ref="L2149:V2149" si="1390">L61*4</f>
        <v>0</v>
      </c>
      <c r="M2149" s="27">
        <f t="shared" si="1390"/>
        <v>0</v>
      </c>
      <c r="N2149" s="27">
        <f t="shared" si="1390"/>
        <v>0</v>
      </c>
      <c r="O2149" s="27">
        <f t="shared" si="1390"/>
        <v>0</v>
      </c>
      <c r="P2149" s="27">
        <f t="shared" si="1390"/>
        <v>0</v>
      </c>
      <c r="Q2149" s="27">
        <f t="shared" si="1390"/>
        <v>0</v>
      </c>
      <c r="R2149" s="27">
        <f t="shared" si="1390"/>
        <v>0</v>
      </c>
      <c r="S2149" s="27">
        <f t="shared" si="1390"/>
        <v>0</v>
      </c>
      <c r="T2149" s="27">
        <f t="shared" si="1390"/>
        <v>0</v>
      </c>
      <c r="U2149" s="27">
        <f t="shared" si="1390"/>
        <v>0</v>
      </c>
      <c r="V2149" s="27">
        <f t="shared" si="1390"/>
        <v>0</v>
      </c>
    </row>
    <row r="2150" spans="1:22" ht="15.6" hidden="1" x14ac:dyDescent="0.35">
      <c r="A2150" s="1" t="s">
        <v>14</v>
      </c>
      <c r="B2150" s="1" t="s">
        <v>15</v>
      </c>
      <c r="C2150" s="1" t="s">
        <v>17</v>
      </c>
      <c r="D2150" s="47"/>
      <c r="E2150" s="47"/>
      <c r="F2150" s="47"/>
      <c r="G2150" s="1" t="s">
        <v>28</v>
      </c>
      <c r="H2150" s="1" t="s">
        <v>94</v>
      </c>
      <c r="I2150" s="1" t="s">
        <v>71</v>
      </c>
      <c r="J2150" s="1" t="s">
        <v>14</v>
      </c>
      <c r="K2150" s="47"/>
      <c r="L2150" s="27">
        <f t="shared" ref="L2150:V2150" si="1391">L62*4</f>
        <v>0</v>
      </c>
      <c r="M2150" s="27">
        <f t="shared" si="1391"/>
        <v>0</v>
      </c>
      <c r="N2150" s="27">
        <f t="shared" si="1391"/>
        <v>0</v>
      </c>
      <c r="O2150" s="27">
        <f t="shared" si="1391"/>
        <v>0</v>
      </c>
      <c r="P2150" s="27">
        <f t="shared" si="1391"/>
        <v>0</v>
      </c>
      <c r="Q2150" s="27">
        <f t="shared" si="1391"/>
        <v>0</v>
      </c>
      <c r="R2150" s="27">
        <f t="shared" si="1391"/>
        <v>0</v>
      </c>
      <c r="S2150" s="27">
        <f t="shared" si="1391"/>
        <v>0</v>
      </c>
      <c r="T2150" s="27">
        <f t="shared" si="1391"/>
        <v>0</v>
      </c>
      <c r="U2150" s="27">
        <f t="shared" si="1391"/>
        <v>0</v>
      </c>
      <c r="V2150" s="27">
        <f t="shared" si="1391"/>
        <v>0</v>
      </c>
    </row>
    <row r="2151" spans="1:22" ht="15.6" hidden="1" x14ac:dyDescent="0.35">
      <c r="A2151" s="1" t="s">
        <v>14</v>
      </c>
      <c r="B2151" s="1" t="s">
        <v>15</v>
      </c>
      <c r="C2151" s="1" t="s">
        <v>17</v>
      </c>
      <c r="D2151" s="47"/>
      <c r="E2151" s="47"/>
      <c r="F2151" s="47"/>
      <c r="G2151" s="1" t="s">
        <v>28</v>
      </c>
      <c r="H2151" s="1" t="s">
        <v>94</v>
      </c>
      <c r="I2151" s="1" t="s">
        <v>72</v>
      </c>
      <c r="J2151" s="1" t="s">
        <v>14</v>
      </c>
      <c r="K2151" s="47"/>
      <c r="L2151" s="27">
        <f t="shared" ref="L2151:V2151" si="1392">L63*4</f>
        <v>3947.6302599999999</v>
      </c>
      <c r="M2151" s="27">
        <f t="shared" si="1392"/>
        <v>5050.799860000001</v>
      </c>
      <c r="N2151" s="27">
        <f t="shared" si="1392"/>
        <v>5699.0398599999999</v>
      </c>
      <c r="O2151" s="27">
        <f t="shared" si="1392"/>
        <v>5560.1998599999988</v>
      </c>
      <c r="P2151" s="27">
        <f t="shared" si="1392"/>
        <v>6260.9998600000008</v>
      </c>
      <c r="Q2151" s="27">
        <f t="shared" si="1392"/>
        <v>7019.1598600000007</v>
      </c>
      <c r="R2151" s="27">
        <f t="shared" si="1392"/>
        <v>7275.1198599999989</v>
      </c>
      <c r="S2151" s="27">
        <f t="shared" si="1392"/>
        <v>6719.0398599999999</v>
      </c>
      <c r="T2151" s="27">
        <f t="shared" si="1392"/>
        <v>6949.91986</v>
      </c>
      <c r="U2151" s="27">
        <f t="shared" si="1392"/>
        <v>5048.6398600000011</v>
      </c>
      <c r="V2151" s="27">
        <f t="shared" si="1392"/>
        <v>4195.1490554772272</v>
      </c>
    </row>
    <row r="2152" spans="1:22" ht="15.6" hidden="1" x14ac:dyDescent="0.35">
      <c r="A2152" s="1" t="s">
        <v>14</v>
      </c>
      <c r="B2152" s="1" t="s">
        <v>15</v>
      </c>
      <c r="C2152" s="1" t="s">
        <v>17</v>
      </c>
      <c r="D2152" s="47"/>
      <c r="E2152" s="47"/>
      <c r="F2152" s="47"/>
      <c r="G2152" s="1" t="s">
        <v>28</v>
      </c>
      <c r="H2152" s="1" t="s">
        <v>94</v>
      </c>
      <c r="I2152" s="1" t="s">
        <v>73</v>
      </c>
      <c r="J2152" s="1" t="s">
        <v>14</v>
      </c>
      <c r="K2152" s="47"/>
      <c r="L2152" s="27">
        <f t="shared" ref="L2152:V2152" si="1393">L64*4</f>
        <v>0</v>
      </c>
      <c r="M2152" s="27">
        <f t="shared" si="1393"/>
        <v>0</v>
      </c>
      <c r="N2152" s="27">
        <f t="shared" si="1393"/>
        <v>0</v>
      </c>
      <c r="O2152" s="27">
        <f t="shared" si="1393"/>
        <v>0</v>
      </c>
      <c r="P2152" s="27">
        <f t="shared" si="1393"/>
        <v>0</v>
      </c>
      <c r="Q2152" s="27">
        <f t="shared" si="1393"/>
        <v>0</v>
      </c>
      <c r="R2152" s="27">
        <f t="shared" si="1393"/>
        <v>0</v>
      </c>
      <c r="S2152" s="27">
        <f t="shared" si="1393"/>
        <v>0</v>
      </c>
      <c r="T2152" s="27">
        <f t="shared" si="1393"/>
        <v>0</v>
      </c>
      <c r="U2152" s="27">
        <f t="shared" si="1393"/>
        <v>0</v>
      </c>
      <c r="V2152" s="27">
        <f t="shared" si="1393"/>
        <v>0</v>
      </c>
    </row>
    <row r="2153" spans="1:22" ht="15.6" hidden="1" x14ac:dyDescent="0.35">
      <c r="A2153" s="1" t="s">
        <v>14</v>
      </c>
      <c r="B2153" s="1" t="s">
        <v>15</v>
      </c>
      <c r="C2153" s="1" t="s">
        <v>17</v>
      </c>
      <c r="D2153" s="47"/>
      <c r="E2153" s="47"/>
      <c r="F2153" s="47"/>
      <c r="G2153" s="1" t="s">
        <v>28</v>
      </c>
      <c r="H2153" s="1" t="s">
        <v>94</v>
      </c>
      <c r="I2153" s="1" t="s">
        <v>74</v>
      </c>
      <c r="J2153" s="1" t="s">
        <v>14</v>
      </c>
      <c r="K2153" s="47"/>
      <c r="L2153" s="27">
        <f t="shared" ref="L2153:V2153" si="1394">L65*4</f>
        <v>2221.9198600000004</v>
      </c>
      <c r="M2153" s="27">
        <f t="shared" si="1394"/>
        <v>2195.1598600000002</v>
      </c>
      <c r="N2153" s="27">
        <f t="shared" si="1394"/>
        <v>2187.4798599999995</v>
      </c>
      <c r="O2153" s="27">
        <f t="shared" si="1394"/>
        <v>2288.1598599999998</v>
      </c>
      <c r="P2153" s="27">
        <f t="shared" si="1394"/>
        <v>2217.83986</v>
      </c>
      <c r="Q2153" s="27">
        <f t="shared" si="1394"/>
        <v>2253.9598599999999</v>
      </c>
      <c r="R2153" s="27">
        <f t="shared" si="1394"/>
        <v>2202.3598600000005</v>
      </c>
      <c r="S2153" s="27">
        <f t="shared" si="1394"/>
        <v>2099.87986</v>
      </c>
      <c r="T2153" s="27">
        <f t="shared" si="1394"/>
        <v>2157.9598599999995</v>
      </c>
      <c r="U2153" s="27">
        <f t="shared" si="1394"/>
        <v>2286.3598600000005</v>
      </c>
      <c r="V2153" s="27">
        <f t="shared" si="1394"/>
        <v>2341.6457439050128</v>
      </c>
    </row>
    <row r="2154" spans="1:22" ht="15.6" hidden="1" x14ac:dyDescent="0.35">
      <c r="A2154" s="1" t="s">
        <v>14</v>
      </c>
      <c r="B2154" s="1" t="s">
        <v>15</v>
      </c>
      <c r="C2154" s="1" t="s">
        <v>17</v>
      </c>
      <c r="D2154" s="47"/>
      <c r="E2154" s="47"/>
      <c r="F2154" s="47"/>
      <c r="G2154" s="1" t="s">
        <v>28</v>
      </c>
      <c r="H2154" s="1" t="s">
        <v>94</v>
      </c>
      <c r="I2154" s="1" t="s">
        <v>75</v>
      </c>
      <c r="J2154" s="1" t="s">
        <v>14</v>
      </c>
      <c r="K2154" s="47"/>
      <c r="L2154" s="27">
        <f t="shared" ref="L2154:V2154" si="1395">L66*4</f>
        <v>4997.0686599999999</v>
      </c>
      <c r="M2154" s="27">
        <f t="shared" si="1395"/>
        <v>5045.6398600000011</v>
      </c>
      <c r="N2154" s="27">
        <f t="shared" si="1395"/>
        <v>5204.9998599999999</v>
      </c>
      <c r="O2154" s="27">
        <f t="shared" si="1395"/>
        <v>5145.3598599999996</v>
      </c>
      <c r="P2154" s="27">
        <f t="shared" si="1395"/>
        <v>5273.0398599999999</v>
      </c>
      <c r="Q2154" s="27">
        <f t="shared" si="1395"/>
        <v>5478.1198599999998</v>
      </c>
      <c r="R2154" s="27">
        <f t="shared" si="1395"/>
        <v>5574.9598599999999</v>
      </c>
      <c r="S2154" s="27">
        <f t="shared" si="1395"/>
        <v>5379.5998599999994</v>
      </c>
      <c r="T2154" s="27">
        <f t="shared" si="1395"/>
        <v>4818.2398600000006</v>
      </c>
      <c r="U2154" s="27">
        <f t="shared" si="1395"/>
        <v>5228.0398599999999</v>
      </c>
      <c r="V2154" s="27">
        <f t="shared" si="1395"/>
        <v>5433.1140221621617</v>
      </c>
    </row>
    <row r="2155" spans="1:22" ht="15.6" hidden="1" x14ac:dyDescent="0.35">
      <c r="A2155" s="1" t="s">
        <v>14</v>
      </c>
      <c r="B2155" s="1" t="s">
        <v>15</v>
      </c>
      <c r="C2155" s="1" t="s">
        <v>17</v>
      </c>
      <c r="D2155" s="47"/>
      <c r="E2155" s="47"/>
      <c r="F2155" s="47"/>
      <c r="G2155" s="1" t="s">
        <v>28</v>
      </c>
      <c r="H2155" s="1" t="s">
        <v>94</v>
      </c>
      <c r="I2155" s="1" t="s">
        <v>76</v>
      </c>
      <c r="J2155" s="1" t="s">
        <v>14</v>
      </c>
      <c r="K2155" s="47"/>
      <c r="L2155" s="27">
        <f t="shared" ref="L2155:V2155" si="1396">L67*4</f>
        <v>0</v>
      </c>
      <c r="M2155" s="27">
        <f t="shared" si="1396"/>
        <v>0</v>
      </c>
      <c r="N2155" s="27">
        <f t="shared" si="1396"/>
        <v>0</v>
      </c>
      <c r="O2155" s="27">
        <f t="shared" si="1396"/>
        <v>0</v>
      </c>
      <c r="P2155" s="27">
        <f t="shared" si="1396"/>
        <v>0</v>
      </c>
      <c r="Q2155" s="27">
        <f t="shared" si="1396"/>
        <v>0</v>
      </c>
      <c r="R2155" s="27">
        <f t="shared" si="1396"/>
        <v>0</v>
      </c>
      <c r="S2155" s="27">
        <f t="shared" si="1396"/>
        <v>0</v>
      </c>
      <c r="T2155" s="27">
        <f t="shared" si="1396"/>
        <v>0</v>
      </c>
      <c r="U2155" s="27">
        <f t="shared" si="1396"/>
        <v>0</v>
      </c>
      <c r="V2155" s="27">
        <f t="shared" si="1396"/>
        <v>0</v>
      </c>
    </row>
    <row r="2156" spans="1:22" ht="15.6" hidden="1" x14ac:dyDescent="0.35">
      <c r="A2156" s="1" t="s">
        <v>14</v>
      </c>
      <c r="B2156" s="1" t="s">
        <v>15</v>
      </c>
      <c r="C2156" s="1" t="s">
        <v>17</v>
      </c>
      <c r="D2156" s="47"/>
      <c r="E2156" s="47"/>
      <c r="F2156" s="47"/>
      <c r="G2156" s="1" t="s">
        <v>28</v>
      </c>
      <c r="H2156" s="1" t="s">
        <v>94</v>
      </c>
      <c r="I2156" s="1" t="s">
        <v>77</v>
      </c>
      <c r="J2156" s="1" t="s">
        <v>14</v>
      </c>
      <c r="K2156" s="47"/>
      <c r="L2156" s="27">
        <f t="shared" ref="L2156:V2156" si="1397">L68*4</f>
        <v>4301.5846600000004</v>
      </c>
      <c r="M2156" s="27">
        <f t="shared" si="1397"/>
        <v>4160.759860000001</v>
      </c>
      <c r="N2156" s="27">
        <f t="shared" si="1397"/>
        <v>2217.9598600000004</v>
      </c>
      <c r="O2156" s="27">
        <f t="shared" si="1397"/>
        <v>1272.8398600000003</v>
      </c>
      <c r="P2156" s="27">
        <f t="shared" si="1397"/>
        <v>1540.91986</v>
      </c>
      <c r="Q2156" s="27">
        <f t="shared" si="1397"/>
        <v>2749.6798599999993</v>
      </c>
      <c r="R2156" s="27">
        <f t="shared" si="1397"/>
        <v>3704.2798600000001</v>
      </c>
      <c r="S2156" s="27">
        <f t="shared" si="1397"/>
        <v>3870.9598599999999</v>
      </c>
      <c r="T2156" s="27">
        <f t="shared" si="1397"/>
        <v>4380.1198599999989</v>
      </c>
      <c r="U2156" s="27">
        <f t="shared" si="1397"/>
        <v>3589.1998600000002</v>
      </c>
      <c r="V2156" s="27">
        <f t="shared" si="1397"/>
        <v>3771.8781532615112</v>
      </c>
    </row>
    <row r="2157" spans="1:22" ht="15.6" hidden="1" x14ac:dyDescent="0.35">
      <c r="A2157" s="1" t="s">
        <v>14</v>
      </c>
      <c r="B2157" s="1" t="s">
        <v>15</v>
      </c>
      <c r="C2157" s="1" t="s">
        <v>17</v>
      </c>
      <c r="D2157" s="47"/>
      <c r="E2157" s="47"/>
      <c r="F2157" s="47"/>
      <c r="G2157" s="1" t="s">
        <v>28</v>
      </c>
      <c r="H2157" s="1" t="s">
        <v>94</v>
      </c>
      <c r="I2157" s="1" t="s">
        <v>78</v>
      </c>
      <c r="J2157" s="1" t="s">
        <v>14</v>
      </c>
      <c r="K2157" s="47"/>
      <c r="L2157" s="27">
        <f t="shared" ref="L2157:V2157" si="1398">L69*4</f>
        <v>0</v>
      </c>
      <c r="M2157" s="27">
        <f t="shared" si="1398"/>
        <v>0</v>
      </c>
      <c r="N2157" s="27">
        <f t="shared" si="1398"/>
        <v>0</v>
      </c>
      <c r="O2157" s="27">
        <f t="shared" si="1398"/>
        <v>0</v>
      </c>
      <c r="P2157" s="27">
        <f t="shared" si="1398"/>
        <v>0</v>
      </c>
      <c r="Q2157" s="27">
        <f t="shared" si="1398"/>
        <v>0</v>
      </c>
      <c r="R2157" s="27">
        <f t="shared" si="1398"/>
        <v>0</v>
      </c>
      <c r="S2157" s="27">
        <f t="shared" si="1398"/>
        <v>0</v>
      </c>
      <c r="T2157" s="27">
        <f t="shared" si="1398"/>
        <v>0</v>
      </c>
      <c r="U2157" s="27">
        <f t="shared" si="1398"/>
        <v>0</v>
      </c>
      <c r="V2157" s="27">
        <f t="shared" si="1398"/>
        <v>0</v>
      </c>
    </row>
    <row r="2158" spans="1:22" ht="15.6" hidden="1" x14ac:dyDescent="0.35">
      <c r="A2158" s="1" t="s">
        <v>14</v>
      </c>
      <c r="B2158" s="1" t="s">
        <v>15</v>
      </c>
      <c r="C2158" s="1" t="s">
        <v>17</v>
      </c>
      <c r="D2158" s="47"/>
      <c r="E2158" s="47"/>
      <c r="F2158" s="47"/>
      <c r="G2158" s="1" t="s">
        <v>28</v>
      </c>
      <c r="H2158" s="1" t="s">
        <v>94</v>
      </c>
      <c r="I2158" s="1" t="s">
        <v>79</v>
      </c>
      <c r="J2158" s="1" t="s">
        <v>14</v>
      </c>
      <c r="K2158" s="47"/>
      <c r="L2158" s="27">
        <f t="shared" ref="L2158:V2158" si="1399">L70*4</f>
        <v>0</v>
      </c>
      <c r="M2158" s="27">
        <f t="shared" si="1399"/>
        <v>0</v>
      </c>
      <c r="N2158" s="27">
        <f t="shared" si="1399"/>
        <v>0</v>
      </c>
      <c r="O2158" s="27">
        <f t="shared" si="1399"/>
        <v>0</v>
      </c>
      <c r="P2158" s="27">
        <f t="shared" si="1399"/>
        <v>0</v>
      </c>
      <c r="Q2158" s="27">
        <f t="shared" si="1399"/>
        <v>0</v>
      </c>
      <c r="R2158" s="27">
        <f t="shared" si="1399"/>
        <v>0</v>
      </c>
      <c r="S2158" s="27">
        <f t="shared" si="1399"/>
        <v>0</v>
      </c>
      <c r="T2158" s="27">
        <f t="shared" si="1399"/>
        <v>0</v>
      </c>
      <c r="U2158" s="27">
        <f t="shared" si="1399"/>
        <v>0</v>
      </c>
      <c r="V2158" s="27">
        <f t="shared" si="1399"/>
        <v>0</v>
      </c>
    </row>
    <row r="2159" spans="1:22" ht="15.6" hidden="1" x14ac:dyDescent="0.35">
      <c r="A2159" s="1" t="s">
        <v>14</v>
      </c>
      <c r="B2159" s="1" t="s">
        <v>15</v>
      </c>
      <c r="C2159" s="1" t="s">
        <v>17</v>
      </c>
      <c r="D2159" s="47"/>
      <c r="E2159" s="47"/>
      <c r="F2159" s="47"/>
      <c r="G2159" s="1" t="s">
        <v>28</v>
      </c>
      <c r="H2159" s="1" t="s">
        <v>94</v>
      </c>
      <c r="I2159" s="1" t="s">
        <v>80</v>
      </c>
      <c r="J2159" s="1" t="s">
        <v>14</v>
      </c>
      <c r="K2159" s="47"/>
      <c r="L2159" s="27">
        <f t="shared" ref="L2159:V2159" si="1400">L71*4</f>
        <v>10829.75986</v>
      </c>
      <c r="M2159" s="27">
        <f t="shared" si="1400"/>
        <v>13503.119859999999</v>
      </c>
      <c r="N2159" s="27">
        <f t="shared" si="1400"/>
        <v>13789.43986</v>
      </c>
      <c r="O2159" s="27">
        <f t="shared" si="1400"/>
        <v>14174.039859999999</v>
      </c>
      <c r="P2159" s="27">
        <f t="shared" si="1400"/>
        <v>15199.919859999998</v>
      </c>
      <c r="Q2159" s="27">
        <f t="shared" si="1400"/>
        <v>15548.639860000001</v>
      </c>
      <c r="R2159" s="27">
        <f t="shared" si="1400"/>
        <v>15861.959859999999</v>
      </c>
      <c r="S2159" s="27">
        <f t="shared" si="1400"/>
        <v>15680.759860000002</v>
      </c>
      <c r="T2159" s="27">
        <f t="shared" si="1400"/>
        <v>15511.439859999995</v>
      </c>
      <c r="U2159" s="27">
        <f t="shared" si="1400"/>
        <v>15411.503859999997</v>
      </c>
      <c r="V2159" s="27">
        <f t="shared" si="1400"/>
        <v>15368.475980224088</v>
      </c>
    </row>
    <row r="2160" spans="1:22" ht="15.6" hidden="1" x14ac:dyDescent="0.35">
      <c r="A2160" s="1" t="s">
        <v>14</v>
      </c>
      <c r="B2160" s="1" t="s">
        <v>15</v>
      </c>
      <c r="C2160" s="1" t="s">
        <v>17</v>
      </c>
      <c r="D2160" s="47"/>
      <c r="E2160" s="47"/>
      <c r="F2160" s="47"/>
      <c r="G2160" s="1" t="s">
        <v>28</v>
      </c>
      <c r="H2160" s="1" t="s">
        <v>94</v>
      </c>
      <c r="I2160" s="1" t="s">
        <v>96</v>
      </c>
      <c r="J2160" s="1" t="s">
        <v>14</v>
      </c>
      <c r="K2160" s="47"/>
      <c r="L2160" s="27">
        <f t="shared" ref="L2160:V2160" si="1401">L72*4</f>
        <v>0</v>
      </c>
      <c r="M2160" s="27">
        <f t="shared" si="1401"/>
        <v>0</v>
      </c>
      <c r="N2160" s="27">
        <f t="shared" si="1401"/>
        <v>0</v>
      </c>
      <c r="O2160" s="27">
        <f t="shared" si="1401"/>
        <v>0</v>
      </c>
      <c r="P2160" s="27">
        <f t="shared" si="1401"/>
        <v>0</v>
      </c>
      <c r="Q2160" s="27">
        <f t="shared" si="1401"/>
        <v>0</v>
      </c>
      <c r="R2160" s="27">
        <f t="shared" si="1401"/>
        <v>0</v>
      </c>
      <c r="S2160" s="27">
        <f t="shared" si="1401"/>
        <v>0</v>
      </c>
      <c r="T2160" s="27">
        <f t="shared" si="1401"/>
        <v>0</v>
      </c>
      <c r="U2160" s="27">
        <f t="shared" si="1401"/>
        <v>0</v>
      </c>
      <c r="V2160" s="27">
        <f t="shared" si="1401"/>
        <v>0</v>
      </c>
    </row>
    <row r="2161" spans="1:22" ht="15.6" hidden="1" x14ac:dyDescent="0.35">
      <c r="A2161" s="1" t="s">
        <v>14</v>
      </c>
      <c r="B2161" s="1" t="s">
        <v>15</v>
      </c>
      <c r="C2161" s="1" t="s">
        <v>17</v>
      </c>
      <c r="D2161" s="47"/>
      <c r="E2161" s="47"/>
      <c r="F2161" s="47"/>
      <c r="G2161" s="1" t="s">
        <v>28</v>
      </c>
      <c r="H2161" s="1" t="s">
        <v>94</v>
      </c>
      <c r="I2161" s="1" t="s">
        <v>81</v>
      </c>
      <c r="J2161" s="1" t="s">
        <v>14</v>
      </c>
      <c r="K2161" s="47"/>
      <c r="L2161" s="27">
        <f t="shared" ref="L2161:V2161" si="1402">L73*4</f>
        <v>1768.6846599999997</v>
      </c>
      <c r="M2161" s="27">
        <f t="shared" si="1402"/>
        <v>2540.1598600000007</v>
      </c>
      <c r="N2161" s="27">
        <f t="shared" si="1402"/>
        <v>1856.3998600000002</v>
      </c>
      <c r="O2161" s="27">
        <f t="shared" si="1402"/>
        <v>1366.43986</v>
      </c>
      <c r="P2161" s="27">
        <f t="shared" si="1402"/>
        <v>1324.1998600000002</v>
      </c>
      <c r="Q2161" s="27">
        <f t="shared" si="1402"/>
        <v>1446.3598600000005</v>
      </c>
      <c r="R2161" s="27">
        <f t="shared" si="1402"/>
        <v>1412.0398600000003</v>
      </c>
      <c r="S2161" s="27">
        <f t="shared" si="1402"/>
        <v>1209.4798599999999</v>
      </c>
      <c r="T2161" s="27">
        <f t="shared" si="1402"/>
        <v>1358.5198600000003</v>
      </c>
      <c r="U2161" s="27">
        <f t="shared" si="1402"/>
        <v>1196.5198599999999</v>
      </c>
      <c r="V2161" s="27">
        <f t="shared" si="1402"/>
        <v>1100.5177653351573</v>
      </c>
    </row>
    <row r="2162" spans="1:22" ht="15.6" hidden="1" x14ac:dyDescent="0.35">
      <c r="A2162" s="1" t="s">
        <v>14</v>
      </c>
      <c r="B2162" s="1" t="s">
        <v>15</v>
      </c>
      <c r="C2162" s="1" t="s">
        <v>18</v>
      </c>
      <c r="D2162" s="47"/>
      <c r="E2162" s="47"/>
      <c r="F2162" s="47"/>
      <c r="G2162" s="1" t="s">
        <v>28</v>
      </c>
      <c r="H2162" s="1" t="s">
        <v>94</v>
      </c>
      <c r="I2162" s="1" t="s">
        <v>95</v>
      </c>
      <c r="J2162" s="1" t="s">
        <v>14</v>
      </c>
      <c r="K2162" s="47"/>
      <c r="L2162" s="27">
        <f>L74*4</f>
        <v>0</v>
      </c>
      <c r="M2162" s="27">
        <f t="shared" ref="M2162:V2162" si="1403">M74*4</f>
        <v>0</v>
      </c>
      <c r="N2162" s="27">
        <f t="shared" si="1403"/>
        <v>0</v>
      </c>
      <c r="O2162" s="27">
        <f t="shared" si="1403"/>
        <v>0</v>
      </c>
      <c r="P2162" s="27">
        <f t="shared" si="1403"/>
        <v>0</v>
      </c>
      <c r="Q2162" s="27">
        <f t="shared" si="1403"/>
        <v>0</v>
      </c>
      <c r="R2162" s="27">
        <f t="shared" si="1403"/>
        <v>0</v>
      </c>
      <c r="S2162" s="27">
        <f t="shared" si="1403"/>
        <v>0</v>
      </c>
      <c r="T2162" s="27">
        <f t="shared" si="1403"/>
        <v>0</v>
      </c>
      <c r="U2162" s="27">
        <f t="shared" si="1403"/>
        <v>0</v>
      </c>
      <c r="V2162" s="27">
        <f t="shared" si="1403"/>
        <v>0</v>
      </c>
    </row>
    <row r="2163" spans="1:22" ht="15.6" hidden="1" x14ac:dyDescent="0.35">
      <c r="A2163" s="1" t="s">
        <v>14</v>
      </c>
      <c r="B2163" s="1" t="s">
        <v>15</v>
      </c>
      <c r="C2163" s="1" t="s">
        <v>18</v>
      </c>
      <c r="D2163" s="47"/>
      <c r="E2163" s="47"/>
      <c r="F2163" s="47"/>
      <c r="G2163" s="1" t="s">
        <v>28</v>
      </c>
      <c r="H2163" s="1" t="s">
        <v>94</v>
      </c>
      <c r="I2163" s="1" t="s">
        <v>48</v>
      </c>
      <c r="J2163" s="1" t="s">
        <v>14</v>
      </c>
      <c r="K2163" s="47"/>
      <c r="L2163" s="27">
        <f t="shared" ref="L2163:V2163" si="1404">L75*4</f>
        <v>562.79991600000005</v>
      </c>
      <c r="M2163" s="27">
        <f t="shared" si="1404"/>
        <v>753.11991600000022</v>
      </c>
      <c r="N2163" s="27">
        <f t="shared" si="1404"/>
        <v>682.19991600000014</v>
      </c>
      <c r="O2163" s="27">
        <f t="shared" si="1404"/>
        <v>373.67991600000005</v>
      </c>
      <c r="P2163" s="27">
        <f t="shared" si="1404"/>
        <v>256.55991600000004</v>
      </c>
      <c r="Q2163" s="27">
        <f t="shared" si="1404"/>
        <v>423.95991600000008</v>
      </c>
      <c r="R2163" s="27">
        <f t="shared" si="1404"/>
        <v>529.31991600000003</v>
      </c>
      <c r="S2163" s="27">
        <f t="shared" si="1404"/>
        <v>412.41050051988378</v>
      </c>
      <c r="T2163" s="27">
        <f t="shared" si="1404"/>
        <v>335.07011083996122</v>
      </c>
      <c r="U2163" s="27">
        <f t="shared" si="1404"/>
        <v>284.39991600000008</v>
      </c>
      <c r="V2163" s="27">
        <f t="shared" si="1404"/>
        <v>266.51991600000002</v>
      </c>
    </row>
    <row r="2164" spans="1:22" ht="15.6" hidden="1" x14ac:dyDescent="0.35">
      <c r="A2164" s="1" t="s">
        <v>14</v>
      </c>
      <c r="B2164" s="1" t="s">
        <v>15</v>
      </c>
      <c r="C2164" s="1" t="s">
        <v>18</v>
      </c>
      <c r="D2164" s="47"/>
      <c r="E2164" s="47"/>
      <c r="F2164" s="47"/>
      <c r="G2164" s="1" t="s">
        <v>28</v>
      </c>
      <c r="H2164" s="1" t="s">
        <v>94</v>
      </c>
      <c r="I2164" s="1" t="s">
        <v>49</v>
      </c>
      <c r="J2164" s="1" t="s">
        <v>14</v>
      </c>
      <c r="K2164" s="47"/>
      <c r="L2164" s="27">
        <f t="shared" ref="L2164:V2164" si="1405">L76*4</f>
        <v>0</v>
      </c>
      <c r="M2164" s="27">
        <f t="shared" si="1405"/>
        <v>0</v>
      </c>
      <c r="N2164" s="27">
        <f t="shared" si="1405"/>
        <v>0</v>
      </c>
      <c r="O2164" s="27">
        <f t="shared" si="1405"/>
        <v>0</v>
      </c>
      <c r="P2164" s="27">
        <f t="shared" si="1405"/>
        <v>0</v>
      </c>
      <c r="Q2164" s="27">
        <f t="shared" si="1405"/>
        <v>0</v>
      </c>
      <c r="R2164" s="27">
        <f t="shared" si="1405"/>
        <v>0</v>
      </c>
      <c r="S2164" s="27">
        <f t="shared" si="1405"/>
        <v>0</v>
      </c>
      <c r="T2164" s="27">
        <f t="shared" si="1405"/>
        <v>0</v>
      </c>
      <c r="U2164" s="27">
        <f t="shared" si="1405"/>
        <v>0</v>
      </c>
      <c r="V2164" s="27">
        <f t="shared" si="1405"/>
        <v>0</v>
      </c>
    </row>
    <row r="2165" spans="1:22" ht="15.6" hidden="1" x14ac:dyDescent="0.35">
      <c r="A2165" s="1" t="s">
        <v>14</v>
      </c>
      <c r="B2165" s="1" t="s">
        <v>15</v>
      </c>
      <c r="C2165" s="1" t="s">
        <v>18</v>
      </c>
      <c r="D2165" s="47"/>
      <c r="E2165" s="47"/>
      <c r="F2165" s="47"/>
      <c r="G2165" s="1" t="s">
        <v>28</v>
      </c>
      <c r="H2165" s="1" t="s">
        <v>94</v>
      </c>
      <c r="I2165" s="1" t="s">
        <v>50</v>
      </c>
      <c r="J2165" s="1" t="s">
        <v>14</v>
      </c>
      <c r="K2165" s="47"/>
      <c r="L2165" s="27">
        <f t="shared" ref="L2165:V2165" si="1406">L77*4</f>
        <v>0</v>
      </c>
      <c r="M2165" s="27">
        <f t="shared" si="1406"/>
        <v>0</v>
      </c>
      <c r="N2165" s="27">
        <f t="shared" si="1406"/>
        <v>0</v>
      </c>
      <c r="O2165" s="27">
        <f t="shared" si="1406"/>
        <v>0</v>
      </c>
      <c r="P2165" s="27">
        <f t="shared" si="1406"/>
        <v>0</v>
      </c>
      <c r="Q2165" s="27">
        <f t="shared" si="1406"/>
        <v>0</v>
      </c>
      <c r="R2165" s="27">
        <f t="shared" si="1406"/>
        <v>0</v>
      </c>
      <c r="S2165" s="27">
        <f t="shared" si="1406"/>
        <v>0</v>
      </c>
      <c r="T2165" s="27">
        <f t="shared" si="1406"/>
        <v>0</v>
      </c>
      <c r="U2165" s="27">
        <f t="shared" si="1406"/>
        <v>0</v>
      </c>
      <c r="V2165" s="27">
        <f t="shared" si="1406"/>
        <v>0</v>
      </c>
    </row>
    <row r="2166" spans="1:22" ht="15.6" hidden="1" x14ac:dyDescent="0.35">
      <c r="A2166" s="1" t="s">
        <v>14</v>
      </c>
      <c r="B2166" s="1" t="s">
        <v>15</v>
      </c>
      <c r="C2166" s="1" t="s">
        <v>18</v>
      </c>
      <c r="D2166" s="47"/>
      <c r="E2166" s="47"/>
      <c r="F2166" s="47"/>
      <c r="G2166" s="1" t="s">
        <v>28</v>
      </c>
      <c r="H2166" s="1" t="s">
        <v>94</v>
      </c>
      <c r="I2166" s="1" t="s">
        <v>51</v>
      </c>
      <c r="J2166" s="1" t="s">
        <v>14</v>
      </c>
      <c r="K2166" s="47"/>
      <c r="L2166" s="27">
        <f t="shared" ref="L2166:V2166" si="1407">L78*4</f>
        <v>182.27991600000004</v>
      </c>
      <c r="M2166" s="27">
        <f t="shared" si="1407"/>
        <v>212.99991600000007</v>
      </c>
      <c r="N2166" s="27">
        <f t="shared" si="1407"/>
        <v>175.07991600000005</v>
      </c>
      <c r="O2166" s="27">
        <f t="shared" si="1407"/>
        <v>117.35991600000004</v>
      </c>
      <c r="P2166" s="27">
        <f t="shared" si="1407"/>
        <v>118.559916</v>
      </c>
      <c r="Q2166" s="27">
        <f t="shared" si="1407"/>
        <v>169.55991600000004</v>
      </c>
      <c r="R2166" s="27">
        <f t="shared" si="1407"/>
        <v>208.19991600000006</v>
      </c>
      <c r="S2166" s="27">
        <f t="shared" si="1407"/>
        <v>226.76321066537349</v>
      </c>
      <c r="T2166" s="27">
        <f t="shared" si="1407"/>
        <v>272.14768088845784</v>
      </c>
      <c r="U2166" s="27">
        <f t="shared" si="1407"/>
        <v>260.87991600000004</v>
      </c>
      <c r="V2166" s="27">
        <f t="shared" si="1407"/>
        <v>244.19991600000009</v>
      </c>
    </row>
    <row r="2167" spans="1:22" ht="15.6" hidden="1" x14ac:dyDescent="0.35">
      <c r="A2167" s="1" t="s">
        <v>14</v>
      </c>
      <c r="B2167" s="1" t="s">
        <v>15</v>
      </c>
      <c r="C2167" s="1" t="s">
        <v>18</v>
      </c>
      <c r="D2167" s="47"/>
      <c r="E2167" s="47"/>
      <c r="F2167" s="47"/>
      <c r="G2167" s="1" t="s">
        <v>28</v>
      </c>
      <c r="H2167" s="1" t="s">
        <v>94</v>
      </c>
      <c r="I2167" s="1" t="s">
        <v>52</v>
      </c>
      <c r="J2167" s="1" t="s">
        <v>14</v>
      </c>
      <c r="K2167" s="47"/>
      <c r="L2167" s="27">
        <f t="shared" ref="L2167:V2167" si="1408">L79*4</f>
        <v>0</v>
      </c>
      <c r="M2167" s="27">
        <f t="shared" si="1408"/>
        <v>0</v>
      </c>
      <c r="N2167" s="27">
        <f t="shared" si="1408"/>
        <v>0</v>
      </c>
      <c r="O2167" s="27">
        <f t="shared" si="1408"/>
        <v>0</v>
      </c>
      <c r="P2167" s="27">
        <f t="shared" si="1408"/>
        <v>0</v>
      </c>
      <c r="Q2167" s="27">
        <f t="shared" si="1408"/>
        <v>0</v>
      </c>
      <c r="R2167" s="27">
        <f t="shared" si="1408"/>
        <v>0</v>
      </c>
      <c r="S2167" s="27">
        <f t="shared" si="1408"/>
        <v>0</v>
      </c>
      <c r="T2167" s="27">
        <f t="shared" si="1408"/>
        <v>0</v>
      </c>
      <c r="U2167" s="27">
        <f t="shared" si="1408"/>
        <v>0</v>
      </c>
      <c r="V2167" s="27">
        <f t="shared" si="1408"/>
        <v>0</v>
      </c>
    </row>
    <row r="2168" spans="1:22" ht="15.6" hidden="1" x14ac:dyDescent="0.35">
      <c r="A2168" s="1" t="s">
        <v>14</v>
      </c>
      <c r="B2168" s="1" t="s">
        <v>15</v>
      </c>
      <c r="C2168" s="1" t="s">
        <v>18</v>
      </c>
      <c r="D2168" s="47"/>
      <c r="E2168" s="47"/>
      <c r="F2168" s="47"/>
      <c r="G2168" s="1" t="s">
        <v>28</v>
      </c>
      <c r="H2168" s="1" t="s">
        <v>94</v>
      </c>
      <c r="I2168" s="1" t="s">
        <v>53</v>
      </c>
      <c r="J2168" s="1" t="s">
        <v>14</v>
      </c>
      <c r="K2168" s="47"/>
      <c r="L2168" s="27">
        <f t="shared" ref="L2168:V2168" si="1409">L80*4</f>
        <v>7.6799160000000013</v>
      </c>
      <c r="M2168" s="27">
        <f t="shared" si="1409"/>
        <v>10.799916000000003</v>
      </c>
      <c r="N2168" s="27">
        <f t="shared" si="1409"/>
        <v>16.559916000000001</v>
      </c>
      <c r="O2168" s="27">
        <f t="shared" si="1409"/>
        <v>9.2399160000000009</v>
      </c>
      <c r="P2168" s="27">
        <f t="shared" si="1409"/>
        <v>4.7999160000000014</v>
      </c>
      <c r="Q2168" s="27">
        <f t="shared" si="1409"/>
        <v>9.3599160000000019</v>
      </c>
      <c r="R2168" s="27">
        <f t="shared" si="1409"/>
        <v>15.719916000000003</v>
      </c>
      <c r="S2168" s="27">
        <f t="shared" si="1409"/>
        <v>21.806932411251211</v>
      </c>
      <c r="T2168" s="27">
        <f t="shared" si="1409"/>
        <v>30.308921470417079</v>
      </c>
      <c r="U2168" s="27">
        <f t="shared" si="1409"/>
        <v>31.559916000000005</v>
      </c>
      <c r="V2168" s="27">
        <f t="shared" si="1409"/>
        <v>28.319916000000006</v>
      </c>
    </row>
    <row r="2169" spans="1:22" ht="15.6" hidden="1" x14ac:dyDescent="0.35">
      <c r="A2169" s="1" t="s">
        <v>14</v>
      </c>
      <c r="B2169" s="1" t="s">
        <v>15</v>
      </c>
      <c r="C2169" s="1" t="s">
        <v>18</v>
      </c>
      <c r="D2169" s="47"/>
      <c r="E2169" s="47"/>
      <c r="F2169" s="47"/>
      <c r="G2169" s="1" t="s">
        <v>28</v>
      </c>
      <c r="H2169" s="1" t="s">
        <v>94</v>
      </c>
      <c r="I2169" s="1" t="s">
        <v>54</v>
      </c>
      <c r="J2169" s="1" t="s">
        <v>14</v>
      </c>
      <c r="K2169" s="47"/>
      <c r="L2169" s="27">
        <f t="shared" ref="L2169:V2169" si="1410">L81*4</f>
        <v>0</v>
      </c>
      <c r="M2169" s="27">
        <f t="shared" si="1410"/>
        <v>0</v>
      </c>
      <c r="N2169" s="27">
        <f t="shared" si="1410"/>
        <v>0</v>
      </c>
      <c r="O2169" s="27">
        <f t="shared" si="1410"/>
        <v>0</v>
      </c>
      <c r="P2169" s="27">
        <f t="shared" si="1410"/>
        <v>0</v>
      </c>
      <c r="Q2169" s="27">
        <f t="shared" si="1410"/>
        <v>0</v>
      </c>
      <c r="R2169" s="27">
        <f t="shared" si="1410"/>
        <v>0</v>
      </c>
      <c r="S2169" s="27">
        <f t="shared" si="1410"/>
        <v>0</v>
      </c>
      <c r="T2169" s="27">
        <f t="shared" si="1410"/>
        <v>0</v>
      </c>
      <c r="U2169" s="27">
        <f t="shared" si="1410"/>
        <v>0</v>
      </c>
      <c r="V2169" s="27">
        <f t="shared" si="1410"/>
        <v>0</v>
      </c>
    </row>
    <row r="2170" spans="1:22" ht="15.6" hidden="1" x14ac:dyDescent="0.35">
      <c r="A2170" s="1" t="s">
        <v>14</v>
      </c>
      <c r="B2170" s="1" t="s">
        <v>15</v>
      </c>
      <c r="C2170" s="1" t="s">
        <v>18</v>
      </c>
      <c r="D2170" s="47"/>
      <c r="E2170" s="47"/>
      <c r="F2170" s="47"/>
      <c r="G2170" s="1" t="s">
        <v>28</v>
      </c>
      <c r="H2170" s="1" t="s">
        <v>94</v>
      </c>
      <c r="I2170" s="1" t="s">
        <v>55</v>
      </c>
      <c r="J2170" s="1" t="s">
        <v>14</v>
      </c>
      <c r="K2170" s="47"/>
      <c r="L2170" s="27">
        <f t="shared" ref="L2170:V2170" si="1411">L82*4</f>
        <v>0</v>
      </c>
      <c r="M2170" s="27">
        <f t="shared" si="1411"/>
        <v>0</v>
      </c>
      <c r="N2170" s="27">
        <f t="shared" si="1411"/>
        <v>0</v>
      </c>
      <c r="O2170" s="27">
        <f t="shared" si="1411"/>
        <v>0</v>
      </c>
      <c r="P2170" s="27">
        <f t="shared" si="1411"/>
        <v>0</v>
      </c>
      <c r="Q2170" s="27">
        <f t="shared" si="1411"/>
        <v>0</v>
      </c>
      <c r="R2170" s="27">
        <f t="shared" si="1411"/>
        <v>0</v>
      </c>
      <c r="S2170" s="27">
        <f t="shared" si="1411"/>
        <v>0</v>
      </c>
      <c r="T2170" s="27">
        <f t="shared" si="1411"/>
        <v>0</v>
      </c>
      <c r="U2170" s="27">
        <f t="shared" si="1411"/>
        <v>0</v>
      </c>
      <c r="V2170" s="27">
        <f t="shared" si="1411"/>
        <v>0</v>
      </c>
    </row>
    <row r="2171" spans="1:22" ht="15.6" hidden="1" x14ac:dyDescent="0.35">
      <c r="A2171" s="1" t="s">
        <v>14</v>
      </c>
      <c r="B2171" s="1" t="s">
        <v>15</v>
      </c>
      <c r="C2171" s="1" t="s">
        <v>18</v>
      </c>
      <c r="D2171" s="47"/>
      <c r="E2171" s="47"/>
      <c r="F2171" s="47"/>
      <c r="G2171" s="1" t="s">
        <v>28</v>
      </c>
      <c r="H2171" s="1" t="s">
        <v>94</v>
      </c>
      <c r="I2171" s="1" t="s">
        <v>56</v>
      </c>
      <c r="J2171" s="1" t="s">
        <v>14</v>
      </c>
      <c r="K2171" s="47"/>
      <c r="L2171" s="27">
        <f t="shared" ref="L2171:V2171" si="1412">L83*4</f>
        <v>0</v>
      </c>
      <c r="M2171" s="27">
        <f t="shared" si="1412"/>
        <v>0</v>
      </c>
      <c r="N2171" s="27">
        <f t="shared" si="1412"/>
        <v>0</v>
      </c>
      <c r="O2171" s="27">
        <f t="shared" si="1412"/>
        <v>0</v>
      </c>
      <c r="P2171" s="27">
        <f t="shared" si="1412"/>
        <v>0</v>
      </c>
      <c r="Q2171" s="27">
        <f t="shared" si="1412"/>
        <v>0</v>
      </c>
      <c r="R2171" s="27">
        <f t="shared" si="1412"/>
        <v>0</v>
      </c>
      <c r="S2171" s="27">
        <f t="shared" si="1412"/>
        <v>0</v>
      </c>
      <c r="T2171" s="27">
        <f t="shared" si="1412"/>
        <v>0</v>
      </c>
      <c r="U2171" s="27">
        <f t="shared" si="1412"/>
        <v>0</v>
      </c>
      <c r="V2171" s="27">
        <f t="shared" si="1412"/>
        <v>0</v>
      </c>
    </row>
    <row r="2172" spans="1:22" ht="15.6" hidden="1" x14ac:dyDescent="0.35">
      <c r="A2172" s="1" t="s">
        <v>14</v>
      </c>
      <c r="B2172" s="1" t="s">
        <v>15</v>
      </c>
      <c r="C2172" s="1" t="s">
        <v>18</v>
      </c>
      <c r="D2172" s="47"/>
      <c r="E2172" s="47"/>
      <c r="F2172" s="47"/>
      <c r="G2172" s="1" t="s">
        <v>28</v>
      </c>
      <c r="H2172" s="1" t="s">
        <v>94</v>
      </c>
      <c r="I2172" s="1" t="s">
        <v>57</v>
      </c>
      <c r="J2172" s="1" t="s">
        <v>14</v>
      </c>
      <c r="K2172" s="47"/>
      <c r="L2172" s="27">
        <f t="shared" ref="L2172:V2172" si="1413">L84*4</f>
        <v>4.9199160000000015</v>
      </c>
      <c r="M2172" s="27">
        <f t="shared" si="1413"/>
        <v>8.1599160000000026</v>
      </c>
      <c r="N2172" s="27">
        <f t="shared" si="1413"/>
        <v>7.6799160000000013</v>
      </c>
      <c r="O2172" s="27">
        <f t="shared" si="1413"/>
        <v>5.0399160000000007</v>
      </c>
      <c r="P2172" s="27">
        <f t="shared" si="1413"/>
        <v>3.9599160000000007</v>
      </c>
      <c r="Q2172" s="27">
        <f t="shared" si="1413"/>
        <v>5.6399160000000013</v>
      </c>
      <c r="R2172" s="27">
        <f t="shared" si="1413"/>
        <v>5.1599160000000017</v>
      </c>
      <c r="S2172" s="27">
        <f t="shared" si="1413"/>
        <v>5.1327389679922408</v>
      </c>
      <c r="T2172" s="27">
        <f t="shared" si="1413"/>
        <v>5.6308569893307485</v>
      </c>
      <c r="U2172" s="27">
        <f t="shared" si="1413"/>
        <v>5.399916000000001</v>
      </c>
      <c r="V2172" s="27">
        <f t="shared" si="1413"/>
        <v>4.9199160000000015</v>
      </c>
    </row>
    <row r="2173" spans="1:22" ht="15.6" hidden="1" x14ac:dyDescent="0.35">
      <c r="A2173" s="1" t="s">
        <v>14</v>
      </c>
      <c r="B2173" s="1" t="s">
        <v>15</v>
      </c>
      <c r="C2173" s="1" t="s">
        <v>18</v>
      </c>
      <c r="D2173" s="47"/>
      <c r="E2173" s="47"/>
      <c r="F2173" s="47"/>
      <c r="G2173" s="1" t="s">
        <v>28</v>
      </c>
      <c r="H2173" s="1" t="s">
        <v>94</v>
      </c>
      <c r="I2173" s="1" t="s">
        <v>58</v>
      </c>
      <c r="J2173" s="1" t="s">
        <v>14</v>
      </c>
      <c r="K2173" s="47"/>
      <c r="L2173" s="27">
        <f t="shared" ref="L2173:V2173" si="1414">L85*4</f>
        <v>516.11991599999999</v>
      </c>
      <c r="M2173" s="27">
        <f t="shared" si="1414"/>
        <v>653.15991600000007</v>
      </c>
      <c r="N2173" s="27">
        <f t="shared" si="1414"/>
        <v>662.75991600000009</v>
      </c>
      <c r="O2173" s="27">
        <f t="shared" si="1414"/>
        <v>528.23991600000011</v>
      </c>
      <c r="P2173" s="27">
        <f t="shared" si="1414"/>
        <v>549.47991600000012</v>
      </c>
      <c r="Q2173" s="27">
        <f t="shared" si="1414"/>
        <v>587.27991600000007</v>
      </c>
      <c r="R2173" s="27">
        <f t="shared" si="1414"/>
        <v>508.19991600000009</v>
      </c>
      <c r="S2173" s="27">
        <f t="shared" si="1414"/>
        <v>518.76007336178475</v>
      </c>
      <c r="T2173" s="27">
        <f t="shared" si="1414"/>
        <v>556.99996845392832</v>
      </c>
      <c r="U2173" s="27">
        <f t="shared" si="1414"/>
        <v>553.91991600000006</v>
      </c>
      <c r="V2173" s="27">
        <f t="shared" si="1414"/>
        <v>540.35991600000011</v>
      </c>
    </row>
    <row r="2174" spans="1:22" ht="15.6" hidden="1" x14ac:dyDescent="0.35">
      <c r="A2174" s="1" t="s">
        <v>14</v>
      </c>
      <c r="B2174" s="1" t="s">
        <v>15</v>
      </c>
      <c r="C2174" s="1" t="s">
        <v>18</v>
      </c>
      <c r="D2174" s="47"/>
      <c r="E2174" s="47"/>
      <c r="F2174" s="47"/>
      <c r="G2174" s="1" t="s">
        <v>28</v>
      </c>
      <c r="H2174" s="1" t="s">
        <v>94</v>
      </c>
      <c r="I2174" s="1" t="s">
        <v>59</v>
      </c>
      <c r="J2174" s="1" t="s">
        <v>14</v>
      </c>
      <c r="K2174" s="47"/>
      <c r="L2174" s="27">
        <f t="shared" ref="L2174:V2174" si="1415">L86*4</f>
        <v>159.23991600000005</v>
      </c>
      <c r="M2174" s="27">
        <f t="shared" si="1415"/>
        <v>283.79991600000005</v>
      </c>
      <c r="N2174" s="27">
        <f t="shared" si="1415"/>
        <v>293.87991600000004</v>
      </c>
      <c r="O2174" s="27">
        <f t="shared" si="1415"/>
        <v>154.31991600000003</v>
      </c>
      <c r="P2174" s="27">
        <f t="shared" si="1415"/>
        <v>116.75991600000002</v>
      </c>
      <c r="Q2174" s="27">
        <f t="shared" si="1415"/>
        <v>170.87991600000004</v>
      </c>
      <c r="R2174" s="27">
        <f t="shared" si="1415"/>
        <v>224.87991600000004</v>
      </c>
      <c r="S2174" s="27">
        <f t="shared" si="1415"/>
        <v>237.09969733850636</v>
      </c>
      <c r="T2174" s="27">
        <f t="shared" si="1415"/>
        <v>252.5931764461688</v>
      </c>
      <c r="U2174" s="27">
        <f t="shared" si="1415"/>
        <v>270.71991600000007</v>
      </c>
      <c r="V2174" s="27">
        <f t="shared" si="1415"/>
        <v>261.71991600000001</v>
      </c>
    </row>
    <row r="2175" spans="1:22" ht="15.6" hidden="1" x14ac:dyDescent="0.35">
      <c r="A2175" s="1" t="s">
        <v>14</v>
      </c>
      <c r="B2175" s="1" t="s">
        <v>15</v>
      </c>
      <c r="C2175" s="1" t="s">
        <v>18</v>
      </c>
      <c r="D2175" s="47"/>
      <c r="E2175" s="47"/>
      <c r="F2175" s="47"/>
      <c r="G2175" s="1" t="s">
        <v>28</v>
      </c>
      <c r="H2175" s="1" t="s">
        <v>94</v>
      </c>
      <c r="I2175" s="1" t="s">
        <v>60</v>
      </c>
      <c r="J2175" s="1" t="s">
        <v>14</v>
      </c>
      <c r="K2175" s="47"/>
      <c r="L2175" s="27">
        <f t="shared" ref="L2175:V2175" si="1416">L87*4</f>
        <v>0</v>
      </c>
      <c r="M2175" s="27">
        <f t="shared" si="1416"/>
        <v>0</v>
      </c>
      <c r="N2175" s="27">
        <f t="shared" si="1416"/>
        <v>0</v>
      </c>
      <c r="O2175" s="27">
        <f t="shared" si="1416"/>
        <v>0</v>
      </c>
      <c r="P2175" s="27">
        <f t="shared" si="1416"/>
        <v>0</v>
      </c>
      <c r="Q2175" s="27">
        <f t="shared" si="1416"/>
        <v>0</v>
      </c>
      <c r="R2175" s="27">
        <f t="shared" si="1416"/>
        <v>0</v>
      </c>
      <c r="S2175" s="27">
        <f t="shared" si="1416"/>
        <v>0</v>
      </c>
      <c r="T2175" s="27">
        <f t="shared" si="1416"/>
        <v>0</v>
      </c>
      <c r="U2175" s="27">
        <f t="shared" si="1416"/>
        <v>0</v>
      </c>
      <c r="V2175" s="27">
        <f t="shared" si="1416"/>
        <v>0</v>
      </c>
    </row>
    <row r="2176" spans="1:22" ht="15.6" hidden="1" x14ac:dyDescent="0.35">
      <c r="A2176" s="1" t="s">
        <v>14</v>
      </c>
      <c r="B2176" s="1" t="s">
        <v>15</v>
      </c>
      <c r="C2176" s="1" t="s">
        <v>18</v>
      </c>
      <c r="D2176" s="47"/>
      <c r="E2176" s="47"/>
      <c r="F2176" s="47"/>
      <c r="G2176" s="1" t="s">
        <v>28</v>
      </c>
      <c r="H2176" s="1" t="s">
        <v>94</v>
      </c>
      <c r="I2176" s="1" t="s">
        <v>61</v>
      </c>
      <c r="J2176" s="1" t="s">
        <v>14</v>
      </c>
      <c r="K2176" s="47"/>
      <c r="L2176" s="27">
        <f t="shared" ref="L2176:V2176" si="1417">L88*4</f>
        <v>0</v>
      </c>
      <c r="M2176" s="27">
        <f t="shared" si="1417"/>
        <v>0</v>
      </c>
      <c r="N2176" s="27">
        <f t="shared" si="1417"/>
        <v>0</v>
      </c>
      <c r="O2176" s="27">
        <f t="shared" si="1417"/>
        <v>0</v>
      </c>
      <c r="P2176" s="27">
        <f t="shared" si="1417"/>
        <v>0</v>
      </c>
      <c r="Q2176" s="27">
        <f t="shared" si="1417"/>
        <v>0</v>
      </c>
      <c r="R2176" s="27">
        <f t="shared" si="1417"/>
        <v>0</v>
      </c>
      <c r="S2176" s="27">
        <f t="shared" si="1417"/>
        <v>0</v>
      </c>
      <c r="T2176" s="27">
        <f t="shared" si="1417"/>
        <v>0</v>
      </c>
      <c r="U2176" s="27">
        <f t="shared" si="1417"/>
        <v>0</v>
      </c>
      <c r="V2176" s="27">
        <f t="shared" si="1417"/>
        <v>0</v>
      </c>
    </row>
    <row r="2177" spans="1:22" ht="15.6" hidden="1" x14ac:dyDescent="0.35">
      <c r="A2177" s="1" t="s">
        <v>14</v>
      </c>
      <c r="B2177" s="1" t="s">
        <v>15</v>
      </c>
      <c r="C2177" s="1" t="s">
        <v>18</v>
      </c>
      <c r="D2177" s="47"/>
      <c r="E2177" s="47"/>
      <c r="F2177" s="47"/>
      <c r="G2177" s="1" t="s">
        <v>28</v>
      </c>
      <c r="H2177" s="1" t="s">
        <v>94</v>
      </c>
      <c r="I2177" s="1" t="s">
        <v>62</v>
      </c>
      <c r="J2177" s="1" t="s">
        <v>14</v>
      </c>
      <c r="K2177" s="47"/>
      <c r="L2177" s="27">
        <f t="shared" ref="L2177:V2177" si="1418">L89*4</f>
        <v>0</v>
      </c>
      <c r="M2177" s="27">
        <f t="shared" si="1418"/>
        <v>0</v>
      </c>
      <c r="N2177" s="27">
        <f t="shared" si="1418"/>
        <v>0</v>
      </c>
      <c r="O2177" s="27">
        <f t="shared" si="1418"/>
        <v>0</v>
      </c>
      <c r="P2177" s="27">
        <f t="shared" si="1418"/>
        <v>0</v>
      </c>
      <c r="Q2177" s="27">
        <f t="shared" si="1418"/>
        <v>0</v>
      </c>
      <c r="R2177" s="27">
        <f t="shared" si="1418"/>
        <v>0</v>
      </c>
      <c r="S2177" s="27">
        <f t="shared" si="1418"/>
        <v>0</v>
      </c>
      <c r="T2177" s="27">
        <f t="shared" si="1418"/>
        <v>0</v>
      </c>
      <c r="U2177" s="27">
        <f t="shared" si="1418"/>
        <v>0</v>
      </c>
      <c r="V2177" s="27">
        <f t="shared" si="1418"/>
        <v>0</v>
      </c>
    </row>
    <row r="2178" spans="1:22" ht="15.6" hidden="1" x14ac:dyDescent="0.35">
      <c r="A2178" s="1" t="s">
        <v>14</v>
      </c>
      <c r="B2178" s="1" t="s">
        <v>15</v>
      </c>
      <c r="C2178" s="1" t="s">
        <v>18</v>
      </c>
      <c r="D2178" s="47"/>
      <c r="E2178" s="47"/>
      <c r="F2178" s="47"/>
      <c r="G2178" s="1" t="s">
        <v>28</v>
      </c>
      <c r="H2178" s="1" t="s">
        <v>94</v>
      </c>
      <c r="I2178" s="1" t="s">
        <v>63</v>
      </c>
      <c r="J2178" s="1" t="s">
        <v>14</v>
      </c>
      <c r="K2178" s="47"/>
      <c r="L2178" s="27">
        <f t="shared" ref="L2178:V2178" si="1419">L90*4</f>
        <v>824.27991600000018</v>
      </c>
      <c r="M2178" s="27">
        <f t="shared" si="1419"/>
        <v>1191.4799160000005</v>
      </c>
      <c r="N2178" s="27">
        <f t="shared" si="1419"/>
        <v>1363.4399160000005</v>
      </c>
      <c r="O2178" s="27">
        <f t="shared" si="1419"/>
        <v>943.43991600000027</v>
      </c>
      <c r="P2178" s="27">
        <f t="shared" si="1419"/>
        <v>1119.3599160000003</v>
      </c>
      <c r="Q2178" s="27">
        <f t="shared" si="1419"/>
        <v>1632.8399160000006</v>
      </c>
      <c r="R2178" s="27">
        <f t="shared" si="1419"/>
        <v>1835.8799160000005</v>
      </c>
      <c r="S2178" s="27">
        <f t="shared" si="1419"/>
        <v>1922.0317415674106</v>
      </c>
      <c r="T2178" s="27">
        <f t="shared" si="1419"/>
        <v>1983.3971911891376</v>
      </c>
      <c r="U2178" s="27">
        <f t="shared" si="1419"/>
        <v>2295.2399160000004</v>
      </c>
      <c r="V2178" s="27">
        <f t="shared" si="1419"/>
        <v>2055.9599160000002</v>
      </c>
    </row>
    <row r="2179" spans="1:22" ht="15.6" hidden="1" x14ac:dyDescent="0.35">
      <c r="A2179" s="1" t="s">
        <v>14</v>
      </c>
      <c r="B2179" s="1" t="s">
        <v>15</v>
      </c>
      <c r="C2179" s="1" t="s">
        <v>18</v>
      </c>
      <c r="D2179" s="47"/>
      <c r="E2179" s="47"/>
      <c r="F2179" s="47"/>
      <c r="G2179" s="1" t="s">
        <v>28</v>
      </c>
      <c r="H2179" s="1" t="s">
        <v>94</v>
      </c>
      <c r="I2179" s="1" t="s">
        <v>64</v>
      </c>
      <c r="J2179" s="1" t="s">
        <v>14</v>
      </c>
      <c r="K2179" s="47"/>
      <c r="L2179" s="27">
        <f t="shared" ref="L2179:V2179" si="1420">L91*4</f>
        <v>0</v>
      </c>
      <c r="M2179" s="27">
        <f t="shared" si="1420"/>
        <v>0</v>
      </c>
      <c r="N2179" s="27">
        <f t="shared" si="1420"/>
        <v>0</v>
      </c>
      <c r="O2179" s="27">
        <f t="shared" si="1420"/>
        <v>0</v>
      </c>
      <c r="P2179" s="27">
        <f t="shared" si="1420"/>
        <v>0</v>
      </c>
      <c r="Q2179" s="27">
        <f t="shared" si="1420"/>
        <v>0</v>
      </c>
      <c r="R2179" s="27">
        <f t="shared" si="1420"/>
        <v>0</v>
      </c>
      <c r="S2179" s="27">
        <f t="shared" si="1420"/>
        <v>0</v>
      </c>
      <c r="T2179" s="27">
        <f t="shared" si="1420"/>
        <v>0</v>
      </c>
      <c r="U2179" s="27">
        <f t="shared" si="1420"/>
        <v>0</v>
      </c>
      <c r="V2179" s="27">
        <f t="shared" si="1420"/>
        <v>0</v>
      </c>
    </row>
    <row r="2180" spans="1:22" ht="15.6" hidden="1" x14ac:dyDescent="0.35">
      <c r="A2180" s="1" t="s">
        <v>14</v>
      </c>
      <c r="B2180" s="1" t="s">
        <v>15</v>
      </c>
      <c r="C2180" s="1" t="s">
        <v>18</v>
      </c>
      <c r="D2180" s="47"/>
      <c r="E2180" s="47"/>
      <c r="F2180" s="47"/>
      <c r="G2180" s="1" t="s">
        <v>28</v>
      </c>
      <c r="H2180" s="1" t="s">
        <v>94</v>
      </c>
      <c r="I2180" s="1" t="s">
        <v>65</v>
      </c>
      <c r="J2180" s="1" t="s">
        <v>14</v>
      </c>
      <c r="K2180" s="47"/>
      <c r="L2180" s="27">
        <f t="shared" ref="L2180:V2180" si="1421">L92*4</f>
        <v>0</v>
      </c>
      <c r="M2180" s="27">
        <f t="shared" si="1421"/>
        <v>0</v>
      </c>
      <c r="N2180" s="27">
        <f t="shared" si="1421"/>
        <v>0</v>
      </c>
      <c r="O2180" s="27">
        <f t="shared" si="1421"/>
        <v>0</v>
      </c>
      <c r="P2180" s="27">
        <f t="shared" si="1421"/>
        <v>0</v>
      </c>
      <c r="Q2180" s="27">
        <f t="shared" si="1421"/>
        <v>0</v>
      </c>
      <c r="R2180" s="27">
        <f t="shared" si="1421"/>
        <v>0</v>
      </c>
      <c r="S2180" s="27">
        <f t="shared" si="1421"/>
        <v>0</v>
      </c>
      <c r="T2180" s="27">
        <f t="shared" si="1421"/>
        <v>0</v>
      </c>
      <c r="U2180" s="27">
        <f t="shared" si="1421"/>
        <v>0</v>
      </c>
      <c r="V2180" s="27">
        <f t="shared" si="1421"/>
        <v>0</v>
      </c>
    </row>
    <row r="2181" spans="1:22" ht="15.6" hidden="1" x14ac:dyDescent="0.35">
      <c r="A2181" s="1" t="s">
        <v>14</v>
      </c>
      <c r="B2181" s="1" t="s">
        <v>15</v>
      </c>
      <c r="C2181" s="1" t="s">
        <v>18</v>
      </c>
      <c r="D2181" s="47"/>
      <c r="E2181" s="47"/>
      <c r="F2181" s="47"/>
      <c r="G2181" s="1" t="s">
        <v>28</v>
      </c>
      <c r="H2181" s="1" t="s">
        <v>94</v>
      </c>
      <c r="I2181" s="1" t="s">
        <v>66</v>
      </c>
      <c r="J2181" s="1" t="s">
        <v>14</v>
      </c>
      <c r="K2181" s="47"/>
      <c r="L2181" s="27">
        <f t="shared" ref="L2181:V2181" si="1422">L93*4</f>
        <v>42.479916000000003</v>
      </c>
      <c r="M2181" s="27">
        <f t="shared" si="1422"/>
        <v>76.079916000000011</v>
      </c>
      <c r="N2181" s="27">
        <f t="shared" si="1422"/>
        <v>84.239916000000022</v>
      </c>
      <c r="O2181" s="27">
        <f t="shared" si="1422"/>
        <v>41.039916000000005</v>
      </c>
      <c r="P2181" s="27">
        <f t="shared" si="1422"/>
        <v>35.519916000000009</v>
      </c>
      <c r="Q2181" s="27">
        <f t="shared" si="1422"/>
        <v>68.999916000000013</v>
      </c>
      <c r="R2181" s="27">
        <f t="shared" si="1422"/>
        <v>77.039916000000019</v>
      </c>
      <c r="S2181" s="27">
        <f t="shared" si="1422"/>
        <v>118.38369594180408</v>
      </c>
      <c r="T2181" s="27">
        <f t="shared" si="1422"/>
        <v>159.46117598060141</v>
      </c>
      <c r="U2181" s="27">
        <f t="shared" si="1422"/>
        <v>188.99991600000007</v>
      </c>
      <c r="V2181" s="27">
        <f t="shared" si="1422"/>
        <v>168.11991600000005</v>
      </c>
    </row>
    <row r="2182" spans="1:22" ht="15.6" hidden="1" x14ac:dyDescent="0.35">
      <c r="A2182" s="1" t="s">
        <v>14</v>
      </c>
      <c r="B2182" s="1" t="s">
        <v>15</v>
      </c>
      <c r="C2182" s="1" t="s">
        <v>18</v>
      </c>
      <c r="D2182" s="47"/>
      <c r="E2182" s="47"/>
      <c r="F2182" s="47"/>
      <c r="G2182" s="1" t="s">
        <v>28</v>
      </c>
      <c r="H2182" s="1" t="s">
        <v>94</v>
      </c>
      <c r="I2182" s="1" t="s">
        <v>67</v>
      </c>
      <c r="J2182" s="1" t="s">
        <v>14</v>
      </c>
      <c r="K2182" s="47"/>
      <c r="L2182" s="27">
        <f t="shared" ref="L2182:V2182" si="1423">L94*4</f>
        <v>2136.9599160000002</v>
      </c>
      <c r="M2182" s="27">
        <f t="shared" si="1423"/>
        <v>3899.639916000001</v>
      </c>
      <c r="N2182" s="27">
        <f t="shared" si="1423"/>
        <v>4358.9999159999998</v>
      </c>
      <c r="O2182" s="27">
        <f t="shared" si="1423"/>
        <v>2737.0799160000006</v>
      </c>
      <c r="P2182" s="27">
        <f t="shared" si="1423"/>
        <v>3093.4799160000007</v>
      </c>
      <c r="Q2182" s="27">
        <f t="shared" si="1423"/>
        <v>4107.4799160000002</v>
      </c>
      <c r="R2182" s="27">
        <f t="shared" si="1423"/>
        <v>4318.1999160000005</v>
      </c>
      <c r="S2182" s="27">
        <f t="shared" si="1423"/>
        <v>4219.1440935363726</v>
      </c>
      <c r="T2182" s="27">
        <f t="shared" si="1423"/>
        <v>3826.5013085121254</v>
      </c>
      <c r="U2182" s="27">
        <f t="shared" si="1423"/>
        <v>4711.7999159999999</v>
      </c>
      <c r="V2182" s="27">
        <f t="shared" si="1423"/>
        <v>4311.7199160000009</v>
      </c>
    </row>
    <row r="2183" spans="1:22" ht="15.6" hidden="1" x14ac:dyDescent="0.35">
      <c r="A2183" s="1" t="s">
        <v>14</v>
      </c>
      <c r="B2183" s="1" t="s">
        <v>15</v>
      </c>
      <c r="C2183" s="1" t="s">
        <v>18</v>
      </c>
      <c r="D2183" s="47"/>
      <c r="E2183" s="47"/>
      <c r="F2183" s="47"/>
      <c r="G2183" s="1" t="s">
        <v>28</v>
      </c>
      <c r="H2183" s="1" t="s">
        <v>94</v>
      </c>
      <c r="I2183" s="1" t="s">
        <v>68</v>
      </c>
      <c r="J2183" s="1" t="s">
        <v>14</v>
      </c>
      <c r="K2183" s="47"/>
      <c r="L2183" s="27">
        <f t="shared" ref="L2183:V2183" si="1424">L95*4</f>
        <v>0</v>
      </c>
      <c r="M2183" s="27">
        <f t="shared" si="1424"/>
        <v>0</v>
      </c>
      <c r="N2183" s="27">
        <f t="shared" si="1424"/>
        <v>0</v>
      </c>
      <c r="O2183" s="27">
        <f t="shared" si="1424"/>
        <v>0</v>
      </c>
      <c r="P2183" s="27">
        <f t="shared" si="1424"/>
        <v>0</v>
      </c>
      <c r="Q2183" s="27">
        <f t="shared" si="1424"/>
        <v>0</v>
      </c>
      <c r="R2183" s="27">
        <f t="shared" si="1424"/>
        <v>0</v>
      </c>
      <c r="S2183" s="27">
        <f t="shared" si="1424"/>
        <v>0</v>
      </c>
      <c r="T2183" s="27">
        <f t="shared" si="1424"/>
        <v>0</v>
      </c>
      <c r="U2183" s="27">
        <f t="shared" si="1424"/>
        <v>0</v>
      </c>
      <c r="V2183" s="27">
        <f t="shared" si="1424"/>
        <v>0</v>
      </c>
    </row>
    <row r="2184" spans="1:22" ht="15.6" hidden="1" x14ac:dyDescent="0.35">
      <c r="A2184" s="1" t="s">
        <v>14</v>
      </c>
      <c r="B2184" s="1" t="s">
        <v>15</v>
      </c>
      <c r="C2184" s="1" t="s">
        <v>18</v>
      </c>
      <c r="D2184" s="47"/>
      <c r="E2184" s="47"/>
      <c r="F2184" s="47"/>
      <c r="G2184" s="1" t="s">
        <v>28</v>
      </c>
      <c r="H2184" s="1" t="s">
        <v>94</v>
      </c>
      <c r="I2184" s="1" t="s">
        <v>69</v>
      </c>
      <c r="J2184" s="1" t="s">
        <v>14</v>
      </c>
      <c r="K2184" s="47"/>
      <c r="L2184" s="27">
        <f t="shared" ref="L2184:V2184" si="1425">L96*4</f>
        <v>0</v>
      </c>
      <c r="M2184" s="27">
        <f t="shared" si="1425"/>
        <v>0</v>
      </c>
      <c r="N2184" s="27">
        <f t="shared" si="1425"/>
        <v>0</v>
      </c>
      <c r="O2184" s="27">
        <f t="shared" si="1425"/>
        <v>0</v>
      </c>
      <c r="P2184" s="27">
        <f t="shared" si="1425"/>
        <v>0</v>
      </c>
      <c r="Q2184" s="27">
        <f t="shared" si="1425"/>
        <v>0</v>
      </c>
      <c r="R2184" s="27">
        <f t="shared" si="1425"/>
        <v>0</v>
      </c>
      <c r="S2184" s="27">
        <f t="shared" si="1425"/>
        <v>0</v>
      </c>
      <c r="T2184" s="27">
        <f t="shared" si="1425"/>
        <v>0</v>
      </c>
      <c r="U2184" s="27">
        <f t="shared" si="1425"/>
        <v>0</v>
      </c>
      <c r="V2184" s="27">
        <f t="shared" si="1425"/>
        <v>0</v>
      </c>
    </row>
    <row r="2185" spans="1:22" ht="15.6" hidden="1" x14ac:dyDescent="0.35">
      <c r="A2185" s="1" t="s">
        <v>14</v>
      </c>
      <c r="B2185" s="1" t="s">
        <v>15</v>
      </c>
      <c r="C2185" s="1" t="s">
        <v>18</v>
      </c>
      <c r="D2185" s="47"/>
      <c r="E2185" s="47"/>
      <c r="F2185" s="47"/>
      <c r="G2185" s="1" t="s">
        <v>28</v>
      </c>
      <c r="H2185" s="1" t="s">
        <v>94</v>
      </c>
      <c r="I2185" s="1" t="s">
        <v>70</v>
      </c>
      <c r="J2185" s="1" t="s">
        <v>14</v>
      </c>
      <c r="K2185" s="47"/>
      <c r="L2185" s="27">
        <f t="shared" ref="L2185:V2185" si="1426">L97*4</f>
        <v>0</v>
      </c>
      <c r="M2185" s="27">
        <f t="shared" si="1426"/>
        <v>0</v>
      </c>
      <c r="N2185" s="27">
        <f t="shared" si="1426"/>
        <v>0</v>
      </c>
      <c r="O2185" s="27">
        <f t="shared" si="1426"/>
        <v>0</v>
      </c>
      <c r="P2185" s="27">
        <f t="shared" si="1426"/>
        <v>0</v>
      </c>
      <c r="Q2185" s="27">
        <f t="shared" si="1426"/>
        <v>0</v>
      </c>
      <c r="R2185" s="27">
        <f t="shared" si="1426"/>
        <v>0</v>
      </c>
      <c r="S2185" s="27">
        <f t="shared" si="1426"/>
        <v>0</v>
      </c>
      <c r="T2185" s="27">
        <f t="shared" si="1426"/>
        <v>0</v>
      </c>
      <c r="U2185" s="27">
        <f t="shared" si="1426"/>
        <v>0</v>
      </c>
      <c r="V2185" s="27">
        <f t="shared" si="1426"/>
        <v>0</v>
      </c>
    </row>
    <row r="2186" spans="1:22" ht="15.6" hidden="1" x14ac:dyDescent="0.35">
      <c r="A2186" s="1" t="s">
        <v>14</v>
      </c>
      <c r="B2186" s="1" t="s">
        <v>15</v>
      </c>
      <c r="C2186" s="1" t="s">
        <v>18</v>
      </c>
      <c r="D2186" s="47"/>
      <c r="E2186" s="47"/>
      <c r="F2186" s="47"/>
      <c r="G2186" s="1" t="s">
        <v>28</v>
      </c>
      <c r="H2186" s="1" t="s">
        <v>94</v>
      </c>
      <c r="I2186" s="1" t="s">
        <v>71</v>
      </c>
      <c r="J2186" s="1" t="s">
        <v>14</v>
      </c>
      <c r="K2186" s="47"/>
      <c r="L2186" s="27">
        <f t="shared" ref="L2186:V2186" si="1427">L98*4</f>
        <v>0</v>
      </c>
      <c r="M2186" s="27">
        <f t="shared" si="1427"/>
        <v>0</v>
      </c>
      <c r="N2186" s="27">
        <f t="shared" si="1427"/>
        <v>0</v>
      </c>
      <c r="O2186" s="27">
        <f t="shared" si="1427"/>
        <v>0</v>
      </c>
      <c r="P2186" s="27">
        <f t="shared" si="1427"/>
        <v>0</v>
      </c>
      <c r="Q2186" s="27">
        <f t="shared" si="1427"/>
        <v>0</v>
      </c>
      <c r="R2186" s="27">
        <f t="shared" si="1427"/>
        <v>0</v>
      </c>
      <c r="S2186" s="27">
        <f t="shared" si="1427"/>
        <v>0</v>
      </c>
      <c r="T2186" s="27">
        <f t="shared" si="1427"/>
        <v>0</v>
      </c>
      <c r="U2186" s="27">
        <f t="shared" si="1427"/>
        <v>0</v>
      </c>
      <c r="V2186" s="27">
        <f t="shared" si="1427"/>
        <v>0</v>
      </c>
    </row>
    <row r="2187" spans="1:22" ht="15.6" hidden="1" x14ac:dyDescent="0.35">
      <c r="A2187" s="1" t="s">
        <v>14</v>
      </c>
      <c r="B2187" s="1" t="s">
        <v>15</v>
      </c>
      <c r="C2187" s="1" t="s">
        <v>18</v>
      </c>
      <c r="D2187" s="47"/>
      <c r="E2187" s="47"/>
      <c r="F2187" s="47"/>
      <c r="G2187" s="1" t="s">
        <v>28</v>
      </c>
      <c r="H2187" s="1" t="s">
        <v>94</v>
      </c>
      <c r="I2187" s="1" t="s">
        <v>72</v>
      </c>
      <c r="J2187" s="1" t="s">
        <v>14</v>
      </c>
      <c r="K2187" s="47"/>
      <c r="L2187" s="27">
        <f t="shared" ref="L2187:V2187" si="1428">L99*4</f>
        <v>19.679916000000006</v>
      </c>
      <c r="M2187" s="27">
        <f t="shared" si="1428"/>
        <v>26.759916000000004</v>
      </c>
      <c r="N2187" s="27">
        <f t="shared" si="1428"/>
        <v>29.999916000000002</v>
      </c>
      <c r="O2187" s="27">
        <f t="shared" si="1428"/>
        <v>18.719916000000005</v>
      </c>
      <c r="P2187" s="27">
        <f t="shared" si="1428"/>
        <v>11.999916000000002</v>
      </c>
      <c r="Q2187" s="27">
        <f t="shared" si="1428"/>
        <v>18.959916000000003</v>
      </c>
      <c r="R2187" s="27">
        <f t="shared" si="1428"/>
        <v>28.799916000000003</v>
      </c>
      <c r="S2187" s="27">
        <f t="shared" si="1428"/>
        <v>26.129680190106701</v>
      </c>
      <c r="T2187" s="27">
        <f t="shared" si="1428"/>
        <v>27.709837396702238</v>
      </c>
      <c r="U2187" s="27">
        <f t="shared" si="1428"/>
        <v>22.679916000000006</v>
      </c>
      <c r="V2187" s="27">
        <f t="shared" si="1428"/>
        <v>22.439916000000007</v>
      </c>
    </row>
    <row r="2188" spans="1:22" ht="15.6" hidden="1" x14ac:dyDescent="0.35">
      <c r="A2188" s="1" t="s">
        <v>14</v>
      </c>
      <c r="B2188" s="1" t="s">
        <v>15</v>
      </c>
      <c r="C2188" s="1" t="s">
        <v>18</v>
      </c>
      <c r="D2188" s="47"/>
      <c r="E2188" s="47"/>
      <c r="F2188" s="47"/>
      <c r="G2188" s="1" t="s">
        <v>28</v>
      </c>
      <c r="H2188" s="1" t="s">
        <v>94</v>
      </c>
      <c r="I2188" s="1" t="s">
        <v>73</v>
      </c>
      <c r="J2188" s="1" t="s">
        <v>14</v>
      </c>
      <c r="K2188" s="47"/>
      <c r="L2188" s="27">
        <f t="shared" ref="L2188:V2188" si="1429">L100*4</f>
        <v>12.239916000000003</v>
      </c>
      <c r="M2188" s="27">
        <f t="shared" si="1429"/>
        <v>24.959916000000003</v>
      </c>
      <c r="N2188" s="27">
        <f t="shared" si="1429"/>
        <v>25.559916000000005</v>
      </c>
      <c r="O2188" s="27">
        <f t="shared" si="1429"/>
        <v>12.239916000000003</v>
      </c>
      <c r="P2188" s="27">
        <f t="shared" si="1429"/>
        <v>8.8799160000000015</v>
      </c>
      <c r="Q2188" s="27">
        <f t="shared" si="1429"/>
        <v>19.199916000000005</v>
      </c>
      <c r="R2188" s="27">
        <f t="shared" si="1429"/>
        <v>28.679916000000006</v>
      </c>
      <c r="S2188" s="27">
        <f t="shared" si="1429"/>
        <v>21.725712314258008</v>
      </c>
      <c r="T2188" s="27">
        <f t="shared" si="1429"/>
        <v>23.401848104752677</v>
      </c>
      <c r="U2188" s="27">
        <f t="shared" si="1429"/>
        <v>17.759916000000004</v>
      </c>
      <c r="V2188" s="27">
        <f t="shared" si="1429"/>
        <v>5.6399160000000013</v>
      </c>
    </row>
    <row r="2189" spans="1:22" ht="15.6" hidden="1" x14ac:dyDescent="0.35">
      <c r="A2189" s="1" t="s">
        <v>14</v>
      </c>
      <c r="B2189" s="1" t="s">
        <v>15</v>
      </c>
      <c r="C2189" s="1" t="s">
        <v>18</v>
      </c>
      <c r="D2189" s="47"/>
      <c r="E2189" s="47"/>
      <c r="F2189" s="47"/>
      <c r="G2189" s="1" t="s">
        <v>28</v>
      </c>
      <c r="H2189" s="1" t="s">
        <v>94</v>
      </c>
      <c r="I2189" s="1" t="s">
        <v>74</v>
      </c>
      <c r="J2189" s="1" t="s">
        <v>14</v>
      </c>
      <c r="K2189" s="47"/>
      <c r="L2189" s="27">
        <f t="shared" ref="L2189:V2189" si="1430">L101*4</f>
        <v>159.47991600000003</v>
      </c>
      <c r="M2189" s="27">
        <f t="shared" si="1430"/>
        <v>215.51991600000005</v>
      </c>
      <c r="N2189" s="27">
        <f t="shared" si="1430"/>
        <v>250.55991600000007</v>
      </c>
      <c r="O2189" s="27">
        <f t="shared" si="1430"/>
        <v>151.19991600000003</v>
      </c>
      <c r="P2189" s="27">
        <f t="shared" si="1430"/>
        <v>94.199916000000016</v>
      </c>
      <c r="Q2189" s="27">
        <f t="shared" si="1430"/>
        <v>130.43991600000004</v>
      </c>
      <c r="R2189" s="27">
        <f t="shared" si="1430"/>
        <v>176.63991600000006</v>
      </c>
      <c r="S2189" s="27">
        <f t="shared" si="1430"/>
        <v>213.38306028709991</v>
      </c>
      <c r="T2189" s="27">
        <f t="shared" si="1430"/>
        <v>225.80763076236673</v>
      </c>
      <c r="U2189" s="27">
        <f t="shared" si="1430"/>
        <v>249.71991600000007</v>
      </c>
      <c r="V2189" s="27">
        <f t="shared" si="1430"/>
        <v>305.87991600000004</v>
      </c>
    </row>
    <row r="2190" spans="1:22" ht="15.6" hidden="1" x14ac:dyDescent="0.35">
      <c r="A2190" s="1" t="s">
        <v>14</v>
      </c>
      <c r="B2190" s="1" t="s">
        <v>15</v>
      </c>
      <c r="C2190" s="1" t="s">
        <v>18</v>
      </c>
      <c r="D2190" s="47"/>
      <c r="E2190" s="47"/>
      <c r="F2190" s="47"/>
      <c r="G2190" s="1" t="s">
        <v>28</v>
      </c>
      <c r="H2190" s="1" t="s">
        <v>94</v>
      </c>
      <c r="I2190" s="1" t="s">
        <v>75</v>
      </c>
      <c r="J2190" s="1" t="s">
        <v>14</v>
      </c>
      <c r="K2190" s="47"/>
      <c r="L2190" s="27">
        <f t="shared" ref="L2190:V2190" si="1431">L102*4</f>
        <v>2.6399159999999999</v>
      </c>
      <c r="M2190" s="27">
        <f t="shared" si="1431"/>
        <v>3.2399160000000005</v>
      </c>
      <c r="N2190" s="27">
        <f t="shared" si="1431"/>
        <v>2.9999160000000011</v>
      </c>
      <c r="O2190" s="27">
        <f t="shared" si="1431"/>
        <v>2.1599160000000004</v>
      </c>
      <c r="P2190" s="27">
        <f t="shared" si="1431"/>
        <v>1.9199160000000002</v>
      </c>
      <c r="Q2190" s="27">
        <f t="shared" si="1431"/>
        <v>1.9199160000000002</v>
      </c>
      <c r="R2190" s="27">
        <f t="shared" si="1431"/>
        <v>1.1999160000000002</v>
      </c>
      <c r="S2190" s="27">
        <f t="shared" si="1431"/>
        <v>1.8551825761396703</v>
      </c>
      <c r="T2190" s="27">
        <f t="shared" si="1431"/>
        <v>2.3383381920465567</v>
      </c>
      <c r="U2190" s="27">
        <f t="shared" si="1431"/>
        <v>3.1199159999999999</v>
      </c>
      <c r="V2190" s="27">
        <f t="shared" si="1431"/>
        <v>2.6399159999999999</v>
      </c>
    </row>
    <row r="2191" spans="1:22" ht="15.6" hidden="1" x14ac:dyDescent="0.35">
      <c r="A2191" s="1" t="s">
        <v>14</v>
      </c>
      <c r="B2191" s="1" t="s">
        <v>15</v>
      </c>
      <c r="C2191" s="1" t="s">
        <v>18</v>
      </c>
      <c r="D2191" s="47"/>
      <c r="E2191" s="47"/>
      <c r="F2191" s="47"/>
      <c r="G2191" s="1" t="s">
        <v>28</v>
      </c>
      <c r="H2191" s="1" t="s">
        <v>94</v>
      </c>
      <c r="I2191" s="1" t="s">
        <v>76</v>
      </c>
      <c r="J2191" s="1" t="s">
        <v>14</v>
      </c>
      <c r="K2191" s="47"/>
      <c r="L2191" s="27">
        <f t="shared" ref="L2191:V2191" si="1432">L103*4</f>
        <v>0</v>
      </c>
      <c r="M2191" s="27">
        <f t="shared" si="1432"/>
        <v>0</v>
      </c>
      <c r="N2191" s="27">
        <f t="shared" si="1432"/>
        <v>0</v>
      </c>
      <c r="O2191" s="27">
        <f t="shared" si="1432"/>
        <v>0</v>
      </c>
      <c r="P2191" s="27">
        <f t="shared" si="1432"/>
        <v>0</v>
      </c>
      <c r="Q2191" s="27">
        <f t="shared" si="1432"/>
        <v>0</v>
      </c>
      <c r="R2191" s="27">
        <f t="shared" si="1432"/>
        <v>0</v>
      </c>
      <c r="S2191" s="27">
        <f t="shared" si="1432"/>
        <v>0</v>
      </c>
      <c r="T2191" s="27">
        <f t="shared" si="1432"/>
        <v>0</v>
      </c>
      <c r="U2191" s="27">
        <f t="shared" si="1432"/>
        <v>0</v>
      </c>
      <c r="V2191" s="27">
        <f t="shared" si="1432"/>
        <v>0</v>
      </c>
    </row>
    <row r="2192" spans="1:22" ht="15.6" hidden="1" x14ac:dyDescent="0.35">
      <c r="A2192" s="1" t="s">
        <v>14</v>
      </c>
      <c r="B2192" s="1" t="s">
        <v>15</v>
      </c>
      <c r="C2192" s="1" t="s">
        <v>18</v>
      </c>
      <c r="D2192" s="47"/>
      <c r="E2192" s="47"/>
      <c r="F2192" s="47"/>
      <c r="G2192" s="1" t="s">
        <v>28</v>
      </c>
      <c r="H2192" s="1" t="s">
        <v>94</v>
      </c>
      <c r="I2192" s="1" t="s">
        <v>77</v>
      </c>
      <c r="J2192" s="1" t="s">
        <v>14</v>
      </c>
      <c r="K2192" s="47"/>
      <c r="L2192" s="27">
        <f t="shared" ref="L2192:V2192" si="1433">L104*4</f>
        <v>904.07991600000014</v>
      </c>
      <c r="M2192" s="27">
        <f t="shared" si="1433"/>
        <v>1171.0799160000004</v>
      </c>
      <c r="N2192" s="27">
        <f t="shared" si="1433"/>
        <v>1075.4399160000005</v>
      </c>
      <c r="O2192" s="27">
        <f t="shared" si="1433"/>
        <v>832.19991600000014</v>
      </c>
      <c r="P2192" s="27">
        <f t="shared" si="1433"/>
        <v>652.55991600000016</v>
      </c>
      <c r="Q2192" s="27">
        <f t="shared" si="1433"/>
        <v>818.15991600000018</v>
      </c>
      <c r="R2192" s="27">
        <f t="shared" si="1433"/>
        <v>1077.9599160000002</v>
      </c>
      <c r="S2192" s="27">
        <f t="shared" si="1433"/>
        <v>865.85221970514078</v>
      </c>
      <c r="T2192" s="27">
        <f t="shared" si="1433"/>
        <v>703.93735056838034</v>
      </c>
      <c r="U2192" s="27">
        <f t="shared" si="1433"/>
        <v>622.31991600000003</v>
      </c>
      <c r="V2192" s="27">
        <f t="shared" si="1433"/>
        <v>642.11991600000022</v>
      </c>
    </row>
    <row r="2193" spans="1:22" ht="15.6" hidden="1" x14ac:dyDescent="0.35">
      <c r="A2193" s="1" t="s">
        <v>14</v>
      </c>
      <c r="B2193" s="1" t="s">
        <v>15</v>
      </c>
      <c r="C2193" s="1" t="s">
        <v>18</v>
      </c>
      <c r="D2193" s="47"/>
      <c r="E2193" s="47"/>
      <c r="F2193" s="47"/>
      <c r="G2193" s="1" t="s">
        <v>28</v>
      </c>
      <c r="H2193" s="1" t="s">
        <v>94</v>
      </c>
      <c r="I2193" s="1" t="s">
        <v>78</v>
      </c>
      <c r="J2193" s="1" t="s">
        <v>14</v>
      </c>
      <c r="K2193" s="47"/>
      <c r="L2193" s="27">
        <f t="shared" ref="L2193:V2193" si="1434">L105*4</f>
        <v>0</v>
      </c>
      <c r="M2193" s="27">
        <f t="shared" si="1434"/>
        <v>0</v>
      </c>
      <c r="N2193" s="27">
        <f t="shared" si="1434"/>
        <v>0</v>
      </c>
      <c r="O2193" s="27">
        <f t="shared" si="1434"/>
        <v>0</v>
      </c>
      <c r="P2193" s="27">
        <f t="shared" si="1434"/>
        <v>0</v>
      </c>
      <c r="Q2193" s="27">
        <f t="shared" si="1434"/>
        <v>0</v>
      </c>
      <c r="R2193" s="27">
        <f t="shared" si="1434"/>
        <v>0</v>
      </c>
      <c r="S2193" s="27">
        <f t="shared" si="1434"/>
        <v>0</v>
      </c>
      <c r="T2193" s="27">
        <f t="shared" si="1434"/>
        <v>0</v>
      </c>
      <c r="U2193" s="27">
        <f t="shared" si="1434"/>
        <v>155.39991600000002</v>
      </c>
      <c r="V2193" s="27">
        <f t="shared" si="1434"/>
        <v>138.23991600000002</v>
      </c>
    </row>
    <row r="2194" spans="1:22" ht="15.6" hidden="1" x14ac:dyDescent="0.35">
      <c r="A2194" s="1" t="s">
        <v>14</v>
      </c>
      <c r="B2194" s="1" t="s">
        <v>15</v>
      </c>
      <c r="C2194" s="1" t="s">
        <v>18</v>
      </c>
      <c r="D2194" s="47"/>
      <c r="E2194" s="47"/>
      <c r="F2194" s="47"/>
      <c r="G2194" s="1" t="s">
        <v>28</v>
      </c>
      <c r="H2194" s="1" t="s">
        <v>94</v>
      </c>
      <c r="I2194" s="1" t="s">
        <v>79</v>
      </c>
      <c r="J2194" s="1" t="s">
        <v>14</v>
      </c>
      <c r="K2194" s="47"/>
      <c r="L2194" s="27">
        <f t="shared" ref="L2194:V2194" si="1435">L106*4</f>
        <v>0</v>
      </c>
      <c r="M2194" s="27">
        <f t="shared" si="1435"/>
        <v>0</v>
      </c>
      <c r="N2194" s="27">
        <f t="shared" si="1435"/>
        <v>0</v>
      </c>
      <c r="O2194" s="27">
        <f t="shared" si="1435"/>
        <v>0</v>
      </c>
      <c r="P2194" s="27">
        <f t="shared" si="1435"/>
        <v>0</v>
      </c>
      <c r="Q2194" s="27">
        <f t="shared" si="1435"/>
        <v>0</v>
      </c>
      <c r="R2194" s="27">
        <f t="shared" si="1435"/>
        <v>0</v>
      </c>
      <c r="S2194" s="27">
        <f t="shared" si="1435"/>
        <v>0</v>
      </c>
      <c r="T2194" s="27">
        <f t="shared" si="1435"/>
        <v>0</v>
      </c>
      <c r="U2194" s="27">
        <f t="shared" si="1435"/>
        <v>0</v>
      </c>
      <c r="V2194" s="27">
        <f t="shared" si="1435"/>
        <v>0</v>
      </c>
    </row>
    <row r="2195" spans="1:22" ht="15.6" hidden="1" x14ac:dyDescent="0.35">
      <c r="A2195" s="1" t="s">
        <v>14</v>
      </c>
      <c r="B2195" s="1" t="s">
        <v>15</v>
      </c>
      <c r="C2195" s="1" t="s">
        <v>18</v>
      </c>
      <c r="D2195" s="47"/>
      <c r="E2195" s="47"/>
      <c r="F2195" s="47"/>
      <c r="G2195" s="1" t="s">
        <v>28</v>
      </c>
      <c r="H2195" s="1" t="s">
        <v>94</v>
      </c>
      <c r="I2195" s="1" t="s">
        <v>80</v>
      </c>
      <c r="J2195" s="1" t="s">
        <v>14</v>
      </c>
      <c r="K2195" s="47"/>
      <c r="L2195" s="27">
        <f t="shared" ref="L2195:V2195" si="1436">L107*4</f>
        <v>2686.6799160000005</v>
      </c>
      <c r="M2195" s="27">
        <f t="shared" si="1436"/>
        <v>3745.0799160000001</v>
      </c>
      <c r="N2195" s="27">
        <f t="shared" si="1436"/>
        <v>3651.8399160000008</v>
      </c>
      <c r="O2195" s="27">
        <f t="shared" si="1436"/>
        <v>2341.3199160000004</v>
      </c>
      <c r="P2195" s="27">
        <f t="shared" si="1436"/>
        <v>2352.1199160000006</v>
      </c>
      <c r="Q2195" s="27">
        <f t="shared" si="1436"/>
        <v>2740.7999160000004</v>
      </c>
      <c r="R2195" s="27">
        <f t="shared" si="1436"/>
        <v>3217.0799160000001</v>
      </c>
      <c r="S2195" s="27">
        <f t="shared" si="1436"/>
        <v>3186.6714103937929</v>
      </c>
      <c r="T2195" s="27">
        <f t="shared" si="1436"/>
        <v>3163.9437474645979</v>
      </c>
      <c r="U2195" s="27">
        <f t="shared" si="1436"/>
        <v>3363.2399160000009</v>
      </c>
      <c r="V2195" s="27">
        <f t="shared" si="1436"/>
        <v>3321.4799160000007</v>
      </c>
    </row>
    <row r="2196" spans="1:22" ht="15.6" hidden="1" x14ac:dyDescent="0.35">
      <c r="A2196" s="1" t="s">
        <v>14</v>
      </c>
      <c r="B2196" s="1" t="s">
        <v>15</v>
      </c>
      <c r="C2196" s="1" t="s">
        <v>18</v>
      </c>
      <c r="D2196" s="47"/>
      <c r="E2196" s="47"/>
      <c r="F2196" s="47"/>
      <c r="G2196" s="1" t="s">
        <v>28</v>
      </c>
      <c r="H2196" s="1" t="s">
        <v>94</v>
      </c>
      <c r="I2196" s="1" t="s">
        <v>96</v>
      </c>
      <c r="J2196" s="1" t="s">
        <v>14</v>
      </c>
      <c r="K2196" s="47"/>
      <c r="L2196" s="27">
        <f t="shared" ref="L2196:V2196" si="1437">L108*4</f>
        <v>199.07991600000008</v>
      </c>
      <c r="M2196" s="27">
        <f t="shared" si="1437"/>
        <v>243.71991600000007</v>
      </c>
      <c r="N2196" s="27">
        <f t="shared" si="1437"/>
        <v>208.19991600000006</v>
      </c>
      <c r="O2196" s="27">
        <f t="shared" si="1437"/>
        <v>128.27991600000004</v>
      </c>
      <c r="P2196" s="27">
        <f t="shared" si="1437"/>
        <v>131.87991600000004</v>
      </c>
      <c r="Q2196" s="27">
        <f t="shared" si="1437"/>
        <v>143.75991600000003</v>
      </c>
      <c r="R2196" s="27">
        <f t="shared" si="1437"/>
        <v>155.39991600000002</v>
      </c>
      <c r="S2196" s="27">
        <f t="shared" si="1437"/>
        <v>147.38094474878764</v>
      </c>
      <c r="T2196" s="27">
        <f t="shared" si="1437"/>
        <v>143.16692558292922</v>
      </c>
      <c r="U2196" s="27">
        <f t="shared" si="1437"/>
        <v>153.83991600000002</v>
      </c>
      <c r="V2196" s="27">
        <f t="shared" si="1437"/>
        <v>137.99991600000004</v>
      </c>
    </row>
    <row r="2197" spans="1:22" ht="15.6" hidden="1" x14ac:dyDescent="0.35">
      <c r="A2197" s="1" t="s">
        <v>14</v>
      </c>
      <c r="B2197" s="1" t="s">
        <v>15</v>
      </c>
      <c r="C2197" s="1" t="s">
        <v>18</v>
      </c>
      <c r="D2197" s="47"/>
      <c r="E2197" s="47"/>
      <c r="F2197" s="47"/>
      <c r="G2197" s="1" t="s">
        <v>28</v>
      </c>
      <c r="H2197" s="1" t="s">
        <v>94</v>
      </c>
      <c r="I2197" s="1" t="s">
        <v>81</v>
      </c>
      <c r="J2197" s="1" t="s">
        <v>14</v>
      </c>
      <c r="K2197" s="47"/>
      <c r="L2197" s="27">
        <f t="shared" ref="L2197:V2197" si="1438">L109*4</f>
        <v>2.3999160000000002</v>
      </c>
      <c r="M2197" s="27">
        <f t="shared" si="1438"/>
        <v>3.4799160000000007</v>
      </c>
      <c r="N2197" s="27">
        <f t="shared" si="1438"/>
        <v>2.759916</v>
      </c>
      <c r="O2197" s="27">
        <f t="shared" si="1438"/>
        <v>1.3199160000000003</v>
      </c>
      <c r="P2197" s="27">
        <f t="shared" si="1438"/>
        <v>0.95991600000000032</v>
      </c>
      <c r="Q2197" s="27">
        <f t="shared" si="1438"/>
        <v>2.0399160000000003</v>
      </c>
      <c r="R2197" s="27">
        <f t="shared" si="1438"/>
        <v>2.3999160000000002</v>
      </c>
      <c r="S2197" s="27">
        <f t="shared" si="1438"/>
        <v>2.1098391037827353</v>
      </c>
      <c r="T2197" s="27">
        <f t="shared" si="1438"/>
        <v>2.6632237012609119</v>
      </c>
      <c r="U2197" s="27">
        <f t="shared" si="1438"/>
        <v>2.5199159999999998</v>
      </c>
      <c r="V2197" s="27">
        <f t="shared" si="1438"/>
        <v>0.77991600000000028</v>
      </c>
    </row>
    <row r="2198" spans="1:22" ht="15.6" hidden="1" x14ac:dyDescent="0.35">
      <c r="A2198" s="1" t="s">
        <v>14</v>
      </c>
      <c r="B2198" s="1" t="s">
        <v>15</v>
      </c>
      <c r="C2198" s="1" t="s">
        <v>19</v>
      </c>
      <c r="D2198" s="47"/>
      <c r="E2198" s="47"/>
      <c r="F2198" s="47"/>
      <c r="G2198" s="1" t="s">
        <v>28</v>
      </c>
      <c r="H2198" s="1" t="s">
        <v>94</v>
      </c>
      <c r="I2198" s="1" t="s">
        <v>95</v>
      </c>
      <c r="J2198" s="1" t="s">
        <v>14</v>
      </c>
      <c r="K2198" s="47"/>
      <c r="L2198" s="27">
        <f>L110*4</f>
        <v>-2.7999999999999998E-4</v>
      </c>
      <c r="M2198" s="27">
        <f t="shared" ref="M2198:V2198" si="1439">M110*4</f>
        <v>-2.7999999999999998E-4</v>
      </c>
      <c r="N2198" s="27">
        <f t="shared" si="1439"/>
        <v>-2.7999999999999998E-4</v>
      </c>
      <c r="O2198" s="27">
        <f t="shared" si="1439"/>
        <v>-2.7999999999999998E-4</v>
      </c>
      <c r="P2198" s="27">
        <f t="shared" si="1439"/>
        <v>-2.7999999999999998E-4</v>
      </c>
      <c r="Q2198" s="27">
        <f t="shared" si="1439"/>
        <v>-2.7999999999999998E-4</v>
      </c>
      <c r="R2198" s="27">
        <f t="shared" si="1439"/>
        <v>-2.7999999999999998E-4</v>
      </c>
      <c r="S2198" s="27">
        <f t="shared" si="1439"/>
        <v>-2.7999999999999998E-4</v>
      </c>
      <c r="T2198" s="27">
        <f t="shared" si="1439"/>
        <v>-2.7999999999999998E-4</v>
      </c>
      <c r="U2198" s="27">
        <f t="shared" si="1439"/>
        <v>-2.7999999999999998E-4</v>
      </c>
      <c r="V2198" s="27">
        <f t="shared" si="1439"/>
        <v>-2.7999999999999998E-4</v>
      </c>
    </row>
    <row r="2199" spans="1:22" ht="15.6" hidden="1" x14ac:dyDescent="0.35">
      <c r="A2199" s="1" t="s">
        <v>14</v>
      </c>
      <c r="B2199" s="1" t="s">
        <v>15</v>
      </c>
      <c r="C2199" s="1" t="s">
        <v>19</v>
      </c>
      <c r="D2199" s="47"/>
      <c r="E2199" s="47"/>
      <c r="F2199" s="47"/>
      <c r="G2199" s="1" t="s">
        <v>28</v>
      </c>
      <c r="H2199" s="1" t="s">
        <v>94</v>
      </c>
      <c r="I2199" s="1" t="s">
        <v>48</v>
      </c>
      <c r="J2199" s="1" t="s">
        <v>14</v>
      </c>
      <c r="K2199" s="47"/>
      <c r="L2199" s="27">
        <f t="shared" ref="L2199:V2199" si="1440">L111*4</f>
        <v>243.03346999999999</v>
      </c>
      <c r="M2199" s="27">
        <f t="shared" si="1440"/>
        <v>361.15172000000001</v>
      </c>
      <c r="N2199" s="27">
        <f t="shared" si="1440"/>
        <v>349.09622000000002</v>
      </c>
      <c r="O2199" s="27">
        <f t="shared" si="1440"/>
        <v>456.95446999999996</v>
      </c>
      <c r="P2199" s="27">
        <f t="shared" si="1440"/>
        <v>555.70697000000007</v>
      </c>
      <c r="Q2199" s="27">
        <f t="shared" si="1440"/>
        <v>585.97397000000012</v>
      </c>
      <c r="R2199" s="27">
        <f t="shared" si="1440"/>
        <v>634.58072000000004</v>
      </c>
      <c r="S2199" s="27">
        <f t="shared" si="1440"/>
        <v>641.76272000000006</v>
      </c>
      <c r="T2199" s="27">
        <f t="shared" si="1440"/>
        <v>756.93122000000005</v>
      </c>
      <c r="U2199" s="27">
        <f t="shared" si="1440"/>
        <v>800.46872000000008</v>
      </c>
      <c r="V2199" s="27">
        <f t="shared" si="1440"/>
        <v>945.67471999999998</v>
      </c>
    </row>
    <row r="2200" spans="1:22" ht="15.6" hidden="1" x14ac:dyDescent="0.35">
      <c r="A2200" s="1" t="s">
        <v>14</v>
      </c>
      <c r="B2200" s="1" t="s">
        <v>15</v>
      </c>
      <c r="C2200" s="1" t="s">
        <v>19</v>
      </c>
      <c r="D2200" s="47"/>
      <c r="E2200" s="47"/>
      <c r="F2200" s="47"/>
      <c r="G2200" s="1" t="s">
        <v>28</v>
      </c>
      <c r="H2200" s="1" t="s">
        <v>94</v>
      </c>
      <c r="I2200" s="1" t="s">
        <v>49</v>
      </c>
      <c r="J2200" s="1" t="s">
        <v>14</v>
      </c>
      <c r="K2200" s="47"/>
      <c r="L2200" s="27">
        <f t="shared" ref="L2200:V2200" si="1441">L112*4</f>
        <v>3.4017199999999996</v>
      </c>
      <c r="M2200" s="27">
        <f t="shared" si="1441"/>
        <v>2.6565200000000004</v>
      </c>
      <c r="N2200" s="27">
        <f t="shared" si="1441"/>
        <v>2.0733200000000003</v>
      </c>
      <c r="O2200" s="27">
        <f t="shared" si="1441"/>
        <v>1.7007200000000002</v>
      </c>
      <c r="P2200" s="27">
        <f t="shared" si="1441"/>
        <v>1.6683200000000002</v>
      </c>
      <c r="Q2200" s="27">
        <f t="shared" si="1441"/>
        <v>2.0733200000000003</v>
      </c>
      <c r="R2200" s="27">
        <f t="shared" si="1441"/>
        <v>2.68892</v>
      </c>
      <c r="S2200" s="27">
        <f t="shared" si="1441"/>
        <v>2.4135200000000001</v>
      </c>
      <c r="T2200" s="27">
        <f t="shared" si="1441"/>
        <v>2.4135200000000001</v>
      </c>
      <c r="U2200" s="27">
        <f t="shared" si="1441"/>
        <v>2.7537199999999999</v>
      </c>
      <c r="V2200" s="27">
        <f t="shared" si="1441"/>
        <v>2.2191199999999998</v>
      </c>
    </row>
    <row r="2201" spans="1:22" ht="15.6" hidden="1" x14ac:dyDescent="0.35">
      <c r="A2201" s="1" t="s">
        <v>14</v>
      </c>
      <c r="B2201" s="1" t="s">
        <v>15</v>
      </c>
      <c r="C2201" s="1" t="s">
        <v>19</v>
      </c>
      <c r="D2201" s="47"/>
      <c r="E2201" s="47"/>
      <c r="F2201" s="47"/>
      <c r="G2201" s="1" t="s">
        <v>28</v>
      </c>
      <c r="H2201" s="1" t="s">
        <v>94</v>
      </c>
      <c r="I2201" s="1" t="s">
        <v>50</v>
      </c>
      <c r="J2201" s="1" t="s">
        <v>14</v>
      </c>
      <c r="K2201" s="47"/>
      <c r="L2201" s="27">
        <f t="shared" ref="L2201:V2201" si="1442">L113*4</f>
        <v>5.6697199999999999</v>
      </c>
      <c r="M2201" s="27">
        <f t="shared" si="1442"/>
        <v>4.4277199999999999</v>
      </c>
      <c r="N2201" s="27">
        <f t="shared" si="1442"/>
        <v>3.4557200000000003</v>
      </c>
      <c r="O2201" s="27">
        <f t="shared" si="1442"/>
        <v>2.8347200000000004</v>
      </c>
      <c r="P2201" s="27">
        <f t="shared" si="1442"/>
        <v>2.7807200000000001</v>
      </c>
      <c r="Q2201" s="27">
        <f t="shared" si="1442"/>
        <v>3.4557200000000003</v>
      </c>
      <c r="R2201" s="27">
        <f t="shared" si="1442"/>
        <v>4.4817200000000001</v>
      </c>
      <c r="S2201" s="27">
        <f t="shared" si="1442"/>
        <v>4.0227199999999996</v>
      </c>
      <c r="T2201" s="27">
        <f t="shared" si="1442"/>
        <v>4.0227199999999996</v>
      </c>
      <c r="U2201" s="27">
        <f t="shared" si="1442"/>
        <v>4.5897200000000007</v>
      </c>
      <c r="V2201" s="27">
        <f t="shared" si="1442"/>
        <v>3.6987199999999998</v>
      </c>
    </row>
    <row r="2202" spans="1:22" ht="15.6" hidden="1" x14ac:dyDescent="0.35">
      <c r="A2202" s="1" t="s">
        <v>14</v>
      </c>
      <c r="B2202" s="1" t="s">
        <v>15</v>
      </c>
      <c r="C2202" s="1" t="s">
        <v>19</v>
      </c>
      <c r="D2202" s="47"/>
      <c r="E2202" s="47"/>
      <c r="F2202" s="47"/>
      <c r="G2202" s="1" t="s">
        <v>28</v>
      </c>
      <c r="H2202" s="1" t="s">
        <v>94</v>
      </c>
      <c r="I2202" s="1" t="s">
        <v>51</v>
      </c>
      <c r="J2202" s="1" t="s">
        <v>14</v>
      </c>
      <c r="K2202" s="47"/>
      <c r="L2202" s="27">
        <f t="shared" ref="L2202:V2202" si="1443">L114*4</f>
        <v>-2.7999999999999998E-4</v>
      </c>
      <c r="M2202" s="27">
        <f t="shared" si="1443"/>
        <v>-2.7999999999999998E-4</v>
      </c>
      <c r="N2202" s="27">
        <f t="shared" si="1443"/>
        <v>-2.7999999999999998E-4</v>
      </c>
      <c r="O2202" s="27">
        <f t="shared" si="1443"/>
        <v>-2.7999999999999998E-4</v>
      </c>
      <c r="P2202" s="27">
        <f t="shared" si="1443"/>
        <v>-2.7999999999999998E-4</v>
      </c>
      <c r="Q2202" s="27">
        <f t="shared" si="1443"/>
        <v>-2.7999999999999998E-4</v>
      </c>
      <c r="R2202" s="27">
        <f t="shared" si="1443"/>
        <v>-2.7999999999999998E-4</v>
      </c>
      <c r="S2202" s="27">
        <f t="shared" si="1443"/>
        <v>-2.7999999999999998E-4</v>
      </c>
      <c r="T2202" s="27">
        <f t="shared" si="1443"/>
        <v>-2.7999999999999998E-4</v>
      </c>
      <c r="U2202" s="27">
        <f t="shared" si="1443"/>
        <v>-2.7999999999999998E-4</v>
      </c>
      <c r="V2202" s="27">
        <f t="shared" si="1443"/>
        <v>-2.7999999999999998E-4</v>
      </c>
    </row>
    <row r="2203" spans="1:22" ht="15.6" hidden="1" x14ac:dyDescent="0.35">
      <c r="A2203" s="1" t="s">
        <v>14</v>
      </c>
      <c r="B2203" s="1" t="s">
        <v>15</v>
      </c>
      <c r="C2203" s="1" t="s">
        <v>19</v>
      </c>
      <c r="D2203" s="47"/>
      <c r="E2203" s="47"/>
      <c r="F2203" s="47"/>
      <c r="G2203" s="1" t="s">
        <v>28</v>
      </c>
      <c r="H2203" s="1" t="s">
        <v>94</v>
      </c>
      <c r="I2203" s="1" t="s">
        <v>52</v>
      </c>
      <c r="J2203" s="1" t="s">
        <v>14</v>
      </c>
      <c r="K2203" s="47"/>
      <c r="L2203" s="27">
        <f t="shared" ref="L2203:V2203" si="1444">L115*4</f>
        <v>-2.7999999999999998E-4</v>
      </c>
      <c r="M2203" s="27">
        <f t="shared" si="1444"/>
        <v>-2.7999999999999998E-4</v>
      </c>
      <c r="N2203" s="27">
        <f t="shared" si="1444"/>
        <v>-2.7999999999999998E-4</v>
      </c>
      <c r="O2203" s="27">
        <f t="shared" si="1444"/>
        <v>-2.7999999999999998E-4</v>
      </c>
      <c r="P2203" s="27">
        <f t="shared" si="1444"/>
        <v>-2.7999999999999998E-4</v>
      </c>
      <c r="Q2203" s="27">
        <f t="shared" si="1444"/>
        <v>-2.7999999999999998E-4</v>
      </c>
      <c r="R2203" s="27">
        <f t="shared" si="1444"/>
        <v>-2.7999999999999998E-4</v>
      </c>
      <c r="S2203" s="27">
        <f t="shared" si="1444"/>
        <v>-2.7999999999999998E-4</v>
      </c>
      <c r="T2203" s="27">
        <f t="shared" si="1444"/>
        <v>-2.7999999999999998E-4</v>
      </c>
      <c r="U2203" s="27">
        <f t="shared" si="1444"/>
        <v>-2.7999999999999998E-4</v>
      </c>
      <c r="V2203" s="27">
        <f t="shared" si="1444"/>
        <v>-2.7999999999999998E-4</v>
      </c>
    </row>
    <row r="2204" spans="1:22" ht="15.6" hidden="1" x14ac:dyDescent="0.35">
      <c r="A2204" s="1" t="s">
        <v>14</v>
      </c>
      <c r="B2204" s="1" t="s">
        <v>15</v>
      </c>
      <c r="C2204" s="1" t="s">
        <v>19</v>
      </c>
      <c r="D2204" s="47"/>
      <c r="E2204" s="47"/>
      <c r="F2204" s="47"/>
      <c r="G2204" s="1" t="s">
        <v>28</v>
      </c>
      <c r="H2204" s="1" t="s">
        <v>94</v>
      </c>
      <c r="I2204" s="1" t="s">
        <v>53</v>
      </c>
      <c r="J2204" s="1" t="s">
        <v>14</v>
      </c>
      <c r="K2204" s="47"/>
      <c r="L2204" s="27">
        <f t="shared" ref="L2204:V2204" si="1445">L116*4</f>
        <v>-2.7999999999999998E-4</v>
      </c>
      <c r="M2204" s="27">
        <f t="shared" si="1445"/>
        <v>-2.7999999999999998E-4</v>
      </c>
      <c r="N2204" s="27">
        <f t="shared" si="1445"/>
        <v>-2.7999999999999998E-4</v>
      </c>
      <c r="O2204" s="27">
        <f t="shared" si="1445"/>
        <v>-2.7999999999999998E-4</v>
      </c>
      <c r="P2204" s="27">
        <f t="shared" si="1445"/>
        <v>-2.7999999999999998E-4</v>
      </c>
      <c r="Q2204" s="27">
        <f t="shared" si="1445"/>
        <v>-2.7999999999999998E-4</v>
      </c>
      <c r="R2204" s="27">
        <f t="shared" si="1445"/>
        <v>-2.7999999999999998E-4</v>
      </c>
      <c r="S2204" s="27">
        <f t="shared" si="1445"/>
        <v>-2.7999999999999998E-4</v>
      </c>
      <c r="T2204" s="27">
        <f t="shared" si="1445"/>
        <v>-2.7999999999999998E-4</v>
      </c>
      <c r="U2204" s="27">
        <f t="shared" si="1445"/>
        <v>-2.7999999999999998E-4</v>
      </c>
      <c r="V2204" s="27">
        <f t="shared" si="1445"/>
        <v>-2.7999999999999998E-4</v>
      </c>
    </row>
    <row r="2205" spans="1:22" ht="15.6" hidden="1" x14ac:dyDescent="0.35">
      <c r="A2205" s="1" t="s">
        <v>14</v>
      </c>
      <c r="B2205" s="1" t="s">
        <v>15</v>
      </c>
      <c r="C2205" s="1" t="s">
        <v>19</v>
      </c>
      <c r="D2205" s="47"/>
      <c r="E2205" s="47"/>
      <c r="F2205" s="47"/>
      <c r="G2205" s="1" t="s">
        <v>28</v>
      </c>
      <c r="H2205" s="1" t="s">
        <v>94</v>
      </c>
      <c r="I2205" s="1" t="s">
        <v>54</v>
      </c>
      <c r="J2205" s="1" t="s">
        <v>14</v>
      </c>
      <c r="K2205" s="47"/>
      <c r="L2205" s="27">
        <f t="shared" ref="L2205:V2205" si="1446">L117*4</f>
        <v>-2.7999999999999998E-4</v>
      </c>
      <c r="M2205" s="27">
        <f t="shared" si="1446"/>
        <v>-2.7999999999999998E-4</v>
      </c>
      <c r="N2205" s="27">
        <f t="shared" si="1446"/>
        <v>-2.7999999999999998E-4</v>
      </c>
      <c r="O2205" s="27">
        <f t="shared" si="1446"/>
        <v>-2.7999999999999998E-4</v>
      </c>
      <c r="P2205" s="27">
        <f t="shared" si="1446"/>
        <v>-2.7999999999999998E-4</v>
      </c>
      <c r="Q2205" s="27">
        <f t="shared" si="1446"/>
        <v>-2.7999999999999998E-4</v>
      </c>
      <c r="R2205" s="27">
        <f t="shared" si="1446"/>
        <v>-2.7999999999999998E-4</v>
      </c>
      <c r="S2205" s="27">
        <f t="shared" si="1446"/>
        <v>-2.7999999999999998E-4</v>
      </c>
      <c r="T2205" s="27">
        <f t="shared" si="1446"/>
        <v>-2.7999999999999998E-4</v>
      </c>
      <c r="U2205" s="27">
        <f t="shared" si="1446"/>
        <v>-2.7999999999999998E-4</v>
      </c>
      <c r="V2205" s="27">
        <f t="shared" si="1446"/>
        <v>-2.7999999999999998E-4</v>
      </c>
    </row>
    <row r="2206" spans="1:22" ht="15.6" hidden="1" x14ac:dyDescent="0.35">
      <c r="A2206" s="1" t="s">
        <v>14</v>
      </c>
      <c r="B2206" s="1" t="s">
        <v>15</v>
      </c>
      <c r="C2206" s="1" t="s">
        <v>19</v>
      </c>
      <c r="D2206" s="47"/>
      <c r="E2206" s="47"/>
      <c r="F2206" s="47"/>
      <c r="G2206" s="1" t="s">
        <v>28</v>
      </c>
      <c r="H2206" s="1" t="s">
        <v>94</v>
      </c>
      <c r="I2206" s="1" t="s">
        <v>55</v>
      </c>
      <c r="J2206" s="1" t="s">
        <v>14</v>
      </c>
      <c r="K2206" s="47"/>
      <c r="L2206" s="27">
        <f t="shared" ref="L2206:V2206" si="1447">L118*4</f>
        <v>-2.7999999999999998E-4</v>
      </c>
      <c r="M2206" s="27">
        <f t="shared" si="1447"/>
        <v>-2.7999999999999998E-4</v>
      </c>
      <c r="N2206" s="27">
        <f t="shared" si="1447"/>
        <v>-2.7999999999999998E-4</v>
      </c>
      <c r="O2206" s="27">
        <f t="shared" si="1447"/>
        <v>-2.7999999999999998E-4</v>
      </c>
      <c r="P2206" s="27">
        <f t="shared" si="1447"/>
        <v>-2.7999999999999998E-4</v>
      </c>
      <c r="Q2206" s="27">
        <f t="shared" si="1447"/>
        <v>-2.7999999999999998E-4</v>
      </c>
      <c r="R2206" s="27">
        <f t="shared" si="1447"/>
        <v>-2.7999999999999998E-4</v>
      </c>
      <c r="S2206" s="27">
        <f t="shared" si="1447"/>
        <v>-2.7999999999999998E-4</v>
      </c>
      <c r="T2206" s="27">
        <f t="shared" si="1447"/>
        <v>-2.7999999999999998E-4</v>
      </c>
      <c r="U2206" s="27">
        <f t="shared" si="1447"/>
        <v>-2.7999999999999998E-4</v>
      </c>
      <c r="V2206" s="27">
        <f t="shared" si="1447"/>
        <v>-2.7999999999999998E-4</v>
      </c>
    </row>
    <row r="2207" spans="1:22" ht="15.6" hidden="1" x14ac:dyDescent="0.35">
      <c r="A2207" s="1" t="s">
        <v>14</v>
      </c>
      <c r="B2207" s="1" t="s">
        <v>15</v>
      </c>
      <c r="C2207" s="1" t="s">
        <v>19</v>
      </c>
      <c r="D2207" s="47"/>
      <c r="E2207" s="47"/>
      <c r="F2207" s="47"/>
      <c r="G2207" s="1" t="s">
        <v>28</v>
      </c>
      <c r="H2207" s="1" t="s">
        <v>94</v>
      </c>
      <c r="I2207" s="1" t="s">
        <v>56</v>
      </c>
      <c r="J2207" s="1" t="s">
        <v>14</v>
      </c>
      <c r="K2207" s="47"/>
      <c r="L2207" s="27">
        <f t="shared" ref="L2207:V2207" si="1448">L119*4</f>
        <v>-2.7999999999999998E-4</v>
      </c>
      <c r="M2207" s="27">
        <f t="shared" si="1448"/>
        <v>-2.7999999999999998E-4</v>
      </c>
      <c r="N2207" s="27">
        <f t="shared" si="1448"/>
        <v>-2.7999999999999998E-4</v>
      </c>
      <c r="O2207" s="27">
        <f t="shared" si="1448"/>
        <v>-2.7999999999999998E-4</v>
      </c>
      <c r="P2207" s="27">
        <f t="shared" si="1448"/>
        <v>-2.7999999999999998E-4</v>
      </c>
      <c r="Q2207" s="27">
        <f t="shared" si="1448"/>
        <v>-2.7999999999999998E-4</v>
      </c>
      <c r="R2207" s="27">
        <f t="shared" si="1448"/>
        <v>-2.7999999999999998E-4</v>
      </c>
      <c r="S2207" s="27">
        <f t="shared" si="1448"/>
        <v>-2.7999999999999998E-4</v>
      </c>
      <c r="T2207" s="27">
        <f t="shared" si="1448"/>
        <v>-2.7999999999999998E-4</v>
      </c>
      <c r="U2207" s="27">
        <f t="shared" si="1448"/>
        <v>-2.7999999999999998E-4</v>
      </c>
      <c r="V2207" s="27">
        <f t="shared" si="1448"/>
        <v>-2.7999999999999998E-4</v>
      </c>
    </row>
    <row r="2208" spans="1:22" ht="15.6" hidden="1" x14ac:dyDescent="0.35">
      <c r="A2208" s="1" t="s">
        <v>14</v>
      </c>
      <c r="B2208" s="1" t="s">
        <v>15</v>
      </c>
      <c r="C2208" s="1" t="s">
        <v>19</v>
      </c>
      <c r="D2208" s="47"/>
      <c r="E2208" s="47"/>
      <c r="F2208" s="47"/>
      <c r="G2208" s="1" t="s">
        <v>28</v>
      </c>
      <c r="H2208" s="1" t="s">
        <v>94</v>
      </c>
      <c r="I2208" s="1" t="s">
        <v>57</v>
      </c>
      <c r="J2208" s="1" t="s">
        <v>14</v>
      </c>
      <c r="K2208" s="47"/>
      <c r="L2208" s="27">
        <f t="shared" ref="L2208:V2208" si="1449">L120*4</f>
        <v>-2.7999999999999998E-4</v>
      </c>
      <c r="M2208" s="27">
        <f t="shared" si="1449"/>
        <v>-2.7999999999999998E-4</v>
      </c>
      <c r="N2208" s="27">
        <f t="shared" si="1449"/>
        <v>-2.7999999999999998E-4</v>
      </c>
      <c r="O2208" s="27">
        <f t="shared" si="1449"/>
        <v>-2.7999999999999998E-4</v>
      </c>
      <c r="P2208" s="27">
        <f t="shared" si="1449"/>
        <v>-2.7999999999999998E-4</v>
      </c>
      <c r="Q2208" s="27">
        <f t="shared" si="1449"/>
        <v>-2.7999999999999998E-4</v>
      </c>
      <c r="R2208" s="27">
        <f t="shared" si="1449"/>
        <v>-2.7999999999999998E-4</v>
      </c>
      <c r="S2208" s="27">
        <f t="shared" si="1449"/>
        <v>-2.7999999999999998E-4</v>
      </c>
      <c r="T2208" s="27">
        <f t="shared" si="1449"/>
        <v>-2.7999999999999998E-4</v>
      </c>
      <c r="U2208" s="27">
        <f t="shared" si="1449"/>
        <v>-2.7999999999999998E-4</v>
      </c>
      <c r="V2208" s="27">
        <f t="shared" si="1449"/>
        <v>-2.7999999999999998E-4</v>
      </c>
    </row>
    <row r="2209" spans="1:22" ht="15.6" hidden="1" x14ac:dyDescent="0.35">
      <c r="A2209" s="1" t="s">
        <v>14</v>
      </c>
      <c r="B2209" s="1" t="s">
        <v>15</v>
      </c>
      <c r="C2209" s="1" t="s">
        <v>19</v>
      </c>
      <c r="D2209" s="47"/>
      <c r="E2209" s="47"/>
      <c r="F2209" s="47"/>
      <c r="G2209" s="1" t="s">
        <v>28</v>
      </c>
      <c r="H2209" s="1" t="s">
        <v>94</v>
      </c>
      <c r="I2209" s="1" t="s">
        <v>58</v>
      </c>
      <c r="J2209" s="1" t="s">
        <v>14</v>
      </c>
      <c r="K2209" s="47"/>
      <c r="L2209" s="27">
        <f t="shared" ref="L2209:V2209" si="1450">L121*4</f>
        <v>-2.7999999999999998E-4</v>
      </c>
      <c r="M2209" s="27">
        <f t="shared" si="1450"/>
        <v>-2.7999999999999998E-4</v>
      </c>
      <c r="N2209" s="27">
        <f t="shared" si="1450"/>
        <v>-2.7999999999999998E-4</v>
      </c>
      <c r="O2209" s="27">
        <f t="shared" si="1450"/>
        <v>-2.7999999999999998E-4</v>
      </c>
      <c r="P2209" s="27">
        <f t="shared" si="1450"/>
        <v>-2.7999999999999998E-4</v>
      </c>
      <c r="Q2209" s="27">
        <f t="shared" si="1450"/>
        <v>-2.7999999999999998E-4</v>
      </c>
      <c r="R2209" s="27">
        <f t="shared" si="1450"/>
        <v>-2.7999999999999998E-4</v>
      </c>
      <c r="S2209" s="27">
        <f t="shared" si="1450"/>
        <v>-2.7999999999999998E-4</v>
      </c>
      <c r="T2209" s="27">
        <f t="shared" si="1450"/>
        <v>-2.7999999999999998E-4</v>
      </c>
      <c r="U2209" s="27">
        <f t="shared" si="1450"/>
        <v>-2.7999999999999998E-4</v>
      </c>
      <c r="V2209" s="27">
        <f t="shared" si="1450"/>
        <v>-2.7999999999999998E-4</v>
      </c>
    </row>
    <row r="2210" spans="1:22" ht="15.6" hidden="1" x14ac:dyDescent="0.35">
      <c r="A2210" s="1" t="s">
        <v>14</v>
      </c>
      <c r="B2210" s="1" t="s">
        <v>15</v>
      </c>
      <c r="C2210" s="1" t="s">
        <v>19</v>
      </c>
      <c r="D2210" s="47"/>
      <c r="E2210" s="47"/>
      <c r="F2210" s="47"/>
      <c r="G2210" s="1" t="s">
        <v>28</v>
      </c>
      <c r="H2210" s="1" t="s">
        <v>94</v>
      </c>
      <c r="I2210" s="1" t="s">
        <v>59</v>
      </c>
      <c r="J2210" s="1" t="s">
        <v>14</v>
      </c>
      <c r="K2210" s="47"/>
      <c r="L2210" s="27">
        <f t="shared" ref="L2210:V2210" si="1451">L122*4</f>
        <v>-2.7999999999999998E-4</v>
      </c>
      <c r="M2210" s="27">
        <f t="shared" si="1451"/>
        <v>-2.7999999999999998E-4</v>
      </c>
      <c r="N2210" s="27">
        <f t="shared" si="1451"/>
        <v>-2.7999999999999998E-4</v>
      </c>
      <c r="O2210" s="27">
        <f t="shared" si="1451"/>
        <v>-2.7999999999999998E-4</v>
      </c>
      <c r="P2210" s="27">
        <f t="shared" si="1451"/>
        <v>-2.7999999999999998E-4</v>
      </c>
      <c r="Q2210" s="27">
        <f t="shared" si="1451"/>
        <v>-2.7999999999999998E-4</v>
      </c>
      <c r="R2210" s="27">
        <f t="shared" si="1451"/>
        <v>-2.7999999999999998E-4</v>
      </c>
      <c r="S2210" s="27">
        <f t="shared" si="1451"/>
        <v>-2.7999999999999998E-4</v>
      </c>
      <c r="T2210" s="27">
        <f t="shared" si="1451"/>
        <v>-2.7999999999999998E-4</v>
      </c>
      <c r="U2210" s="27">
        <f t="shared" si="1451"/>
        <v>-2.7999999999999998E-4</v>
      </c>
      <c r="V2210" s="27">
        <f t="shared" si="1451"/>
        <v>-2.7999999999999998E-4</v>
      </c>
    </row>
    <row r="2211" spans="1:22" ht="15.6" hidden="1" x14ac:dyDescent="0.35">
      <c r="A2211" s="1" t="s">
        <v>14</v>
      </c>
      <c r="B2211" s="1" t="s">
        <v>15</v>
      </c>
      <c r="C2211" s="1" t="s">
        <v>19</v>
      </c>
      <c r="D2211" s="47"/>
      <c r="E2211" s="47"/>
      <c r="F2211" s="47"/>
      <c r="G2211" s="1" t="s">
        <v>28</v>
      </c>
      <c r="H2211" s="1" t="s">
        <v>94</v>
      </c>
      <c r="I2211" s="1" t="s">
        <v>60</v>
      </c>
      <c r="J2211" s="1" t="s">
        <v>14</v>
      </c>
      <c r="K2211" s="47"/>
      <c r="L2211" s="27">
        <f t="shared" ref="L2211:V2211" si="1452">L123*4</f>
        <v>-2.7999999999999998E-4</v>
      </c>
      <c r="M2211" s="27">
        <f t="shared" si="1452"/>
        <v>-2.7999999999999998E-4</v>
      </c>
      <c r="N2211" s="27">
        <f t="shared" si="1452"/>
        <v>-2.7999999999999998E-4</v>
      </c>
      <c r="O2211" s="27">
        <f t="shared" si="1452"/>
        <v>-2.7999999999999998E-4</v>
      </c>
      <c r="P2211" s="27">
        <f t="shared" si="1452"/>
        <v>-2.7999999999999998E-4</v>
      </c>
      <c r="Q2211" s="27">
        <f t="shared" si="1452"/>
        <v>-2.7999999999999998E-4</v>
      </c>
      <c r="R2211" s="27">
        <f t="shared" si="1452"/>
        <v>-2.7999999999999998E-4</v>
      </c>
      <c r="S2211" s="27">
        <f t="shared" si="1452"/>
        <v>-2.7999999999999998E-4</v>
      </c>
      <c r="T2211" s="27">
        <f t="shared" si="1452"/>
        <v>-2.7999999999999998E-4</v>
      </c>
      <c r="U2211" s="27">
        <f t="shared" si="1452"/>
        <v>-2.7999999999999998E-4</v>
      </c>
      <c r="V2211" s="27">
        <f t="shared" si="1452"/>
        <v>-2.7999999999999998E-4</v>
      </c>
    </row>
    <row r="2212" spans="1:22" ht="15.6" hidden="1" x14ac:dyDescent="0.35">
      <c r="A2212" s="1" t="s">
        <v>14</v>
      </c>
      <c r="B2212" s="1" t="s">
        <v>15</v>
      </c>
      <c r="C2212" s="1" t="s">
        <v>19</v>
      </c>
      <c r="D2212" s="47"/>
      <c r="E2212" s="47"/>
      <c r="F2212" s="47"/>
      <c r="G2212" s="1" t="s">
        <v>28</v>
      </c>
      <c r="H2212" s="1" t="s">
        <v>94</v>
      </c>
      <c r="I2212" s="1" t="s">
        <v>61</v>
      </c>
      <c r="J2212" s="1" t="s">
        <v>14</v>
      </c>
      <c r="K2212" s="47"/>
      <c r="L2212" s="27">
        <f t="shared" ref="L2212:V2212" si="1453">L124*4</f>
        <v>-2.7999999999999998E-4</v>
      </c>
      <c r="M2212" s="27">
        <f t="shared" si="1453"/>
        <v>-2.7999999999999998E-4</v>
      </c>
      <c r="N2212" s="27">
        <f t="shared" si="1453"/>
        <v>-2.7999999999999998E-4</v>
      </c>
      <c r="O2212" s="27">
        <f t="shared" si="1453"/>
        <v>-2.7999999999999998E-4</v>
      </c>
      <c r="P2212" s="27">
        <f t="shared" si="1453"/>
        <v>-2.7999999999999998E-4</v>
      </c>
      <c r="Q2212" s="27">
        <f t="shared" si="1453"/>
        <v>-2.7999999999999998E-4</v>
      </c>
      <c r="R2212" s="27">
        <f t="shared" si="1453"/>
        <v>-2.7999999999999998E-4</v>
      </c>
      <c r="S2212" s="27">
        <f t="shared" si="1453"/>
        <v>-2.7999999999999998E-4</v>
      </c>
      <c r="T2212" s="27">
        <f t="shared" si="1453"/>
        <v>-2.7999999999999998E-4</v>
      </c>
      <c r="U2212" s="27">
        <f t="shared" si="1453"/>
        <v>-2.7999999999999998E-4</v>
      </c>
      <c r="V2212" s="27">
        <f t="shared" si="1453"/>
        <v>-2.7999999999999998E-4</v>
      </c>
    </row>
    <row r="2213" spans="1:22" ht="15.6" hidden="1" x14ac:dyDescent="0.35">
      <c r="A2213" s="1" t="s">
        <v>14</v>
      </c>
      <c r="B2213" s="1" t="s">
        <v>15</v>
      </c>
      <c r="C2213" s="1" t="s">
        <v>19</v>
      </c>
      <c r="D2213" s="47"/>
      <c r="E2213" s="47"/>
      <c r="F2213" s="47"/>
      <c r="G2213" s="1" t="s">
        <v>28</v>
      </c>
      <c r="H2213" s="1" t="s">
        <v>94</v>
      </c>
      <c r="I2213" s="1" t="s">
        <v>62</v>
      </c>
      <c r="J2213" s="1" t="s">
        <v>14</v>
      </c>
      <c r="K2213" s="47"/>
      <c r="L2213" s="27">
        <f t="shared" ref="L2213:V2213" si="1454">L125*4</f>
        <v>-2.7999999999999998E-4</v>
      </c>
      <c r="M2213" s="27">
        <f t="shared" si="1454"/>
        <v>-2.7999999999999998E-4</v>
      </c>
      <c r="N2213" s="27">
        <f t="shared" si="1454"/>
        <v>-2.7999999999999998E-4</v>
      </c>
      <c r="O2213" s="27">
        <f t="shared" si="1454"/>
        <v>-2.7999999999999998E-4</v>
      </c>
      <c r="P2213" s="27">
        <f t="shared" si="1454"/>
        <v>-2.7999999999999998E-4</v>
      </c>
      <c r="Q2213" s="27">
        <f t="shared" si="1454"/>
        <v>-2.7999999999999998E-4</v>
      </c>
      <c r="R2213" s="27">
        <f t="shared" si="1454"/>
        <v>-2.7999999999999998E-4</v>
      </c>
      <c r="S2213" s="27">
        <f t="shared" si="1454"/>
        <v>-2.7999999999999998E-4</v>
      </c>
      <c r="T2213" s="27">
        <f t="shared" si="1454"/>
        <v>-2.7999999999999998E-4</v>
      </c>
      <c r="U2213" s="27">
        <f t="shared" si="1454"/>
        <v>-2.7999999999999998E-4</v>
      </c>
      <c r="V2213" s="27">
        <f t="shared" si="1454"/>
        <v>-2.7999999999999998E-4</v>
      </c>
    </row>
    <row r="2214" spans="1:22" ht="15.6" hidden="1" x14ac:dyDescent="0.35">
      <c r="A2214" s="1" t="s">
        <v>14</v>
      </c>
      <c r="B2214" s="1" t="s">
        <v>15</v>
      </c>
      <c r="C2214" s="1" t="s">
        <v>19</v>
      </c>
      <c r="D2214" s="47"/>
      <c r="E2214" s="47"/>
      <c r="F2214" s="47"/>
      <c r="G2214" s="1" t="s">
        <v>28</v>
      </c>
      <c r="H2214" s="1" t="s">
        <v>94</v>
      </c>
      <c r="I2214" s="1" t="s">
        <v>63</v>
      </c>
      <c r="J2214" s="1" t="s">
        <v>14</v>
      </c>
      <c r="K2214" s="47"/>
      <c r="L2214" s="27">
        <f t="shared" ref="L2214:V2214" si="1455">L126*4</f>
        <v>21260.474719999998</v>
      </c>
      <c r="M2214" s="27">
        <f t="shared" si="1455"/>
        <v>21987.449720000001</v>
      </c>
      <c r="N2214" s="27">
        <f t="shared" si="1455"/>
        <v>21080.24972</v>
      </c>
      <c r="O2214" s="27">
        <f t="shared" si="1455"/>
        <v>22520.294719999998</v>
      </c>
      <c r="P2214" s="27">
        <f t="shared" si="1455"/>
        <v>23722.064719999998</v>
      </c>
      <c r="Q2214" s="27">
        <f t="shared" si="1455"/>
        <v>23296.004719999997</v>
      </c>
      <c r="R2214" s="27">
        <f t="shared" si="1455"/>
        <v>23673.059719999997</v>
      </c>
      <c r="S2214" s="27">
        <f t="shared" si="1455"/>
        <v>24615.224719999998</v>
      </c>
      <c r="T2214" s="27">
        <f t="shared" si="1455"/>
        <v>23315.174719999999</v>
      </c>
      <c r="U2214" s="27">
        <f t="shared" si="1455"/>
        <v>24591.329719999998</v>
      </c>
      <c r="V2214" s="27">
        <f t="shared" si="1455"/>
        <v>26670.329719999998</v>
      </c>
    </row>
    <row r="2215" spans="1:22" ht="15.6" hidden="1" x14ac:dyDescent="0.35">
      <c r="A2215" s="1" t="s">
        <v>14</v>
      </c>
      <c r="B2215" s="1" t="s">
        <v>15</v>
      </c>
      <c r="C2215" s="1" t="s">
        <v>19</v>
      </c>
      <c r="D2215" s="47"/>
      <c r="E2215" s="47"/>
      <c r="F2215" s="47"/>
      <c r="G2215" s="1" t="s">
        <v>28</v>
      </c>
      <c r="H2215" s="1" t="s">
        <v>94</v>
      </c>
      <c r="I2215" s="1" t="s">
        <v>64</v>
      </c>
      <c r="J2215" s="1" t="s">
        <v>14</v>
      </c>
      <c r="K2215" s="47"/>
      <c r="L2215" s="27">
        <f t="shared" ref="L2215:V2215" si="1456">L127*4</f>
        <v>6068.9247200000009</v>
      </c>
      <c r="M2215" s="27">
        <f t="shared" si="1456"/>
        <v>6351.7497200000007</v>
      </c>
      <c r="N2215" s="27">
        <f t="shared" si="1456"/>
        <v>5574.8247200000005</v>
      </c>
      <c r="O2215" s="27">
        <f t="shared" si="1456"/>
        <v>5956.1997200000005</v>
      </c>
      <c r="P2215" s="27">
        <f t="shared" si="1456"/>
        <v>6367.9497199999996</v>
      </c>
      <c r="Q2215" s="27">
        <f t="shared" si="1456"/>
        <v>6925.4997200000007</v>
      </c>
      <c r="R2215" s="27">
        <f t="shared" si="1456"/>
        <v>7288.6497200000003</v>
      </c>
      <c r="S2215" s="27">
        <f t="shared" si="1456"/>
        <v>7038.8997200000003</v>
      </c>
      <c r="T2215" s="27">
        <f t="shared" si="1456"/>
        <v>7134.0747199999996</v>
      </c>
      <c r="U2215" s="27">
        <f t="shared" si="1456"/>
        <v>7283.92472</v>
      </c>
      <c r="V2215" s="27">
        <f t="shared" si="1456"/>
        <v>7435.5297200000014</v>
      </c>
    </row>
    <row r="2216" spans="1:22" ht="15.6" hidden="1" x14ac:dyDescent="0.35">
      <c r="A2216" s="1" t="s">
        <v>14</v>
      </c>
      <c r="B2216" s="1" t="s">
        <v>15</v>
      </c>
      <c r="C2216" s="1" t="s">
        <v>19</v>
      </c>
      <c r="D2216" s="47"/>
      <c r="E2216" s="47"/>
      <c r="F2216" s="47"/>
      <c r="G2216" s="1" t="s">
        <v>28</v>
      </c>
      <c r="H2216" s="1" t="s">
        <v>94</v>
      </c>
      <c r="I2216" s="1" t="s">
        <v>65</v>
      </c>
      <c r="J2216" s="1" t="s">
        <v>14</v>
      </c>
      <c r="K2216" s="47"/>
      <c r="L2216" s="27">
        <f t="shared" ref="L2216:V2216" si="1457">L128*4</f>
        <v>-2.7999999999999998E-4</v>
      </c>
      <c r="M2216" s="27">
        <f t="shared" si="1457"/>
        <v>-2.7999999999999998E-4</v>
      </c>
      <c r="N2216" s="27">
        <f t="shared" si="1457"/>
        <v>-2.7999999999999998E-4</v>
      </c>
      <c r="O2216" s="27">
        <f t="shared" si="1457"/>
        <v>-2.7999999999999998E-4</v>
      </c>
      <c r="P2216" s="27">
        <f t="shared" si="1457"/>
        <v>-2.7999999999999998E-4</v>
      </c>
      <c r="Q2216" s="27">
        <f t="shared" si="1457"/>
        <v>-2.7999999999999998E-4</v>
      </c>
      <c r="R2216" s="27">
        <f t="shared" si="1457"/>
        <v>-2.7999999999999998E-4</v>
      </c>
      <c r="S2216" s="27">
        <f t="shared" si="1457"/>
        <v>-2.7999999999999998E-4</v>
      </c>
      <c r="T2216" s="27">
        <f t="shared" si="1457"/>
        <v>-2.7999999999999998E-4</v>
      </c>
      <c r="U2216" s="27">
        <f t="shared" si="1457"/>
        <v>-2.7999999999999998E-4</v>
      </c>
      <c r="V2216" s="27">
        <f t="shared" si="1457"/>
        <v>-2.7999999999999998E-4</v>
      </c>
    </row>
    <row r="2217" spans="1:22" ht="15.6" hidden="1" x14ac:dyDescent="0.35">
      <c r="A2217" s="1" t="s">
        <v>14</v>
      </c>
      <c r="B2217" s="1" t="s">
        <v>15</v>
      </c>
      <c r="C2217" s="1" t="s">
        <v>19</v>
      </c>
      <c r="D2217" s="47"/>
      <c r="E2217" s="47"/>
      <c r="F2217" s="47"/>
      <c r="G2217" s="1" t="s">
        <v>28</v>
      </c>
      <c r="H2217" s="1" t="s">
        <v>94</v>
      </c>
      <c r="I2217" s="1" t="s">
        <v>66</v>
      </c>
      <c r="J2217" s="1" t="s">
        <v>14</v>
      </c>
      <c r="K2217" s="47"/>
      <c r="L2217" s="27">
        <f t="shared" ref="L2217:V2217" si="1458">L129*4</f>
        <v>-2.7999999999999998E-4</v>
      </c>
      <c r="M2217" s="27">
        <f t="shared" si="1458"/>
        <v>-2.7999999999999998E-4</v>
      </c>
      <c r="N2217" s="27">
        <f t="shared" si="1458"/>
        <v>-2.7999999999999998E-4</v>
      </c>
      <c r="O2217" s="27">
        <f t="shared" si="1458"/>
        <v>-2.7999999999999998E-4</v>
      </c>
      <c r="P2217" s="27">
        <f t="shared" si="1458"/>
        <v>-2.7999999999999998E-4</v>
      </c>
      <c r="Q2217" s="27">
        <f t="shared" si="1458"/>
        <v>-2.7999999999999998E-4</v>
      </c>
      <c r="R2217" s="27">
        <f t="shared" si="1458"/>
        <v>-2.7999999999999998E-4</v>
      </c>
      <c r="S2217" s="27">
        <f t="shared" si="1458"/>
        <v>-2.7999999999999998E-4</v>
      </c>
      <c r="T2217" s="27">
        <f t="shared" si="1458"/>
        <v>-2.7999999999999998E-4</v>
      </c>
      <c r="U2217" s="27">
        <f t="shared" si="1458"/>
        <v>-2.7999999999999998E-4</v>
      </c>
      <c r="V2217" s="27">
        <f t="shared" si="1458"/>
        <v>-2.7999999999999998E-4</v>
      </c>
    </row>
    <row r="2218" spans="1:22" ht="15.6" hidden="1" x14ac:dyDescent="0.35">
      <c r="A2218" s="1" t="s">
        <v>14</v>
      </c>
      <c r="B2218" s="1" t="s">
        <v>15</v>
      </c>
      <c r="C2218" s="1" t="s">
        <v>19</v>
      </c>
      <c r="D2218" s="47"/>
      <c r="E2218" s="47"/>
      <c r="F2218" s="47"/>
      <c r="G2218" s="1" t="s">
        <v>28</v>
      </c>
      <c r="H2218" s="1" t="s">
        <v>94</v>
      </c>
      <c r="I2218" s="1" t="s">
        <v>67</v>
      </c>
      <c r="J2218" s="1" t="s">
        <v>14</v>
      </c>
      <c r="K2218" s="47"/>
      <c r="L2218" s="27">
        <f t="shared" ref="L2218:V2218" si="1459">L130*4</f>
        <v>-2.7999999999999998E-4</v>
      </c>
      <c r="M2218" s="27">
        <f t="shared" si="1459"/>
        <v>-2.7999999999999998E-4</v>
      </c>
      <c r="N2218" s="27">
        <f t="shared" si="1459"/>
        <v>-2.7999999999999998E-4</v>
      </c>
      <c r="O2218" s="27">
        <f t="shared" si="1459"/>
        <v>-2.7999999999999998E-4</v>
      </c>
      <c r="P2218" s="27">
        <f t="shared" si="1459"/>
        <v>-2.7999999999999998E-4</v>
      </c>
      <c r="Q2218" s="27">
        <f t="shared" si="1459"/>
        <v>-2.7999999999999998E-4</v>
      </c>
      <c r="R2218" s="27">
        <f t="shared" si="1459"/>
        <v>-2.7999999999999998E-4</v>
      </c>
      <c r="S2218" s="27">
        <f t="shared" si="1459"/>
        <v>-2.7999999999999998E-4</v>
      </c>
      <c r="T2218" s="27">
        <f t="shared" si="1459"/>
        <v>-2.7999999999999998E-4</v>
      </c>
      <c r="U2218" s="27">
        <f t="shared" si="1459"/>
        <v>-2.7999999999999998E-4</v>
      </c>
      <c r="V2218" s="27">
        <f t="shared" si="1459"/>
        <v>-2.7999999999999998E-4</v>
      </c>
    </row>
    <row r="2219" spans="1:22" ht="15.6" hidden="1" x14ac:dyDescent="0.35">
      <c r="A2219" s="1" t="s">
        <v>14</v>
      </c>
      <c r="B2219" s="1" t="s">
        <v>15</v>
      </c>
      <c r="C2219" s="1" t="s">
        <v>19</v>
      </c>
      <c r="D2219" s="47"/>
      <c r="E2219" s="47"/>
      <c r="F2219" s="47"/>
      <c r="G2219" s="1" t="s">
        <v>28</v>
      </c>
      <c r="H2219" s="1" t="s">
        <v>94</v>
      </c>
      <c r="I2219" s="1" t="s">
        <v>68</v>
      </c>
      <c r="J2219" s="1" t="s">
        <v>14</v>
      </c>
      <c r="K2219" s="47"/>
      <c r="L2219" s="27">
        <f t="shared" ref="L2219:V2219" si="1460">L131*4</f>
        <v>3.4017199999999996</v>
      </c>
      <c r="M2219" s="27">
        <f t="shared" si="1460"/>
        <v>2.6565200000000004</v>
      </c>
      <c r="N2219" s="27">
        <f t="shared" si="1460"/>
        <v>2.0733200000000003</v>
      </c>
      <c r="O2219" s="27">
        <f t="shared" si="1460"/>
        <v>1.7007200000000002</v>
      </c>
      <c r="P2219" s="27">
        <f t="shared" si="1460"/>
        <v>1.6683200000000002</v>
      </c>
      <c r="Q2219" s="27">
        <f t="shared" si="1460"/>
        <v>2.0733200000000003</v>
      </c>
      <c r="R2219" s="27">
        <f t="shared" si="1460"/>
        <v>2.68892</v>
      </c>
      <c r="S2219" s="27">
        <f t="shared" si="1460"/>
        <v>2.4135200000000001</v>
      </c>
      <c r="T2219" s="27">
        <f t="shared" si="1460"/>
        <v>2.4135200000000001</v>
      </c>
      <c r="U2219" s="27">
        <f t="shared" si="1460"/>
        <v>2.7537199999999999</v>
      </c>
      <c r="V2219" s="27">
        <f t="shared" si="1460"/>
        <v>2.2191199999999998</v>
      </c>
    </row>
    <row r="2220" spans="1:22" ht="15.6" hidden="1" x14ac:dyDescent="0.35">
      <c r="A2220" s="1" t="s">
        <v>14</v>
      </c>
      <c r="B2220" s="1" t="s">
        <v>15</v>
      </c>
      <c r="C2220" s="1" t="s">
        <v>19</v>
      </c>
      <c r="D2220" s="47"/>
      <c r="E2220" s="47"/>
      <c r="F2220" s="47"/>
      <c r="G2220" s="1" t="s">
        <v>28</v>
      </c>
      <c r="H2220" s="1" t="s">
        <v>94</v>
      </c>
      <c r="I2220" s="1" t="s">
        <v>69</v>
      </c>
      <c r="J2220" s="1" t="s">
        <v>14</v>
      </c>
      <c r="K2220" s="47"/>
      <c r="L2220" s="27">
        <f t="shared" ref="L2220:V2220" si="1461">L132*4</f>
        <v>5.6697199999999999</v>
      </c>
      <c r="M2220" s="27">
        <f t="shared" si="1461"/>
        <v>4.4277199999999999</v>
      </c>
      <c r="N2220" s="27">
        <f t="shared" si="1461"/>
        <v>3.4557200000000003</v>
      </c>
      <c r="O2220" s="27">
        <f t="shared" si="1461"/>
        <v>2.8347200000000004</v>
      </c>
      <c r="P2220" s="27">
        <f t="shared" si="1461"/>
        <v>2.7807200000000001</v>
      </c>
      <c r="Q2220" s="27">
        <f t="shared" si="1461"/>
        <v>3.4557200000000003</v>
      </c>
      <c r="R2220" s="27">
        <f t="shared" si="1461"/>
        <v>4.4817200000000001</v>
      </c>
      <c r="S2220" s="27">
        <f t="shared" si="1461"/>
        <v>4.0227199999999996</v>
      </c>
      <c r="T2220" s="27">
        <f t="shared" si="1461"/>
        <v>4.0227199999999996</v>
      </c>
      <c r="U2220" s="27">
        <f t="shared" si="1461"/>
        <v>4.5897200000000007</v>
      </c>
      <c r="V2220" s="27">
        <f t="shared" si="1461"/>
        <v>3.6987199999999998</v>
      </c>
    </row>
    <row r="2221" spans="1:22" ht="15.6" hidden="1" x14ac:dyDescent="0.35">
      <c r="A2221" s="1" t="s">
        <v>14</v>
      </c>
      <c r="B2221" s="1" t="s">
        <v>15</v>
      </c>
      <c r="C2221" s="1" t="s">
        <v>19</v>
      </c>
      <c r="D2221" s="47"/>
      <c r="E2221" s="47"/>
      <c r="F2221" s="47"/>
      <c r="G2221" s="1" t="s">
        <v>28</v>
      </c>
      <c r="H2221" s="1" t="s">
        <v>94</v>
      </c>
      <c r="I2221" s="1" t="s">
        <v>70</v>
      </c>
      <c r="J2221" s="1" t="s">
        <v>14</v>
      </c>
      <c r="K2221" s="47"/>
      <c r="L2221" s="27">
        <f t="shared" ref="L2221:V2221" si="1462">L133*4</f>
        <v>3.4017199999999996</v>
      </c>
      <c r="M2221" s="27">
        <f t="shared" si="1462"/>
        <v>2.6565200000000004</v>
      </c>
      <c r="N2221" s="27">
        <f t="shared" si="1462"/>
        <v>2.0733200000000003</v>
      </c>
      <c r="O2221" s="27">
        <f t="shared" si="1462"/>
        <v>1.7007200000000002</v>
      </c>
      <c r="P2221" s="27">
        <f t="shared" si="1462"/>
        <v>1.6683200000000002</v>
      </c>
      <c r="Q2221" s="27">
        <f t="shared" si="1462"/>
        <v>2.0733200000000003</v>
      </c>
      <c r="R2221" s="27">
        <f t="shared" si="1462"/>
        <v>2.68892</v>
      </c>
      <c r="S2221" s="27">
        <f t="shared" si="1462"/>
        <v>2.4135200000000001</v>
      </c>
      <c r="T2221" s="27">
        <f t="shared" si="1462"/>
        <v>2.4135200000000001</v>
      </c>
      <c r="U2221" s="27">
        <f t="shared" si="1462"/>
        <v>2.7537199999999999</v>
      </c>
      <c r="V2221" s="27">
        <f t="shared" si="1462"/>
        <v>2.2191199999999998</v>
      </c>
    </row>
    <row r="2222" spans="1:22" ht="15.6" hidden="1" x14ac:dyDescent="0.35">
      <c r="A2222" s="1" t="s">
        <v>14</v>
      </c>
      <c r="B2222" s="1" t="s">
        <v>15</v>
      </c>
      <c r="C2222" s="1" t="s">
        <v>19</v>
      </c>
      <c r="D2222" s="47"/>
      <c r="E2222" s="47"/>
      <c r="F2222" s="47"/>
      <c r="G2222" s="1" t="s">
        <v>28</v>
      </c>
      <c r="H2222" s="1" t="s">
        <v>94</v>
      </c>
      <c r="I2222" s="1" t="s">
        <v>71</v>
      </c>
      <c r="J2222" s="1" t="s">
        <v>14</v>
      </c>
      <c r="K2222" s="47"/>
      <c r="L2222" s="27">
        <f t="shared" ref="L2222:V2222" si="1463">L134*4</f>
        <v>3.4017199999999996</v>
      </c>
      <c r="M2222" s="27">
        <f t="shared" si="1463"/>
        <v>2.6565200000000004</v>
      </c>
      <c r="N2222" s="27">
        <f t="shared" si="1463"/>
        <v>2.0733200000000003</v>
      </c>
      <c r="O2222" s="27">
        <f t="shared" si="1463"/>
        <v>1.7007200000000002</v>
      </c>
      <c r="P2222" s="27">
        <f t="shared" si="1463"/>
        <v>1.6683200000000002</v>
      </c>
      <c r="Q2222" s="27">
        <f t="shared" si="1463"/>
        <v>2.0733200000000003</v>
      </c>
      <c r="R2222" s="27">
        <f t="shared" si="1463"/>
        <v>2.68892</v>
      </c>
      <c r="S2222" s="27">
        <f t="shared" si="1463"/>
        <v>2.4135200000000001</v>
      </c>
      <c r="T2222" s="27">
        <f t="shared" si="1463"/>
        <v>2.4135200000000001</v>
      </c>
      <c r="U2222" s="27">
        <f t="shared" si="1463"/>
        <v>2.7537199999999999</v>
      </c>
      <c r="V2222" s="27">
        <f t="shared" si="1463"/>
        <v>2.2191199999999998</v>
      </c>
    </row>
    <row r="2223" spans="1:22" ht="15.6" hidden="1" x14ac:dyDescent="0.35">
      <c r="A2223" s="1" t="s">
        <v>14</v>
      </c>
      <c r="B2223" s="1" t="s">
        <v>15</v>
      </c>
      <c r="C2223" s="1" t="s">
        <v>19</v>
      </c>
      <c r="D2223" s="47"/>
      <c r="E2223" s="47"/>
      <c r="F2223" s="47"/>
      <c r="G2223" s="1" t="s">
        <v>28</v>
      </c>
      <c r="H2223" s="1" t="s">
        <v>94</v>
      </c>
      <c r="I2223" s="1" t="s">
        <v>72</v>
      </c>
      <c r="J2223" s="1" t="s">
        <v>14</v>
      </c>
      <c r="K2223" s="47"/>
      <c r="L2223" s="27">
        <f t="shared" ref="L2223:V2223" si="1464">L135*4</f>
        <v>12.790970000000002</v>
      </c>
      <c r="M2223" s="27">
        <f t="shared" si="1464"/>
        <v>19.007720000000003</v>
      </c>
      <c r="N2223" s="27">
        <f t="shared" si="1464"/>
        <v>18.37322</v>
      </c>
      <c r="O2223" s="27">
        <f t="shared" si="1464"/>
        <v>24.049970000000002</v>
      </c>
      <c r="P2223" s="27">
        <f t="shared" si="1464"/>
        <v>29.24747</v>
      </c>
      <c r="Q2223" s="27">
        <f t="shared" si="1464"/>
        <v>30.84047</v>
      </c>
      <c r="R2223" s="27">
        <f t="shared" si="1464"/>
        <v>33.398720000000004</v>
      </c>
      <c r="S2223" s="27">
        <f t="shared" si="1464"/>
        <v>33.776720000000005</v>
      </c>
      <c r="T2223" s="27">
        <f t="shared" si="1464"/>
        <v>39.83822</v>
      </c>
      <c r="U2223" s="27">
        <f t="shared" si="1464"/>
        <v>55.025719999999993</v>
      </c>
      <c r="V2223" s="27">
        <f t="shared" si="1464"/>
        <v>63.449719999999992</v>
      </c>
    </row>
    <row r="2224" spans="1:22" ht="15.6" hidden="1" x14ac:dyDescent="0.35">
      <c r="A2224" s="1" t="s">
        <v>14</v>
      </c>
      <c r="B2224" s="1" t="s">
        <v>15</v>
      </c>
      <c r="C2224" s="1" t="s">
        <v>19</v>
      </c>
      <c r="D2224" s="47"/>
      <c r="E2224" s="47"/>
      <c r="F2224" s="47"/>
      <c r="G2224" s="1" t="s">
        <v>28</v>
      </c>
      <c r="H2224" s="1" t="s">
        <v>94</v>
      </c>
      <c r="I2224" s="1" t="s">
        <v>73</v>
      </c>
      <c r="J2224" s="1" t="s">
        <v>14</v>
      </c>
      <c r="K2224" s="47"/>
      <c r="L2224" s="27">
        <f t="shared" ref="L2224:V2224" si="1465">L136*4</f>
        <v>-2.7999999999999998E-4</v>
      </c>
      <c r="M2224" s="27">
        <f t="shared" si="1465"/>
        <v>-2.7999999999999998E-4</v>
      </c>
      <c r="N2224" s="27">
        <f t="shared" si="1465"/>
        <v>-2.7999999999999998E-4</v>
      </c>
      <c r="O2224" s="27">
        <f t="shared" si="1465"/>
        <v>-2.7999999999999998E-4</v>
      </c>
      <c r="P2224" s="27">
        <f t="shared" si="1465"/>
        <v>-2.7999999999999998E-4</v>
      </c>
      <c r="Q2224" s="27">
        <f t="shared" si="1465"/>
        <v>-2.7999999999999998E-4</v>
      </c>
      <c r="R2224" s="27">
        <f t="shared" si="1465"/>
        <v>-2.7999999999999998E-4</v>
      </c>
      <c r="S2224" s="27">
        <f t="shared" si="1465"/>
        <v>-2.7999999999999998E-4</v>
      </c>
      <c r="T2224" s="27">
        <f t="shared" si="1465"/>
        <v>-2.7999999999999998E-4</v>
      </c>
      <c r="U2224" s="27">
        <f t="shared" si="1465"/>
        <v>-2.7999999999999998E-4</v>
      </c>
      <c r="V2224" s="27">
        <f t="shared" si="1465"/>
        <v>-2.7999999999999998E-4</v>
      </c>
    </row>
    <row r="2225" spans="1:22" ht="15.6" hidden="1" x14ac:dyDescent="0.35">
      <c r="A2225" s="1" t="s">
        <v>14</v>
      </c>
      <c r="B2225" s="1" t="s">
        <v>15</v>
      </c>
      <c r="C2225" s="1" t="s">
        <v>19</v>
      </c>
      <c r="D2225" s="47"/>
      <c r="E2225" s="47"/>
      <c r="F2225" s="47"/>
      <c r="G2225" s="1" t="s">
        <v>28</v>
      </c>
      <c r="H2225" s="1" t="s">
        <v>94</v>
      </c>
      <c r="I2225" s="1" t="s">
        <v>74</v>
      </c>
      <c r="J2225" s="1" t="s">
        <v>14</v>
      </c>
      <c r="K2225" s="47"/>
      <c r="L2225" s="27">
        <f t="shared" ref="L2225:V2225" si="1466">L137*4</f>
        <v>-2.7999999999999998E-4</v>
      </c>
      <c r="M2225" s="27">
        <f t="shared" si="1466"/>
        <v>-2.7999999999999998E-4</v>
      </c>
      <c r="N2225" s="27">
        <f t="shared" si="1466"/>
        <v>-2.7999999999999998E-4</v>
      </c>
      <c r="O2225" s="27">
        <f t="shared" si="1466"/>
        <v>-2.7999999999999998E-4</v>
      </c>
      <c r="P2225" s="27">
        <f t="shared" si="1466"/>
        <v>-2.7999999999999998E-4</v>
      </c>
      <c r="Q2225" s="27">
        <f t="shared" si="1466"/>
        <v>-2.7999999999999998E-4</v>
      </c>
      <c r="R2225" s="27">
        <f t="shared" si="1466"/>
        <v>-2.7999999999999998E-4</v>
      </c>
      <c r="S2225" s="27">
        <f t="shared" si="1466"/>
        <v>-2.7999999999999998E-4</v>
      </c>
      <c r="T2225" s="27">
        <f t="shared" si="1466"/>
        <v>-2.7999999999999998E-4</v>
      </c>
      <c r="U2225" s="27">
        <f t="shared" si="1466"/>
        <v>-2.7999999999999998E-4</v>
      </c>
      <c r="V2225" s="27">
        <f t="shared" si="1466"/>
        <v>-2.7999999999999998E-4</v>
      </c>
    </row>
    <row r="2226" spans="1:22" ht="15.6" hidden="1" x14ac:dyDescent="0.35">
      <c r="A2226" s="1" t="s">
        <v>14</v>
      </c>
      <c r="B2226" s="1" t="s">
        <v>15</v>
      </c>
      <c r="C2226" s="1" t="s">
        <v>19</v>
      </c>
      <c r="D2226" s="47"/>
      <c r="E2226" s="47"/>
      <c r="F2226" s="47"/>
      <c r="G2226" s="1" t="s">
        <v>28</v>
      </c>
      <c r="H2226" s="1" t="s">
        <v>94</v>
      </c>
      <c r="I2226" s="1" t="s">
        <v>75</v>
      </c>
      <c r="J2226" s="1" t="s">
        <v>14</v>
      </c>
      <c r="K2226" s="47"/>
      <c r="L2226" s="27">
        <f t="shared" ref="L2226:V2226" si="1467">L138*4</f>
        <v>-2.7999999999999998E-4</v>
      </c>
      <c r="M2226" s="27">
        <f t="shared" si="1467"/>
        <v>-2.7999999999999998E-4</v>
      </c>
      <c r="N2226" s="27">
        <f t="shared" si="1467"/>
        <v>-2.7999999999999998E-4</v>
      </c>
      <c r="O2226" s="27">
        <f t="shared" si="1467"/>
        <v>-2.7999999999999998E-4</v>
      </c>
      <c r="P2226" s="27">
        <f t="shared" si="1467"/>
        <v>-2.7999999999999998E-4</v>
      </c>
      <c r="Q2226" s="27">
        <f t="shared" si="1467"/>
        <v>-2.7999999999999998E-4</v>
      </c>
      <c r="R2226" s="27">
        <f t="shared" si="1467"/>
        <v>-2.7999999999999998E-4</v>
      </c>
      <c r="S2226" s="27">
        <f t="shared" si="1467"/>
        <v>-2.7999999999999998E-4</v>
      </c>
      <c r="T2226" s="27">
        <f t="shared" si="1467"/>
        <v>-2.7999999999999998E-4</v>
      </c>
      <c r="U2226" s="27">
        <f t="shared" si="1467"/>
        <v>-2.7999999999999998E-4</v>
      </c>
      <c r="V2226" s="27">
        <f t="shared" si="1467"/>
        <v>-2.7999999999999998E-4</v>
      </c>
    </row>
    <row r="2227" spans="1:22" ht="15.6" hidden="1" x14ac:dyDescent="0.35">
      <c r="A2227" s="1" t="s">
        <v>14</v>
      </c>
      <c r="B2227" s="1" t="s">
        <v>15</v>
      </c>
      <c r="C2227" s="1" t="s">
        <v>19</v>
      </c>
      <c r="D2227" s="47"/>
      <c r="E2227" s="47"/>
      <c r="F2227" s="47"/>
      <c r="G2227" s="1" t="s">
        <v>28</v>
      </c>
      <c r="H2227" s="1" t="s">
        <v>94</v>
      </c>
      <c r="I2227" s="1" t="s">
        <v>76</v>
      </c>
      <c r="J2227" s="1" t="s">
        <v>14</v>
      </c>
      <c r="K2227" s="47"/>
      <c r="L2227" s="27">
        <f t="shared" ref="L2227:V2227" si="1468">L139*4</f>
        <v>-2.7999999999999998E-4</v>
      </c>
      <c r="M2227" s="27">
        <f t="shared" si="1468"/>
        <v>-2.7999999999999998E-4</v>
      </c>
      <c r="N2227" s="27">
        <f t="shared" si="1468"/>
        <v>-2.7999999999999998E-4</v>
      </c>
      <c r="O2227" s="27">
        <f t="shared" si="1468"/>
        <v>-2.7999999999999998E-4</v>
      </c>
      <c r="P2227" s="27">
        <f t="shared" si="1468"/>
        <v>-2.7999999999999998E-4</v>
      </c>
      <c r="Q2227" s="27">
        <f t="shared" si="1468"/>
        <v>-2.7999999999999998E-4</v>
      </c>
      <c r="R2227" s="27">
        <f t="shared" si="1468"/>
        <v>-2.7999999999999998E-4</v>
      </c>
      <c r="S2227" s="27">
        <f t="shared" si="1468"/>
        <v>-2.7999999999999998E-4</v>
      </c>
      <c r="T2227" s="27">
        <f t="shared" si="1468"/>
        <v>-2.7999999999999998E-4</v>
      </c>
      <c r="U2227" s="27">
        <f t="shared" si="1468"/>
        <v>-2.7999999999999998E-4</v>
      </c>
      <c r="V2227" s="27">
        <f t="shared" si="1468"/>
        <v>-2.7999999999999998E-4</v>
      </c>
    </row>
    <row r="2228" spans="1:22" ht="15.6" hidden="1" x14ac:dyDescent="0.35">
      <c r="A2228" s="1" t="s">
        <v>14</v>
      </c>
      <c r="B2228" s="1" t="s">
        <v>15</v>
      </c>
      <c r="C2228" s="1" t="s">
        <v>19</v>
      </c>
      <c r="D2228" s="47"/>
      <c r="E2228" s="47"/>
      <c r="F2228" s="47"/>
      <c r="G2228" s="1" t="s">
        <v>28</v>
      </c>
      <c r="H2228" s="1" t="s">
        <v>94</v>
      </c>
      <c r="I2228" s="1" t="s">
        <v>77</v>
      </c>
      <c r="J2228" s="1" t="s">
        <v>14</v>
      </c>
      <c r="K2228" s="47"/>
      <c r="L2228" s="27">
        <f t="shared" ref="L2228:V2228" si="1469">L140*4</f>
        <v>2018.92472</v>
      </c>
      <c r="M2228" s="27">
        <f t="shared" si="1469"/>
        <v>1984.4997200000003</v>
      </c>
      <c r="N2228" s="27">
        <f t="shared" si="1469"/>
        <v>1958.17472</v>
      </c>
      <c r="O2228" s="27">
        <f t="shared" si="1469"/>
        <v>1835.3247200000001</v>
      </c>
      <c r="P2228" s="27">
        <f t="shared" si="1469"/>
        <v>2032.42472</v>
      </c>
      <c r="Q2228" s="27">
        <f t="shared" si="1469"/>
        <v>1876.4997200000003</v>
      </c>
      <c r="R2228" s="27">
        <f t="shared" si="1469"/>
        <v>1935.8997199999999</v>
      </c>
      <c r="S2228" s="27">
        <f t="shared" si="1469"/>
        <v>1902.4197199999999</v>
      </c>
      <c r="T2228" s="27">
        <f t="shared" si="1469"/>
        <v>1989.7647199999999</v>
      </c>
      <c r="U2228" s="27">
        <f t="shared" si="1469"/>
        <v>1954.79972</v>
      </c>
      <c r="V2228" s="27">
        <f t="shared" si="1469"/>
        <v>1883.51972</v>
      </c>
    </row>
    <row r="2229" spans="1:22" ht="15.6" hidden="1" x14ac:dyDescent="0.35">
      <c r="A2229" s="1" t="s">
        <v>14</v>
      </c>
      <c r="B2229" s="1" t="s">
        <v>15</v>
      </c>
      <c r="C2229" s="1" t="s">
        <v>19</v>
      </c>
      <c r="D2229" s="47"/>
      <c r="E2229" s="47"/>
      <c r="F2229" s="47"/>
      <c r="G2229" s="1" t="s">
        <v>28</v>
      </c>
      <c r="H2229" s="1" t="s">
        <v>94</v>
      </c>
      <c r="I2229" s="1" t="s">
        <v>78</v>
      </c>
      <c r="J2229" s="1" t="s">
        <v>14</v>
      </c>
      <c r="K2229" s="47"/>
      <c r="L2229" s="27">
        <f t="shared" ref="L2229:V2229" si="1470">L141*4</f>
        <v>-2.7999999999999998E-4</v>
      </c>
      <c r="M2229" s="27">
        <f t="shared" si="1470"/>
        <v>-2.7999999999999998E-4</v>
      </c>
      <c r="N2229" s="27">
        <f t="shared" si="1470"/>
        <v>-2.7999999999999998E-4</v>
      </c>
      <c r="O2229" s="27">
        <f t="shared" si="1470"/>
        <v>-2.7999999999999998E-4</v>
      </c>
      <c r="P2229" s="27">
        <f t="shared" si="1470"/>
        <v>-2.7999999999999998E-4</v>
      </c>
      <c r="Q2229" s="27">
        <f t="shared" si="1470"/>
        <v>-2.7999999999999998E-4</v>
      </c>
      <c r="R2229" s="27">
        <f t="shared" si="1470"/>
        <v>-2.7999999999999998E-4</v>
      </c>
      <c r="S2229" s="27">
        <f t="shared" si="1470"/>
        <v>-2.7999999999999998E-4</v>
      </c>
      <c r="T2229" s="27">
        <f t="shared" si="1470"/>
        <v>-2.7999999999999998E-4</v>
      </c>
      <c r="U2229" s="27">
        <f t="shared" si="1470"/>
        <v>0.10772000000000001</v>
      </c>
      <c r="V2229" s="27">
        <f t="shared" si="1470"/>
        <v>0.21572</v>
      </c>
    </row>
    <row r="2230" spans="1:22" ht="15.6" hidden="1" x14ac:dyDescent="0.35">
      <c r="A2230" s="1" t="s">
        <v>14</v>
      </c>
      <c r="B2230" s="1" t="s">
        <v>15</v>
      </c>
      <c r="C2230" s="1" t="s">
        <v>19</v>
      </c>
      <c r="D2230" s="47"/>
      <c r="E2230" s="47"/>
      <c r="F2230" s="47"/>
      <c r="G2230" s="1" t="s">
        <v>28</v>
      </c>
      <c r="H2230" s="1" t="s">
        <v>94</v>
      </c>
      <c r="I2230" s="1" t="s">
        <v>79</v>
      </c>
      <c r="J2230" s="1" t="s">
        <v>14</v>
      </c>
      <c r="K2230" s="47"/>
      <c r="L2230" s="27">
        <f t="shared" ref="L2230:V2230" si="1471">L142*4</f>
        <v>3.4017199999999996</v>
      </c>
      <c r="M2230" s="27">
        <f t="shared" si="1471"/>
        <v>2.6565200000000004</v>
      </c>
      <c r="N2230" s="27">
        <f t="shared" si="1471"/>
        <v>2.0733200000000003</v>
      </c>
      <c r="O2230" s="27">
        <f t="shared" si="1471"/>
        <v>1.7007200000000002</v>
      </c>
      <c r="P2230" s="27">
        <f t="shared" si="1471"/>
        <v>1.6683200000000002</v>
      </c>
      <c r="Q2230" s="27">
        <f t="shared" si="1471"/>
        <v>2.0733200000000003</v>
      </c>
      <c r="R2230" s="27">
        <f t="shared" si="1471"/>
        <v>2.68892</v>
      </c>
      <c r="S2230" s="27">
        <f t="shared" si="1471"/>
        <v>2.4135200000000001</v>
      </c>
      <c r="T2230" s="27">
        <f t="shared" si="1471"/>
        <v>2.4135200000000001</v>
      </c>
      <c r="U2230" s="27">
        <f t="shared" si="1471"/>
        <v>2.7537199999999999</v>
      </c>
      <c r="V2230" s="27">
        <f t="shared" si="1471"/>
        <v>2.2191199999999998</v>
      </c>
    </row>
    <row r="2231" spans="1:22" ht="15.6" hidden="1" x14ac:dyDescent="0.35">
      <c r="A2231" s="1" t="s">
        <v>14</v>
      </c>
      <c r="B2231" s="1" t="s">
        <v>15</v>
      </c>
      <c r="C2231" s="1" t="s">
        <v>19</v>
      </c>
      <c r="D2231" s="47"/>
      <c r="E2231" s="47"/>
      <c r="F2231" s="47"/>
      <c r="G2231" s="1" t="s">
        <v>28</v>
      </c>
      <c r="H2231" s="1" t="s">
        <v>94</v>
      </c>
      <c r="I2231" s="1" t="s">
        <v>80</v>
      </c>
      <c r="J2231" s="1" t="s">
        <v>14</v>
      </c>
      <c r="K2231" s="47"/>
      <c r="L2231" s="27">
        <f t="shared" ref="L2231:V2231" si="1472">L143*4</f>
        <v>-2.7999999999999998E-4</v>
      </c>
      <c r="M2231" s="27">
        <f t="shared" si="1472"/>
        <v>-2.7999999999999998E-4</v>
      </c>
      <c r="N2231" s="27">
        <f t="shared" si="1472"/>
        <v>-2.7999999999999998E-4</v>
      </c>
      <c r="O2231" s="27">
        <f t="shared" si="1472"/>
        <v>-2.7999999999999998E-4</v>
      </c>
      <c r="P2231" s="27">
        <f t="shared" si="1472"/>
        <v>-2.7999999999999998E-4</v>
      </c>
      <c r="Q2231" s="27">
        <f t="shared" si="1472"/>
        <v>-2.7999999999999998E-4</v>
      </c>
      <c r="R2231" s="27">
        <f t="shared" si="1472"/>
        <v>-2.7999999999999998E-4</v>
      </c>
      <c r="S2231" s="27">
        <f t="shared" si="1472"/>
        <v>-2.7999999999999998E-4</v>
      </c>
      <c r="T2231" s="27">
        <f t="shared" si="1472"/>
        <v>-2.7999999999999998E-4</v>
      </c>
      <c r="U2231" s="27">
        <f t="shared" si="1472"/>
        <v>-2.7999999999999998E-4</v>
      </c>
      <c r="V2231" s="27">
        <f t="shared" si="1472"/>
        <v>-2.7999999999999998E-4</v>
      </c>
    </row>
    <row r="2232" spans="1:22" ht="15.6" hidden="1" x14ac:dyDescent="0.35">
      <c r="A2232" s="1" t="s">
        <v>14</v>
      </c>
      <c r="B2232" s="1" t="s">
        <v>15</v>
      </c>
      <c r="C2232" s="1" t="s">
        <v>19</v>
      </c>
      <c r="D2232" s="47"/>
      <c r="E2232" s="47"/>
      <c r="F2232" s="47"/>
      <c r="G2232" s="1" t="s">
        <v>28</v>
      </c>
      <c r="H2232" s="1" t="s">
        <v>94</v>
      </c>
      <c r="I2232" s="1" t="s">
        <v>96</v>
      </c>
      <c r="J2232" s="1" t="s">
        <v>14</v>
      </c>
      <c r="K2232" s="47"/>
      <c r="L2232" s="27">
        <f t="shared" ref="L2232:V2232" si="1473">L144*4</f>
        <v>-2.7999999999999998E-4</v>
      </c>
      <c r="M2232" s="27">
        <f t="shared" si="1473"/>
        <v>-2.7999999999999998E-4</v>
      </c>
      <c r="N2232" s="27">
        <f t="shared" si="1473"/>
        <v>-2.7999999999999998E-4</v>
      </c>
      <c r="O2232" s="27">
        <f t="shared" si="1473"/>
        <v>-2.7999999999999998E-4</v>
      </c>
      <c r="P2232" s="27">
        <f t="shared" si="1473"/>
        <v>-2.7999999999999998E-4</v>
      </c>
      <c r="Q2232" s="27">
        <f t="shared" si="1473"/>
        <v>-2.7999999999999998E-4</v>
      </c>
      <c r="R2232" s="27">
        <f t="shared" si="1473"/>
        <v>-2.7999999999999998E-4</v>
      </c>
      <c r="S2232" s="27">
        <f t="shared" si="1473"/>
        <v>-2.7999999999999998E-4</v>
      </c>
      <c r="T2232" s="27">
        <f t="shared" si="1473"/>
        <v>-2.7999999999999998E-4</v>
      </c>
      <c r="U2232" s="27">
        <f t="shared" si="1473"/>
        <v>-2.7999999999999998E-4</v>
      </c>
      <c r="V2232" s="27">
        <f t="shared" si="1473"/>
        <v>-2.7999999999999998E-4</v>
      </c>
    </row>
    <row r="2233" spans="1:22" ht="15.6" hidden="1" x14ac:dyDescent="0.35">
      <c r="A2233" s="1" t="s">
        <v>14</v>
      </c>
      <c r="B2233" s="1" t="s">
        <v>15</v>
      </c>
      <c r="C2233" s="1" t="s">
        <v>19</v>
      </c>
      <c r="D2233" s="47"/>
      <c r="E2233" s="47"/>
      <c r="F2233" s="47"/>
      <c r="G2233" s="1" t="s">
        <v>28</v>
      </c>
      <c r="H2233" s="1" t="s">
        <v>94</v>
      </c>
      <c r="I2233" s="1" t="s">
        <v>81</v>
      </c>
      <c r="J2233" s="1" t="s">
        <v>14</v>
      </c>
      <c r="K2233" s="47"/>
      <c r="L2233" s="27">
        <f t="shared" ref="L2233:V2233" si="1474">L145*4</f>
        <v>-2.7999999999999998E-4</v>
      </c>
      <c r="M2233" s="27">
        <f t="shared" si="1474"/>
        <v>-2.7999999999999998E-4</v>
      </c>
      <c r="N2233" s="27">
        <f t="shared" si="1474"/>
        <v>-2.7999999999999998E-4</v>
      </c>
      <c r="O2233" s="27">
        <f t="shared" si="1474"/>
        <v>-2.7999999999999998E-4</v>
      </c>
      <c r="P2233" s="27">
        <f t="shared" si="1474"/>
        <v>-2.7999999999999998E-4</v>
      </c>
      <c r="Q2233" s="27">
        <f t="shared" si="1474"/>
        <v>-2.7999999999999998E-4</v>
      </c>
      <c r="R2233" s="27">
        <f t="shared" si="1474"/>
        <v>-2.7999999999999998E-4</v>
      </c>
      <c r="S2233" s="27">
        <f t="shared" si="1474"/>
        <v>-2.7999999999999998E-4</v>
      </c>
      <c r="T2233" s="27">
        <f t="shared" si="1474"/>
        <v>-2.7999999999999998E-4</v>
      </c>
      <c r="U2233" s="27">
        <f t="shared" si="1474"/>
        <v>-2.7999999999999998E-4</v>
      </c>
      <c r="V2233" s="27">
        <f t="shared" si="1474"/>
        <v>-2.7999999999999998E-4</v>
      </c>
    </row>
    <row r="2234" spans="1:22" ht="15.6" hidden="1" x14ac:dyDescent="0.35">
      <c r="A2234" s="1" t="s">
        <v>14</v>
      </c>
      <c r="B2234" s="1" t="s">
        <v>15</v>
      </c>
      <c r="C2234" s="1" t="s">
        <v>20</v>
      </c>
      <c r="D2234" s="47"/>
      <c r="E2234" s="47"/>
      <c r="F2234" s="47"/>
      <c r="G2234" s="1" t="s">
        <v>28</v>
      </c>
      <c r="H2234" s="1" t="s">
        <v>94</v>
      </c>
      <c r="I2234" s="1" t="s">
        <v>95</v>
      </c>
      <c r="J2234" s="1" t="s">
        <v>14</v>
      </c>
      <c r="K2234" s="47"/>
      <c r="L2234" s="27">
        <v>0</v>
      </c>
      <c r="M2234" s="27">
        <v>0</v>
      </c>
      <c r="N2234" s="27">
        <v>0</v>
      </c>
      <c r="O2234" s="27">
        <v>0</v>
      </c>
      <c r="P2234" s="27">
        <v>0</v>
      </c>
      <c r="Q2234" s="27">
        <v>0</v>
      </c>
      <c r="R2234" s="27">
        <v>0</v>
      </c>
      <c r="S2234" s="27">
        <v>0</v>
      </c>
      <c r="T2234" s="27">
        <v>0</v>
      </c>
      <c r="U2234" s="27">
        <v>0</v>
      </c>
      <c r="V2234" s="27">
        <v>0</v>
      </c>
    </row>
    <row r="2235" spans="1:22" ht="15.6" hidden="1" x14ac:dyDescent="0.35">
      <c r="A2235" s="1" t="s">
        <v>14</v>
      </c>
      <c r="B2235" s="1" t="s">
        <v>15</v>
      </c>
      <c r="C2235" s="1" t="s">
        <v>20</v>
      </c>
      <c r="D2235" s="47"/>
      <c r="E2235" s="47"/>
      <c r="F2235" s="47"/>
      <c r="G2235" s="1" t="s">
        <v>28</v>
      </c>
      <c r="H2235" s="1" t="s">
        <v>94</v>
      </c>
      <c r="I2235" s="1" t="s">
        <v>48</v>
      </c>
      <c r="J2235" s="1" t="s">
        <v>14</v>
      </c>
      <c r="K2235" s="47"/>
      <c r="L2235" s="27">
        <v>0</v>
      </c>
      <c r="M2235" s="27">
        <v>0</v>
      </c>
      <c r="N2235" s="27">
        <v>0</v>
      </c>
      <c r="O2235" s="27">
        <v>0</v>
      </c>
      <c r="P2235" s="27">
        <v>0</v>
      </c>
      <c r="Q2235" s="27">
        <v>0</v>
      </c>
      <c r="R2235" s="27">
        <v>0</v>
      </c>
      <c r="S2235" s="27">
        <v>0</v>
      </c>
      <c r="T2235" s="27">
        <v>0</v>
      </c>
      <c r="U2235" s="27">
        <v>0</v>
      </c>
      <c r="V2235" s="27">
        <v>0</v>
      </c>
    </row>
    <row r="2236" spans="1:22" ht="15.6" hidden="1" x14ac:dyDescent="0.35">
      <c r="A2236" s="1" t="s">
        <v>14</v>
      </c>
      <c r="B2236" s="1" t="s">
        <v>15</v>
      </c>
      <c r="C2236" s="1" t="s">
        <v>20</v>
      </c>
      <c r="D2236" s="47"/>
      <c r="E2236" s="47"/>
      <c r="F2236" s="47"/>
      <c r="G2236" s="1" t="s">
        <v>28</v>
      </c>
      <c r="H2236" s="1" t="s">
        <v>94</v>
      </c>
      <c r="I2236" s="1" t="s">
        <v>49</v>
      </c>
      <c r="J2236" s="1" t="s">
        <v>14</v>
      </c>
      <c r="K2236" s="47"/>
      <c r="L2236" s="27">
        <v>0</v>
      </c>
      <c r="M2236" s="27">
        <v>0</v>
      </c>
      <c r="N2236" s="27">
        <v>0</v>
      </c>
      <c r="O2236" s="27">
        <v>0</v>
      </c>
      <c r="P2236" s="27">
        <v>0</v>
      </c>
      <c r="Q2236" s="27">
        <v>0</v>
      </c>
      <c r="R2236" s="27">
        <v>0</v>
      </c>
      <c r="S2236" s="27">
        <v>0</v>
      </c>
      <c r="T2236" s="27">
        <v>0</v>
      </c>
      <c r="U2236" s="27">
        <v>0</v>
      </c>
      <c r="V2236" s="27">
        <v>0</v>
      </c>
    </row>
    <row r="2237" spans="1:22" ht="15.6" hidden="1" x14ac:dyDescent="0.35">
      <c r="A2237" s="1" t="s">
        <v>14</v>
      </c>
      <c r="B2237" s="1" t="s">
        <v>15</v>
      </c>
      <c r="C2237" s="1" t="s">
        <v>20</v>
      </c>
      <c r="D2237" s="47"/>
      <c r="E2237" s="47"/>
      <c r="F2237" s="47"/>
      <c r="G2237" s="1" t="s">
        <v>28</v>
      </c>
      <c r="H2237" s="1" t="s">
        <v>94</v>
      </c>
      <c r="I2237" s="1" t="s">
        <v>50</v>
      </c>
      <c r="J2237" s="1" t="s">
        <v>14</v>
      </c>
      <c r="K2237" s="47"/>
      <c r="L2237" s="27">
        <v>0</v>
      </c>
      <c r="M2237" s="27">
        <v>0</v>
      </c>
      <c r="N2237" s="27">
        <v>0</v>
      </c>
      <c r="O2237" s="27">
        <v>0</v>
      </c>
      <c r="P2237" s="27">
        <v>0</v>
      </c>
      <c r="Q2237" s="27">
        <v>0</v>
      </c>
      <c r="R2237" s="27">
        <v>0</v>
      </c>
      <c r="S2237" s="27">
        <v>0</v>
      </c>
      <c r="T2237" s="27">
        <v>0</v>
      </c>
      <c r="U2237" s="27">
        <v>0</v>
      </c>
      <c r="V2237" s="27">
        <v>0</v>
      </c>
    </row>
    <row r="2238" spans="1:22" ht="15.6" hidden="1" x14ac:dyDescent="0.35">
      <c r="A2238" s="1" t="s">
        <v>14</v>
      </c>
      <c r="B2238" s="1" t="s">
        <v>15</v>
      </c>
      <c r="C2238" s="1" t="s">
        <v>20</v>
      </c>
      <c r="D2238" s="47"/>
      <c r="E2238" s="47"/>
      <c r="F2238" s="47"/>
      <c r="G2238" s="1" t="s">
        <v>28</v>
      </c>
      <c r="H2238" s="1" t="s">
        <v>94</v>
      </c>
      <c r="I2238" s="1" t="s">
        <v>51</v>
      </c>
      <c r="J2238" s="1" t="s">
        <v>14</v>
      </c>
      <c r="K2238" s="47"/>
      <c r="L2238" s="27">
        <v>0</v>
      </c>
      <c r="M2238" s="27">
        <v>0</v>
      </c>
      <c r="N2238" s="27">
        <v>0</v>
      </c>
      <c r="O2238" s="27">
        <v>0</v>
      </c>
      <c r="P2238" s="27">
        <v>0</v>
      </c>
      <c r="Q2238" s="27">
        <v>0</v>
      </c>
      <c r="R2238" s="27">
        <v>0</v>
      </c>
      <c r="S2238" s="27">
        <v>0</v>
      </c>
      <c r="T2238" s="27">
        <v>0</v>
      </c>
      <c r="U2238" s="27">
        <v>0</v>
      </c>
      <c r="V2238" s="27">
        <v>0</v>
      </c>
    </row>
    <row r="2239" spans="1:22" ht="15.6" hidden="1" x14ac:dyDescent="0.35">
      <c r="A2239" s="1" t="s">
        <v>14</v>
      </c>
      <c r="B2239" s="1" t="s">
        <v>15</v>
      </c>
      <c r="C2239" s="1" t="s">
        <v>20</v>
      </c>
      <c r="D2239" s="47"/>
      <c r="E2239" s="47"/>
      <c r="F2239" s="47"/>
      <c r="G2239" s="1" t="s">
        <v>28</v>
      </c>
      <c r="H2239" s="1" t="s">
        <v>94</v>
      </c>
      <c r="I2239" s="1" t="s">
        <v>52</v>
      </c>
      <c r="J2239" s="1" t="s">
        <v>14</v>
      </c>
      <c r="K2239" s="47"/>
      <c r="L2239" s="27">
        <v>0</v>
      </c>
      <c r="M2239" s="27">
        <v>0</v>
      </c>
      <c r="N2239" s="27">
        <v>0</v>
      </c>
      <c r="O2239" s="27">
        <v>0</v>
      </c>
      <c r="P2239" s="27">
        <v>0</v>
      </c>
      <c r="Q2239" s="27">
        <v>0</v>
      </c>
      <c r="R2239" s="27">
        <v>0</v>
      </c>
      <c r="S2239" s="27">
        <v>0</v>
      </c>
      <c r="T2239" s="27">
        <v>0</v>
      </c>
      <c r="U2239" s="27">
        <v>0</v>
      </c>
      <c r="V2239" s="27">
        <v>0</v>
      </c>
    </row>
    <row r="2240" spans="1:22" ht="15.6" hidden="1" x14ac:dyDescent="0.35">
      <c r="A2240" s="1" t="s">
        <v>14</v>
      </c>
      <c r="B2240" s="1" t="s">
        <v>15</v>
      </c>
      <c r="C2240" s="1" t="s">
        <v>20</v>
      </c>
      <c r="D2240" s="47"/>
      <c r="E2240" s="47"/>
      <c r="F2240" s="47"/>
      <c r="G2240" s="1" t="s">
        <v>28</v>
      </c>
      <c r="H2240" s="1" t="s">
        <v>94</v>
      </c>
      <c r="I2240" s="1" t="s">
        <v>53</v>
      </c>
      <c r="J2240" s="1" t="s">
        <v>14</v>
      </c>
      <c r="K2240" s="47"/>
      <c r="L2240" s="27">
        <v>0</v>
      </c>
      <c r="M2240" s="27">
        <v>0</v>
      </c>
      <c r="N2240" s="27">
        <v>0</v>
      </c>
      <c r="O2240" s="27">
        <v>0</v>
      </c>
      <c r="P2240" s="27">
        <v>0</v>
      </c>
      <c r="Q2240" s="27">
        <v>0</v>
      </c>
      <c r="R2240" s="27">
        <v>0</v>
      </c>
      <c r="S2240" s="27">
        <v>0</v>
      </c>
      <c r="T2240" s="27">
        <v>0</v>
      </c>
      <c r="U2240" s="27">
        <v>0</v>
      </c>
      <c r="V2240" s="27">
        <v>0</v>
      </c>
    </row>
    <row r="2241" spans="1:22" ht="15.6" hidden="1" x14ac:dyDescent="0.35">
      <c r="A2241" s="1" t="s">
        <v>14</v>
      </c>
      <c r="B2241" s="1" t="s">
        <v>15</v>
      </c>
      <c r="C2241" s="1" t="s">
        <v>20</v>
      </c>
      <c r="D2241" s="47"/>
      <c r="E2241" s="47"/>
      <c r="F2241" s="47"/>
      <c r="G2241" s="1" t="s">
        <v>28</v>
      </c>
      <c r="H2241" s="1" t="s">
        <v>94</v>
      </c>
      <c r="I2241" s="1" t="s">
        <v>54</v>
      </c>
      <c r="J2241" s="1" t="s">
        <v>14</v>
      </c>
      <c r="K2241" s="47"/>
      <c r="L2241" s="27">
        <v>0</v>
      </c>
      <c r="M2241" s="27">
        <v>0</v>
      </c>
      <c r="N2241" s="27">
        <v>0</v>
      </c>
      <c r="O2241" s="27">
        <v>0</v>
      </c>
      <c r="P2241" s="27">
        <v>0</v>
      </c>
      <c r="Q2241" s="27">
        <v>0</v>
      </c>
      <c r="R2241" s="27">
        <v>0</v>
      </c>
      <c r="S2241" s="27">
        <v>0</v>
      </c>
      <c r="T2241" s="27">
        <v>0</v>
      </c>
      <c r="U2241" s="27">
        <v>0</v>
      </c>
      <c r="V2241" s="27">
        <v>0</v>
      </c>
    </row>
    <row r="2242" spans="1:22" ht="15.6" hidden="1" x14ac:dyDescent="0.35">
      <c r="A2242" s="1" t="s">
        <v>14</v>
      </c>
      <c r="B2242" s="1" t="s">
        <v>15</v>
      </c>
      <c r="C2242" s="1" t="s">
        <v>20</v>
      </c>
      <c r="D2242" s="47"/>
      <c r="E2242" s="47"/>
      <c r="F2242" s="47"/>
      <c r="G2242" s="1" t="s">
        <v>28</v>
      </c>
      <c r="H2242" s="1" t="s">
        <v>94</v>
      </c>
      <c r="I2242" s="1" t="s">
        <v>55</v>
      </c>
      <c r="J2242" s="1" t="s">
        <v>14</v>
      </c>
      <c r="K2242" s="47"/>
      <c r="L2242" s="27">
        <v>0</v>
      </c>
      <c r="M2242" s="27">
        <v>0</v>
      </c>
      <c r="N2242" s="27">
        <v>0</v>
      </c>
      <c r="O2242" s="27">
        <v>0</v>
      </c>
      <c r="P2242" s="27">
        <v>0</v>
      </c>
      <c r="Q2242" s="27">
        <v>0</v>
      </c>
      <c r="R2242" s="27">
        <v>0</v>
      </c>
      <c r="S2242" s="27">
        <v>0</v>
      </c>
      <c r="T2242" s="27">
        <v>0</v>
      </c>
      <c r="U2242" s="27">
        <v>0</v>
      </c>
      <c r="V2242" s="27">
        <v>0</v>
      </c>
    </row>
    <row r="2243" spans="1:22" ht="15.6" hidden="1" x14ac:dyDescent="0.35">
      <c r="A2243" s="1" t="s">
        <v>14</v>
      </c>
      <c r="B2243" s="1" t="s">
        <v>15</v>
      </c>
      <c r="C2243" s="1" t="s">
        <v>20</v>
      </c>
      <c r="D2243" s="47"/>
      <c r="E2243" s="47"/>
      <c r="F2243" s="47"/>
      <c r="G2243" s="1" t="s">
        <v>28</v>
      </c>
      <c r="H2243" s="1" t="s">
        <v>94</v>
      </c>
      <c r="I2243" s="1" t="s">
        <v>56</v>
      </c>
      <c r="J2243" s="1" t="s">
        <v>14</v>
      </c>
      <c r="K2243" s="47"/>
      <c r="L2243" s="27">
        <v>0</v>
      </c>
      <c r="M2243" s="27">
        <v>0</v>
      </c>
      <c r="N2243" s="27">
        <v>0</v>
      </c>
      <c r="O2243" s="27">
        <v>0</v>
      </c>
      <c r="P2243" s="27">
        <v>0</v>
      </c>
      <c r="Q2243" s="27">
        <v>0</v>
      </c>
      <c r="R2243" s="27">
        <v>0</v>
      </c>
      <c r="S2243" s="27">
        <v>0</v>
      </c>
      <c r="T2243" s="27">
        <v>0</v>
      </c>
      <c r="U2243" s="27">
        <v>0</v>
      </c>
      <c r="V2243" s="27">
        <v>0</v>
      </c>
    </row>
    <row r="2244" spans="1:22" ht="15.6" hidden="1" x14ac:dyDescent="0.35">
      <c r="A2244" s="1" t="s">
        <v>14</v>
      </c>
      <c r="B2244" s="1" t="s">
        <v>15</v>
      </c>
      <c r="C2244" s="1" t="s">
        <v>20</v>
      </c>
      <c r="D2244" s="47"/>
      <c r="E2244" s="47"/>
      <c r="F2244" s="47"/>
      <c r="G2244" s="1" t="s">
        <v>28</v>
      </c>
      <c r="H2244" s="1" t="s">
        <v>94</v>
      </c>
      <c r="I2244" s="1" t="s">
        <v>57</v>
      </c>
      <c r="J2244" s="1" t="s">
        <v>14</v>
      </c>
      <c r="K2244" s="47"/>
      <c r="L2244" s="27">
        <v>0</v>
      </c>
      <c r="M2244" s="27">
        <v>0</v>
      </c>
      <c r="N2244" s="27">
        <v>0</v>
      </c>
      <c r="O2244" s="27">
        <v>0</v>
      </c>
      <c r="P2244" s="27">
        <v>0</v>
      </c>
      <c r="Q2244" s="27">
        <v>0</v>
      </c>
      <c r="R2244" s="27">
        <v>0</v>
      </c>
      <c r="S2244" s="27">
        <v>0</v>
      </c>
      <c r="T2244" s="27">
        <v>0</v>
      </c>
      <c r="U2244" s="27">
        <v>0</v>
      </c>
      <c r="V2244" s="27">
        <v>0</v>
      </c>
    </row>
    <row r="2245" spans="1:22" ht="15.6" hidden="1" x14ac:dyDescent="0.35">
      <c r="A2245" s="1" t="s">
        <v>14</v>
      </c>
      <c r="B2245" s="1" t="s">
        <v>15</v>
      </c>
      <c r="C2245" s="1" t="s">
        <v>20</v>
      </c>
      <c r="D2245" s="47"/>
      <c r="E2245" s="47"/>
      <c r="F2245" s="47"/>
      <c r="G2245" s="1" t="s">
        <v>28</v>
      </c>
      <c r="H2245" s="1" t="s">
        <v>94</v>
      </c>
      <c r="I2245" s="1" t="s">
        <v>58</v>
      </c>
      <c r="J2245" s="1" t="s">
        <v>14</v>
      </c>
      <c r="K2245" s="47"/>
      <c r="L2245" s="27">
        <v>0</v>
      </c>
      <c r="M2245" s="27">
        <v>0</v>
      </c>
      <c r="N2245" s="27">
        <v>0</v>
      </c>
      <c r="O2245" s="27">
        <v>0</v>
      </c>
      <c r="P2245" s="27">
        <v>0</v>
      </c>
      <c r="Q2245" s="27">
        <v>0</v>
      </c>
      <c r="R2245" s="27">
        <v>0</v>
      </c>
      <c r="S2245" s="27">
        <v>0</v>
      </c>
      <c r="T2245" s="27">
        <v>0</v>
      </c>
      <c r="U2245" s="27">
        <v>0</v>
      </c>
      <c r="V2245" s="27">
        <v>0</v>
      </c>
    </row>
    <row r="2246" spans="1:22" ht="15.6" hidden="1" x14ac:dyDescent="0.35">
      <c r="A2246" s="1" t="s">
        <v>14</v>
      </c>
      <c r="B2246" s="1" t="s">
        <v>15</v>
      </c>
      <c r="C2246" s="1" t="s">
        <v>20</v>
      </c>
      <c r="D2246" s="47"/>
      <c r="E2246" s="47"/>
      <c r="F2246" s="47"/>
      <c r="G2246" s="1" t="s">
        <v>28</v>
      </c>
      <c r="H2246" s="1" t="s">
        <v>94</v>
      </c>
      <c r="I2246" s="1" t="s">
        <v>59</v>
      </c>
      <c r="J2246" s="1" t="s">
        <v>14</v>
      </c>
      <c r="K2246" s="47"/>
      <c r="L2246" s="27">
        <v>0</v>
      </c>
      <c r="M2246" s="27">
        <v>0</v>
      </c>
      <c r="N2246" s="27">
        <v>0</v>
      </c>
      <c r="O2246" s="27">
        <v>0</v>
      </c>
      <c r="P2246" s="27">
        <v>0</v>
      </c>
      <c r="Q2246" s="27">
        <v>0</v>
      </c>
      <c r="R2246" s="27">
        <v>0</v>
      </c>
      <c r="S2246" s="27">
        <v>0</v>
      </c>
      <c r="T2246" s="27">
        <v>0</v>
      </c>
      <c r="U2246" s="27">
        <v>0</v>
      </c>
      <c r="V2246" s="27">
        <v>0</v>
      </c>
    </row>
    <row r="2247" spans="1:22" ht="15.6" hidden="1" x14ac:dyDescent="0.35">
      <c r="A2247" s="1" t="s">
        <v>14</v>
      </c>
      <c r="B2247" s="1" t="s">
        <v>15</v>
      </c>
      <c r="C2247" s="1" t="s">
        <v>20</v>
      </c>
      <c r="D2247" s="47"/>
      <c r="E2247" s="47"/>
      <c r="F2247" s="47"/>
      <c r="G2247" s="1" t="s">
        <v>28</v>
      </c>
      <c r="H2247" s="1" t="s">
        <v>94</v>
      </c>
      <c r="I2247" s="1" t="s">
        <v>60</v>
      </c>
      <c r="J2247" s="1" t="s">
        <v>14</v>
      </c>
      <c r="K2247" s="47"/>
      <c r="L2247" s="27">
        <v>0</v>
      </c>
      <c r="M2247" s="27">
        <v>0</v>
      </c>
      <c r="N2247" s="27">
        <v>0</v>
      </c>
      <c r="O2247" s="27">
        <v>0</v>
      </c>
      <c r="P2247" s="27">
        <v>0</v>
      </c>
      <c r="Q2247" s="27">
        <v>0</v>
      </c>
      <c r="R2247" s="27">
        <v>0</v>
      </c>
      <c r="S2247" s="27">
        <v>0</v>
      </c>
      <c r="T2247" s="27">
        <v>0</v>
      </c>
      <c r="U2247" s="27">
        <v>0</v>
      </c>
      <c r="V2247" s="27">
        <v>0</v>
      </c>
    </row>
    <row r="2248" spans="1:22" ht="15.6" hidden="1" x14ac:dyDescent="0.35">
      <c r="A2248" s="1" t="s">
        <v>14</v>
      </c>
      <c r="B2248" s="1" t="s">
        <v>15</v>
      </c>
      <c r="C2248" s="1" t="s">
        <v>20</v>
      </c>
      <c r="D2248" s="47"/>
      <c r="E2248" s="47"/>
      <c r="F2248" s="47"/>
      <c r="G2248" s="1" t="s">
        <v>28</v>
      </c>
      <c r="H2248" s="1" t="s">
        <v>94</v>
      </c>
      <c r="I2248" s="1" t="s">
        <v>61</v>
      </c>
      <c r="J2248" s="1" t="s">
        <v>14</v>
      </c>
      <c r="K2248" s="47"/>
      <c r="L2248" s="27">
        <v>0</v>
      </c>
      <c r="M2248" s="27">
        <v>0</v>
      </c>
      <c r="N2248" s="27">
        <v>0</v>
      </c>
      <c r="O2248" s="27">
        <v>0</v>
      </c>
      <c r="P2248" s="27">
        <v>0</v>
      </c>
      <c r="Q2248" s="27">
        <v>0</v>
      </c>
      <c r="R2248" s="27">
        <v>0</v>
      </c>
      <c r="S2248" s="27">
        <v>0</v>
      </c>
      <c r="T2248" s="27">
        <v>0</v>
      </c>
      <c r="U2248" s="27">
        <v>0</v>
      </c>
      <c r="V2248" s="27">
        <v>0</v>
      </c>
    </row>
    <row r="2249" spans="1:22" ht="15.6" hidden="1" x14ac:dyDescent="0.35">
      <c r="A2249" s="1" t="s">
        <v>14</v>
      </c>
      <c r="B2249" s="1" t="s">
        <v>15</v>
      </c>
      <c r="C2249" s="1" t="s">
        <v>20</v>
      </c>
      <c r="D2249" s="47"/>
      <c r="E2249" s="47"/>
      <c r="F2249" s="47"/>
      <c r="G2249" s="1" t="s">
        <v>28</v>
      </c>
      <c r="H2249" s="1" t="s">
        <v>94</v>
      </c>
      <c r="I2249" s="1" t="s">
        <v>62</v>
      </c>
      <c r="J2249" s="1" t="s">
        <v>14</v>
      </c>
      <c r="K2249" s="47"/>
      <c r="L2249" s="27">
        <v>0</v>
      </c>
      <c r="M2249" s="27">
        <v>0</v>
      </c>
      <c r="N2249" s="27">
        <v>0</v>
      </c>
      <c r="O2249" s="27">
        <v>0</v>
      </c>
      <c r="P2249" s="27">
        <v>0</v>
      </c>
      <c r="Q2249" s="27">
        <v>0</v>
      </c>
      <c r="R2249" s="27">
        <v>0</v>
      </c>
      <c r="S2249" s="27">
        <v>0</v>
      </c>
      <c r="T2249" s="27">
        <v>0</v>
      </c>
      <c r="U2249" s="27">
        <v>0</v>
      </c>
      <c r="V2249" s="27">
        <v>0</v>
      </c>
    </row>
    <row r="2250" spans="1:22" ht="15.6" hidden="1" x14ac:dyDescent="0.35">
      <c r="A2250" s="1" t="s">
        <v>14</v>
      </c>
      <c r="B2250" s="1" t="s">
        <v>15</v>
      </c>
      <c r="C2250" s="1" t="s">
        <v>20</v>
      </c>
      <c r="D2250" s="47"/>
      <c r="E2250" s="47"/>
      <c r="F2250" s="47"/>
      <c r="G2250" s="1" t="s">
        <v>28</v>
      </c>
      <c r="H2250" s="1" t="s">
        <v>94</v>
      </c>
      <c r="I2250" s="1" t="s">
        <v>63</v>
      </c>
      <c r="J2250" s="1" t="s">
        <v>14</v>
      </c>
      <c r="K2250" s="47"/>
      <c r="L2250" s="27">
        <v>0</v>
      </c>
      <c r="M2250" s="27">
        <v>0</v>
      </c>
      <c r="N2250" s="27">
        <v>0</v>
      </c>
      <c r="O2250" s="27">
        <v>0</v>
      </c>
      <c r="P2250" s="27">
        <v>0</v>
      </c>
      <c r="Q2250" s="27">
        <v>0</v>
      </c>
      <c r="R2250" s="27">
        <v>0</v>
      </c>
      <c r="S2250" s="27">
        <v>0</v>
      </c>
      <c r="T2250" s="27">
        <v>0</v>
      </c>
      <c r="U2250" s="27">
        <v>0</v>
      </c>
      <c r="V2250" s="27">
        <v>0</v>
      </c>
    </row>
    <row r="2251" spans="1:22" ht="15.6" hidden="1" x14ac:dyDescent="0.35">
      <c r="A2251" s="1" t="s">
        <v>14</v>
      </c>
      <c r="B2251" s="1" t="s">
        <v>15</v>
      </c>
      <c r="C2251" s="1" t="s">
        <v>20</v>
      </c>
      <c r="D2251" s="47"/>
      <c r="E2251" s="47"/>
      <c r="F2251" s="47"/>
      <c r="G2251" s="1" t="s">
        <v>28</v>
      </c>
      <c r="H2251" s="1" t="s">
        <v>94</v>
      </c>
      <c r="I2251" s="1" t="s">
        <v>64</v>
      </c>
      <c r="J2251" s="1" t="s">
        <v>14</v>
      </c>
      <c r="K2251" s="47"/>
      <c r="L2251" s="27">
        <v>0</v>
      </c>
      <c r="M2251" s="27">
        <v>0</v>
      </c>
      <c r="N2251" s="27">
        <v>0</v>
      </c>
      <c r="O2251" s="27">
        <v>0</v>
      </c>
      <c r="P2251" s="27">
        <v>0</v>
      </c>
      <c r="Q2251" s="27">
        <v>0</v>
      </c>
      <c r="R2251" s="27">
        <v>0</v>
      </c>
      <c r="S2251" s="27">
        <v>0</v>
      </c>
      <c r="T2251" s="27">
        <v>0</v>
      </c>
      <c r="U2251" s="27">
        <v>0</v>
      </c>
      <c r="V2251" s="27">
        <v>0</v>
      </c>
    </row>
    <row r="2252" spans="1:22" ht="15.6" hidden="1" x14ac:dyDescent="0.35">
      <c r="A2252" s="1" t="s">
        <v>14</v>
      </c>
      <c r="B2252" s="1" t="s">
        <v>15</v>
      </c>
      <c r="C2252" s="1" t="s">
        <v>20</v>
      </c>
      <c r="D2252" s="47"/>
      <c r="E2252" s="47"/>
      <c r="F2252" s="47"/>
      <c r="G2252" s="1" t="s">
        <v>28</v>
      </c>
      <c r="H2252" s="1" t="s">
        <v>94</v>
      </c>
      <c r="I2252" s="1" t="s">
        <v>65</v>
      </c>
      <c r="J2252" s="1" t="s">
        <v>14</v>
      </c>
      <c r="K2252" s="47"/>
      <c r="L2252" s="27">
        <v>0</v>
      </c>
      <c r="M2252" s="27">
        <v>0</v>
      </c>
      <c r="N2252" s="27">
        <v>0</v>
      </c>
      <c r="O2252" s="27">
        <v>0</v>
      </c>
      <c r="P2252" s="27">
        <v>0</v>
      </c>
      <c r="Q2252" s="27">
        <v>0</v>
      </c>
      <c r="R2252" s="27">
        <v>0</v>
      </c>
      <c r="S2252" s="27">
        <v>0</v>
      </c>
      <c r="T2252" s="27">
        <v>0</v>
      </c>
      <c r="U2252" s="27">
        <v>0</v>
      </c>
      <c r="V2252" s="27">
        <v>0</v>
      </c>
    </row>
    <row r="2253" spans="1:22" ht="15.6" hidden="1" x14ac:dyDescent="0.35">
      <c r="A2253" s="1" t="s">
        <v>14</v>
      </c>
      <c r="B2253" s="1" t="s">
        <v>15</v>
      </c>
      <c r="C2253" s="1" t="s">
        <v>20</v>
      </c>
      <c r="D2253" s="47"/>
      <c r="E2253" s="47"/>
      <c r="F2253" s="47"/>
      <c r="G2253" s="1" t="s">
        <v>28</v>
      </c>
      <c r="H2253" s="1" t="s">
        <v>94</v>
      </c>
      <c r="I2253" s="1" t="s">
        <v>66</v>
      </c>
      <c r="J2253" s="1" t="s">
        <v>14</v>
      </c>
      <c r="K2253" s="47"/>
      <c r="L2253" s="27">
        <v>0</v>
      </c>
      <c r="M2253" s="27">
        <v>0</v>
      </c>
      <c r="N2253" s="27">
        <v>0</v>
      </c>
      <c r="O2253" s="27">
        <v>0</v>
      </c>
      <c r="P2253" s="27">
        <v>0</v>
      </c>
      <c r="Q2253" s="27">
        <v>0</v>
      </c>
      <c r="R2253" s="27">
        <v>0</v>
      </c>
      <c r="S2253" s="27">
        <v>0</v>
      </c>
      <c r="T2253" s="27">
        <v>0</v>
      </c>
      <c r="U2253" s="27">
        <v>0</v>
      </c>
      <c r="V2253" s="27">
        <v>0</v>
      </c>
    </row>
    <row r="2254" spans="1:22" ht="15.6" hidden="1" x14ac:dyDescent="0.35">
      <c r="A2254" s="1" t="s">
        <v>14</v>
      </c>
      <c r="B2254" s="1" t="s">
        <v>15</v>
      </c>
      <c r="C2254" s="1" t="s">
        <v>20</v>
      </c>
      <c r="D2254" s="47"/>
      <c r="E2254" s="47"/>
      <c r="F2254" s="47"/>
      <c r="G2254" s="1" t="s">
        <v>28</v>
      </c>
      <c r="H2254" s="1" t="s">
        <v>94</v>
      </c>
      <c r="I2254" s="1" t="s">
        <v>67</v>
      </c>
      <c r="J2254" s="1" t="s">
        <v>14</v>
      </c>
      <c r="K2254" s="47"/>
      <c r="L2254" s="27">
        <v>0</v>
      </c>
      <c r="M2254" s="27">
        <v>0</v>
      </c>
      <c r="N2254" s="27">
        <v>0</v>
      </c>
      <c r="O2254" s="27">
        <v>0</v>
      </c>
      <c r="P2254" s="27">
        <v>0</v>
      </c>
      <c r="Q2254" s="27">
        <v>0</v>
      </c>
      <c r="R2254" s="27">
        <v>0</v>
      </c>
      <c r="S2254" s="27">
        <v>0</v>
      </c>
      <c r="T2254" s="27">
        <v>0</v>
      </c>
      <c r="U2254" s="27">
        <v>0</v>
      </c>
      <c r="V2254" s="27">
        <v>0</v>
      </c>
    </row>
    <row r="2255" spans="1:22" ht="15.6" hidden="1" x14ac:dyDescent="0.35">
      <c r="A2255" s="1" t="s">
        <v>14</v>
      </c>
      <c r="B2255" s="1" t="s">
        <v>15</v>
      </c>
      <c r="C2255" s="1" t="s">
        <v>20</v>
      </c>
      <c r="D2255" s="47"/>
      <c r="E2255" s="47"/>
      <c r="F2255" s="47"/>
      <c r="G2255" s="1" t="s">
        <v>28</v>
      </c>
      <c r="H2255" s="1" t="s">
        <v>94</v>
      </c>
      <c r="I2255" s="1" t="s">
        <v>68</v>
      </c>
      <c r="J2255" s="1" t="s">
        <v>14</v>
      </c>
      <c r="K2255" s="47"/>
      <c r="L2255" s="27">
        <v>0</v>
      </c>
      <c r="M2255" s="27">
        <v>0</v>
      </c>
      <c r="N2255" s="27">
        <v>0</v>
      </c>
      <c r="O2255" s="27">
        <v>0</v>
      </c>
      <c r="P2255" s="27">
        <v>0</v>
      </c>
      <c r="Q2255" s="27">
        <v>0</v>
      </c>
      <c r="R2255" s="27">
        <v>0</v>
      </c>
      <c r="S2255" s="27">
        <v>0</v>
      </c>
      <c r="T2255" s="27">
        <v>0</v>
      </c>
      <c r="U2255" s="27">
        <v>0</v>
      </c>
      <c r="V2255" s="27">
        <v>0</v>
      </c>
    </row>
    <row r="2256" spans="1:22" ht="15.6" hidden="1" x14ac:dyDescent="0.35">
      <c r="A2256" s="1" t="s">
        <v>14</v>
      </c>
      <c r="B2256" s="1" t="s">
        <v>15</v>
      </c>
      <c r="C2256" s="1" t="s">
        <v>20</v>
      </c>
      <c r="D2256" s="47"/>
      <c r="E2256" s="47"/>
      <c r="F2256" s="47"/>
      <c r="G2256" s="1" t="s">
        <v>28</v>
      </c>
      <c r="H2256" s="1" t="s">
        <v>94</v>
      </c>
      <c r="I2256" s="1" t="s">
        <v>69</v>
      </c>
      <c r="J2256" s="1" t="s">
        <v>14</v>
      </c>
      <c r="K2256" s="47"/>
      <c r="L2256" s="27">
        <v>0</v>
      </c>
      <c r="M2256" s="27">
        <v>0</v>
      </c>
      <c r="N2256" s="27">
        <v>0</v>
      </c>
      <c r="O2256" s="27">
        <v>0</v>
      </c>
      <c r="P2256" s="27">
        <v>0</v>
      </c>
      <c r="Q2256" s="27">
        <v>0</v>
      </c>
      <c r="R2256" s="27">
        <v>0</v>
      </c>
      <c r="S2256" s="27">
        <v>0</v>
      </c>
      <c r="T2256" s="27">
        <v>0</v>
      </c>
      <c r="U2256" s="27">
        <v>0</v>
      </c>
      <c r="V2256" s="27">
        <v>0</v>
      </c>
    </row>
    <row r="2257" spans="1:22" ht="15.6" hidden="1" x14ac:dyDescent="0.35">
      <c r="A2257" s="1" t="s">
        <v>14</v>
      </c>
      <c r="B2257" s="1" t="s">
        <v>15</v>
      </c>
      <c r="C2257" s="1" t="s">
        <v>20</v>
      </c>
      <c r="D2257" s="47"/>
      <c r="E2257" s="47"/>
      <c r="F2257" s="47"/>
      <c r="G2257" s="1" t="s">
        <v>28</v>
      </c>
      <c r="H2257" s="1" t="s">
        <v>94</v>
      </c>
      <c r="I2257" s="1" t="s">
        <v>70</v>
      </c>
      <c r="J2257" s="1" t="s">
        <v>14</v>
      </c>
      <c r="K2257" s="47"/>
      <c r="L2257" s="27">
        <v>0</v>
      </c>
      <c r="M2257" s="27">
        <v>0</v>
      </c>
      <c r="N2257" s="27">
        <v>0</v>
      </c>
      <c r="O2257" s="27">
        <v>0</v>
      </c>
      <c r="P2257" s="27">
        <v>0</v>
      </c>
      <c r="Q2257" s="27">
        <v>0</v>
      </c>
      <c r="R2257" s="27">
        <v>0</v>
      </c>
      <c r="S2257" s="27">
        <v>0</v>
      </c>
      <c r="T2257" s="27">
        <v>0</v>
      </c>
      <c r="U2257" s="27">
        <v>0</v>
      </c>
      <c r="V2257" s="27">
        <v>0</v>
      </c>
    </row>
    <row r="2258" spans="1:22" ht="15.6" hidden="1" x14ac:dyDescent="0.35">
      <c r="A2258" s="1" t="s">
        <v>14</v>
      </c>
      <c r="B2258" s="1" t="s">
        <v>15</v>
      </c>
      <c r="C2258" s="1" t="s">
        <v>20</v>
      </c>
      <c r="D2258" s="47"/>
      <c r="E2258" s="47"/>
      <c r="F2258" s="47"/>
      <c r="G2258" s="1" t="s">
        <v>28</v>
      </c>
      <c r="H2258" s="1" t="s">
        <v>94</v>
      </c>
      <c r="I2258" s="1" t="s">
        <v>71</v>
      </c>
      <c r="J2258" s="1" t="s">
        <v>14</v>
      </c>
      <c r="K2258" s="47"/>
      <c r="L2258" s="27">
        <v>0</v>
      </c>
      <c r="M2258" s="27">
        <v>0</v>
      </c>
      <c r="N2258" s="27">
        <v>0</v>
      </c>
      <c r="O2258" s="27">
        <v>0</v>
      </c>
      <c r="P2258" s="27">
        <v>0</v>
      </c>
      <c r="Q2258" s="27">
        <v>0</v>
      </c>
      <c r="R2258" s="27">
        <v>0</v>
      </c>
      <c r="S2258" s="27">
        <v>0</v>
      </c>
      <c r="T2258" s="27">
        <v>0</v>
      </c>
      <c r="U2258" s="27">
        <v>0</v>
      </c>
      <c r="V2258" s="27">
        <v>0</v>
      </c>
    </row>
    <row r="2259" spans="1:22" ht="15.6" hidden="1" x14ac:dyDescent="0.35">
      <c r="A2259" s="1" t="s">
        <v>14</v>
      </c>
      <c r="B2259" s="1" t="s">
        <v>15</v>
      </c>
      <c r="C2259" s="1" t="s">
        <v>20</v>
      </c>
      <c r="D2259" s="47"/>
      <c r="E2259" s="47"/>
      <c r="F2259" s="47"/>
      <c r="G2259" s="1" t="s">
        <v>28</v>
      </c>
      <c r="H2259" s="1" t="s">
        <v>94</v>
      </c>
      <c r="I2259" s="1" t="s">
        <v>72</v>
      </c>
      <c r="J2259" s="1" t="s">
        <v>14</v>
      </c>
      <c r="K2259" s="47"/>
      <c r="L2259" s="27">
        <v>0</v>
      </c>
      <c r="M2259" s="27">
        <v>0</v>
      </c>
      <c r="N2259" s="27">
        <v>0</v>
      </c>
      <c r="O2259" s="27">
        <v>0</v>
      </c>
      <c r="P2259" s="27">
        <v>0</v>
      </c>
      <c r="Q2259" s="27">
        <v>0</v>
      </c>
      <c r="R2259" s="27">
        <v>0</v>
      </c>
      <c r="S2259" s="27">
        <v>0</v>
      </c>
      <c r="T2259" s="27">
        <v>0</v>
      </c>
      <c r="U2259" s="27">
        <v>0</v>
      </c>
      <c r="V2259" s="27">
        <v>0</v>
      </c>
    </row>
    <row r="2260" spans="1:22" ht="15.6" hidden="1" x14ac:dyDescent="0.35">
      <c r="A2260" s="1" t="s">
        <v>14</v>
      </c>
      <c r="B2260" s="1" t="s">
        <v>15</v>
      </c>
      <c r="C2260" s="1" t="s">
        <v>20</v>
      </c>
      <c r="D2260" s="47"/>
      <c r="E2260" s="47"/>
      <c r="F2260" s="47"/>
      <c r="G2260" s="1" t="s">
        <v>28</v>
      </c>
      <c r="H2260" s="1" t="s">
        <v>94</v>
      </c>
      <c r="I2260" s="1" t="s">
        <v>73</v>
      </c>
      <c r="J2260" s="1" t="s">
        <v>14</v>
      </c>
      <c r="K2260" s="47"/>
      <c r="L2260" s="27">
        <v>0</v>
      </c>
      <c r="M2260" s="27">
        <v>0</v>
      </c>
      <c r="N2260" s="27">
        <v>0</v>
      </c>
      <c r="O2260" s="27">
        <v>0</v>
      </c>
      <c r="P2260" s="27">
        <v>0</v>
      </c>
      <c r="Q2260" s="27">
        <v>0</v>
      </c>
      <c r="R2260" s="27">
        <v>0</v>
      </c>
      <c r="S2260" s="27">
        <v>0</v>
      </c>
      <c r="T2260" s="27">
        <v>0</v>
      </c>
      <c r="U2260" s="27">
        <v>0</v>
      </c>
      <c r="V2260" s="27">
        <v>0</v>
      </c>
    </row>
    <row r="2261" spans="1:22" ht="15.6" hidden="1" x14ac:dyDescent="0.35">
      <c r="A2261" s="1" t="s">
        <v>14</v>
      </c>
      <c r="B2261" s="1" t="s">
        <v>15</v>
      </c>
      <c r="C2261" s="1" t="s">
        <v>20</v>
      </c>
      <c r="D2261" s="47"/>
      <c r="E2261" s="47"/>
      <c r="F2261" s="47"/>
      <c r="G2261" s="1" t="s">
        <v>28</v>
      </c>
      <c r="H2261" s="1" t="s">
        <v>94</v>
      </c>
      <c r="I2261" s="1" t="s">
        <v>74</v>
      </c>
      <c r="J2261" s="1" t="s">
        <v>14</v>
      </c>
      <c r="K2261" s="47"/>
      <c r="L2261" s="27">
        <v>0</v>
      </c>
      <c r="M2261" s="27">
        <v>0</v>
      </c>
      <c r="N2261" s="27">
        <v>0</v>
      </c>
      <c r="O2261" s="27">
        <v>0</v>
      </c>
      <c r="P2261" s="27">
        <v>0</v>
      </c>
      <c r="Q2261" s="27">
        <v>0</v>
      </c>
      <c r="R2261" s="27">
        <v>0</v>
      </c>
      <c r="S2261" s="27">
        <v>0</v>
      </c>
      <c r="T2261" s="27">
        <v>0</v>
      </c>
      <c r="U2261" s="27">
        <v>0</v>
      </c>
      <c r="V2261" s="27">
        <v>0</v>
      </c>
    </row>
    <row r="2262" spans="1:22" ht="15.6" hidden="1" x14ac:dyDescent="0.35">
      <c r="A2262" s="1" t="s">
        <v>14</v>
      </c>
      <c r="B2262" s="1" t="s">
        <v>15</v>
      </c>
      <c r="C2262" s="1" t="s">
        <v>20</v>
      </c>
      <c r="D2262" s="47"/>
      <c r="E2262" s="47"/>
      <c r="F2262" s="47"/>
      <c r="G2262" s="1" t="s">
        <v>28</v>
      </c>
      <c r="H2262" s="1" t="s">
        <v>94</v>
      </c>
      <c r="I2262" s="1" t="s">
        <v>75</v>
      </c>
      <c r="J2262" s="1" t="s">
        <v>14</v>
      </c>
      <c r="K2262" s="47"/>
      <c r="L2262" s="27">
        <v>0</v>
      </c>
      <c r="M2262" s="27">
        <v>0</v>
      </c>
      <c r="N2262" s="27">
        <v>0</v>
      </c>
      <c r="O2262" s="27">
        <v>0</v>
      </c>
      <c r="P2262" s="27">
        <v>0</v>
      </c>
      <c r="Q2262" s="27">
        <v>0</v>
      </c>
      <c r="R2262" s="27">
        <v>0</v>
      </c>
      <c r="S2262" s="27">
        <v>0</v>
      </c>
      <c r="T2262" s="27">
        <v>0</v>
      </c>
      <c r="U2262" s="27">
        <v>0</v>
      </c>
      <c r="V2262" s="27">
        <v>0</v>
      </c>
    </row>
    <row r="2263" spans="1:22" ht="15.6" hidden="1" x14ac:dyDescent="0.35">
      <c r="A2263" s="1" t="s">
        <v>14</v>
      </c>
      <c r="B2263" s="1" t="s">
        <v>15</v>
      </c>
      <c r="C2263" s="1" t="s">
        <v>20</v>
      </c>
      <c r="D2263" s="47"/>
      <c r="E2263" s="47"/>
      <c r="F2263" s="47"/>
      <c r="G2263" s="1" t="s">
        <v>28</v>
      </c>
      <c r="H2263" s="1" t="s">
        <v>94</v>
      </c>
      <c r="I2263" s="1" t="s">
        <v>76</v>
      </c>
      <c r="J2263" s="1" t="s">
        <v>14</v>
      </c>
      <c r="K2263" s="47"/>
      <c r="L2263" s="27">
        <v>0</v>
      </c>
      <c r="M2263" s="27">
        <v>0</v>
      </c>
      <c r="N2263" s="27">
        <v>0</v>
      </c>
      <c r="O2263" s="27">
        <v>0</v>
      </c>
      <c r="P2263" s="27">
        <v>0</v>
      </c>
      <c r="Q2263" s="27">
        <v>0</v>
      </c>
      <c r="R2263" s="27">
        <v>0</v>
      </c>
      <c r="S2263" s="27">
        <v>0</v>
      </c>
      <c r="T2263" s="27">
        <v>0</v>
      </c>
      <c r="U2263" s="27">
        <v>0</v>
      </c>
      <c r="V2263" s="27">
        <v>0</v>
      </c>
    </row>
    <row r="2264" spans="1:22" ht="15.6" hidden="1" x14ac:dyDescent="0.35">
      <c r="A2264" s="1" t="s">
        <v>14</v>
      </c>
      <c r="B2264" s="1" t="s">
        <v>15</v>
      </c>
      <c r="C2264" s="1" t="s">
        <v>20</v>
      </c>
      <c r="D2264" s="47"/>
      <c r="E2264" s="47"/>
      <c r="F2264" s="47"/>
      <c r="G2264" s="1" t="s">
        <v>28</v>
      </c>
      <c r="H2264" s="1" t="s">
        <v>94</v>
      </c>
      <c r="I2264" s="1" t="s">
        <v>77</v>
      </c>
      <c r="J2264" s="1" t="s">
        <v>14</v>
      </c>
      <c r="K2264" s="47"/>
      <c r="L2264" s="27">
        <v>0</v>
      </c>
      <c r="M2264" s="27">
        <v>0</v>
      </c>
      <c r="N2264" s="27">
        <v>0</v>
      </c>
      <c r="O2264" s="27">
        <v>0</v>
      </c>
      <c r="P2264" s="27">
        <v>0</v>
      </c>
      <c r="Q2264" s="27">
        <v>0</v>
      </c>
      <c r="R2264" s="27">
        <v>0</v>
      </c>
      <c r="S2264" s="27">
        <v>0</v>
      </c>
      <c r="T2264" s="27">
        <v>0</v>
      </c>
      <c r="U2264" s="27">
        <v>0</v>
      </c>
      <c r="V2264" s="27">
        <v>0</v>
      </c>
    </row>
    <row r="2265" spans="1:22" ht="15.6" hidden="1" x14ac:dyDescent="0.35">
      <c r="A2265" s="1" t="s">
        <v>14</v>
      </c>
      <c r="B2265" s="1" t="s">
        <v>15</v>
      </c>
      <c r="C2265" s="1" t="s">
        <v>20</v>
      </c>
      <c r="D2265" s="47"/>
      <c r="E2265" s="47"/>
      <c r="F2265" s="47"/>
      <c r="G2265" s="1" t="s">
        <v>28</v>
      </c>
      <c r="H2265" s="1" t="s">
        <v>94</v>
      </c>
      <c r="I2265" s="1" t="s">
        <v>78</v>
      </c>
      <c r="J2265" s="1" t="s">
        <v>14</v>
      </c>
      <c r="K2265" s="47"/>
      <c r="L2265" s="27">
        <v>0</v>
      </c>
      <c r="M2265" s="27">
        <v>0</v>
      </c>
      <c r="N2265" s="27">
        <v>0</v>
      </c>
      <c r="O2265" s="27">
        <v>0</v>
      </c>
      <c r="P2265" s="27">
        <v>0</v>
      </c>
      <c r="Q2265" s="27">
        <v>0</v>
      </c>
      <c r="R2265" s="27">
        <v>0</v>
      </c>
      <c r="S2265" s="27">
        <v>0</v>
      </c>
      <c r="T2265" s="27">
        <v>0</v>
      </c>
      <c r="U2265" s="27">
        <v>0</v>
      </c>
      <c r="V2265" s="27">
        <v>0</v>
      </c>
    </row>
    <row r="2266" spans="1:22" ht="15.6" hidden="1" x14ac:dyDescent="0.35">
      <c r="A2266" s="1" t="s">
        <v>14</v>
      </c>
      <c r="B2266" s="1" t="s">
        <v>15</v>
      </c>
      <c r="C2266" s="1" t="s">
        <v>20</v>
      </c>
      <c r="D2266" s="47"/>
      <c r="E2266" s="47"/>
      <c r="F2266" s="47"/>
      <c r="G2266" s="1" t="s">
        <v>28</v>
      </c>
      <c r="H2266" s="1" t="s">
        <v>94</v>
      </c>
      <c r="I2266" s="1" t="s">
        <v>79</v>
      </c>
      <c r="J2266" s="1" t="s">
        <v>14</v>
      </c>
      <c r="K2266" s="47"/>
      <c r="L2266" s="27">
        <v>0</v>
      </c>
      <c r="M2266" s="27">
        <v>0</v>
      </c>
      <c r="N2266" s="27">
        <v>0</v>
      </c>
      <c r="O2266" s="27">
        <v>0</v>
      </c>
      <c r="P2266" s="27">
        <v>0</v>
      </c>
      <c r="Q2266" s="27">
        <v>0</v>
      </c>
      <c r="R2266" s="27">
        <v>0</v>
      </c>
      <c r="S2266" s="27">
        <v>0</v>
      </c>
      <c r="T2266" s="27">
        <v>0</v>
      </c>
      <c r="U2266" s="27">
        <v>0</v>
      </c>
      <c r="V2266" s="27">
        <v>0</v>
      </c>
    </row>
    <row r="2267" spans="1:22" ht="15.6" hidden="1" x14ac:dyDescent="0.35">
      <c r="A2267" s="1" t="s">
        <v>14</v>
      </c>
      <c r="B2267" s="1" t="s">
        <v>15</v>
      </c>
      <c r="C2267" s="1" t="s">
        <v>20</v>
      </c>
      <c r="D2267" s="47"/>
      <c r="E2267" s="47"/>
      <c r="F2267" s="47"/>
      <c r="G2267" s="1" t="s">
        <v>28</v>
      </c>
      <c r="H2267" s="1" t="s">
        <v>94</v>
      </c>
      <c r="I2267" s="1" t="s">
        <v>80</v>
      </c>
      <c r="J2267" s="1" t="s">
        <v>14</v>
      </c>
      <c r="K2267" s="47"/>
      <c r="L2267" s="27">
        <v>0</v>
      </c>
      <c r="M2267" s="27">
        <v>0</v>
      </c>
      <c r="N2267" s="27">
        <v>0</v>
      </c>
      <c r="O2267" s="27">
        <v>0</v>
      </c>
      <c r="P2267" s="27">
        <v>0</v>
      </c>
      <c r="Q2267" s="27">
        <v>0</v>
      </c>
      <c r="R2267" s="27">
        <v>0</v>
      </c>
      <c r="S2267" s="27">
        <v>0</v>
      </c>
      <c r="T2267" s="27">
        <v>0</v>
      </c>
      <c r="U2267" s="27">
        <v>0</v>
      </c>
      <c r="V2267" s="27">
        <v>0</v>
      </c>
    </row>
    <row r="2268" spans="1:22" ht="15.6" hidden="1" x14ac:dyDescent="0.35">
      <c r="A2268" s="1" t="s">
        <v>14</v>
      </c>
      <c r="B2268" s="1" t="s">
        <v>15</v>
      </c>
      <c r="C2268" s="1" t="s">
        <v>20</v>
      </c>
      <c r="D2268" s="47"/>
      <c r="E2268" s="47"/>
      <c r="F2268" s="47"/>
      <c r="G2268" s="1" t="s">
        <v>28</v>
      </c>
      <c r="H2268" s="1" t="s">
        <v>94</v>
      </c>
      <c r="I2268" s="1" t="s">
        <v>96</v>
      </c>
      <c r="J2268" s="1" t="s">
        <v>14</v>
      </c>
      <c r="K2268" s="47"/>
      <c r="L2268" s="27">
        <v>0</v>
      </c>
      <c r="M2268" s="27">
        <v>0</v>
      </c>
      <c r="N2268" s="27">
        <v>0</v>
      </c>
      <c r="O2268" s="27">
        <v>0</v>
      </c>
      <c r="P2268" s="27">
        <v>0</v>
      </c>
      <c r="Q2268" s="27">
        <v>0</v>
      </c>
      <c r="R2268" s="27">
        <v>0</v>
      </c>
      <c r="S2268" s="27">
        <v>0</v>
      </c>
      <c r="T2268" s="27">
        <v>0</v>
      </c>
      <c r="U2268" s="27">
        <v>0</v>
      </c>
      <c r="V2268" s="27">
        <v>0</v>
      </c>
    </row>
    <row r="2269" spans="1:22" ht="15.6" hidden="1" x14ac:dyDescent="0.35">
      <c r="A2269" s="1" t="s">
        <v>14</v>
      </c>
      <c r="B2269" s="1" t="s">
        <v>15</v>
      </c>
      <c r="C2269" s="1" t="s">
        <v>20</v>
      </c>
      <c r="D2269" s="47"/>
      <c r="E2269" s="47"/>
      <c r="F2269" s="47"/>
      <c r="G2269" s="1" t="s">
        <v>28</v>
      </c>
      <c r="H2269" s="1" t="s">
        <v>94</v>
      </c>
      <c r="I2269" s="1" t="s">
        <v>81</v>
      </c>
      <c r="J2269" s="1" t="s">
        <v>14</v>
      </c>
      <c r="K2269" s="47"/>
      <c r="L2269" s="27">
        <v>0</v>
      </c>
      <c r="M2269" s="27">
        <v>0</v>
      </c>
      <c r="N2269" s="27">
        <v>0</v>
      </c>
      <c r="O2269" s="27">
        <v>0</v>
      </c>
      <c r="P2269" s="27">
        <v>0</v>
      </c>
      <c r="Q2269" s="27">
        <v>0</v>
      </c>
      <c r="R2269" s="27">
        <v>0</v>
      </c>
      <c r="S2269" s="27">
        <v>0</v>
      </c>
      <c r="T2269" s="27">
        <v>0</v>
      </c>
      <c r="U2269" s="27">
        <v>0</v>
      </c>
      <c r="V2269" s="27">
        <v>0</v>
      </c>
    </row>
    <row r="2270" spans="1:22" ht="15.6" hidden="1" x14ac:dyDescent="0.35">
      <c r="A2270" s="1" t="s">
        <v>14</v>
      </c>
      <c r="B2270" s="1" t="s">
        <v>15</v>
      </c>
      <c r="C2270" s="1" t="s">
        <v>13</v>
      </c>
      <c r="D2270" s="47"/>
      <c r="E2270" s="47"/>
      <c r="F2270" s="47"/>
      <c r="G2270" s="1" t="s">
        <v>28</v>
      </c>
      <c r="H2270" s="1" t="s">
        <v>94</v>
      </c>
      <c r="I2270" s="1" t="s">
        <v>95</v>
      </c>
      <c r="J2270" s="1" t="s">
        <v>14</v>
      </c>
      <c r="K2270" s="47"/>
      <c r="L2270" s="27">
        <f>L182*4</f>
        <v>-6.9999999999999994E-5</v>
      </c>
      <c r="M2270" s="27">
        <f t="shared" ref="M2270:V2270" si="1475">M182*4</f>
        <v>-6.9999999999999994E-5</v>
      </c>
      <c r="N2270" s="27">
        <f t="shared" si="1475"/>
        <v>-6.9999999999999994E-5</v>
      </c>
      <c r="O2270" s="27">
        <f t="shared" si="1475"/>
        <v>-6.9999999999999994E-5</v>
      </c>
      <c r="P2270" s="27">
        <f t="shared" si="1475"/>
        <v>-6.9999999999999994E-5</v>
      </c>
      <c r="Q2270" s="27">
        <f t="shared" si="1475"/>
        <v>-6.9999999999999994E-5</v>
      </c>
      <c r="R2270" s="27">
        <f t="shared" si="1475"/>
        <v>-6.9999999999999994E-5</v>
      </c>
      <c r="S2270" s="27">
        <f t="shared" si="1475"/>
        <v>-6.9999999999999994E-5</v>
      </c>
      <c r="T2270" s="27">
        <f t="shared" si="1475"/>
        <v>-6.9999999999999994E-5</v>
      </c>
      <c r="U2270" s="27">
        <f t="shared" si="1475"/>
        <v>-6.9999999999999994E-5</v>
      </c>
      <c r="V2270" s="27">
        <f t="shared" si="1475"/>
        <v>-6.9999999999999994E-5</v>
      </c>
    </row>
    <row r="2271" spans="1:22" ht="15.6" hidden="1" x14ac:dyDescent="0.35">
      <c r="A2271" s="1" t="s">
        <v>14</v>
      </c>
      <c r="B2271" s="1" t="s">
        <v>15</v>
      </c>
      <c r="C2271" s="1" t="s">
        <v>13</v>
      </c>
      <c r="D2271" s="47"/>
      <c r="E2271" s="47"/>
      <c r="F2271" s="47"/>
      <c r="G2271" s="1" t="s">
        <v>28</v>
      </c>
      <c r="H2271" s="1" t="s">
        <v>94</v>
      </c>
      <c r="I2271" s="1" t="s">
        <v>48</v>
      </c>
      <c r="J2271" s="1" t="s">
        <v>14</v>
      </c>
      <c r="K2271" s="47"/>
      <c r="L2271" s="27">
        <f t="shared" ref="L2271:V2271" si="1476">L183*4</f>
        <v>22473.446689796929</v>
      </c>
      <c r="M2271" s="27">
        <f t="shared" si="1476"/>
        <v>23708.959265700298</v>
      </c>
      <c r="N2271" s="27">
        <f t="shared" si="1476"/>
        <v>24962.038371118888</v>
      </c>
      <c r="O2271" s="27">
        <f t="shared" si="1476"/>
        <v>26027.741161708531</v>
      </c>
      <c r="P2271" s="27">
        <f t="shared" si="1476"/>
        <v>27017.322324398905</v>
      </c>
      <c r="Q2271" s="27">
        <f t="shared" si="1476"/>
        <v>28211.846331433459</v>
      </c>
      <c r="R2271" s="27">
        <f t="shared" si="1476"/>
        <v>29599.602163135347</v>
      </c>
      <c r="S2271" s="27">
        <f t="shared" si="1476"/>
        <v>30747.282091462665</v>
      </c>
      <c r="T2271" s="27">
        <f t="shared" si="1476"/>
        <v>31941.806098497196</v>
      </c>
      <c r="U2271" s="27">
        <f t="shared" si="1476"/>
        <v>26270.002909355222</v>
      </c>
      <c r="V2271" s="27">
        <f t="shared" si="1476"/>
        <v>25420.890162515836</v>
      </c>
    </row>
    <row r="2272" spans="1:22" ht="15.6" hidden="1" x14ac:dyDescent="0.35">
      <c r="A2272" s="1" t="s">
        <v>14</v>
      </c>
      <c r="B2272" s="1" t="s">
        <v>15</v>
      </c>
      <c r="C2272" s="1" t="s">
        <v>13</v>
      </c>
      <c r="D2272" s="47"/>
      <c r="E2272" s="47"/>
      <c r="F2272" s="47"/>
      <c r="G2272" s="1" t="s">
        <v>28</v>
      </c>
      <c r="H2272" s="1" t="s">
        <v>94</v>
      </c>
      <c r="I2272" s="1" t="s">
        <v>49</v>
      </c>
      <c r="J2272" s="1" t="s">
        <v>14</v>
      </c>
      <c r="K2272" s="47"/>
      <c r="L2272" s="27">
        <f t="shared" ref="L2272:V2272" si="1477">L184*4</f>
        <v>-6.9999999999999994E-5</v>
      </c>
      <c r="M2272" s="27">
        <f t="shared" si="1477"/>
        <v>-6.9999999999999994E-5</v>
      </c>
      <c r="N2272" s="27">
        <f t="shared" si="1477"/>
        <v>-6.9999999999999994E-5</v>
      </c>
      <c r="O2272" s="27">
        <f t="shared" si="1477"/>
        <v>-6.9999999999999994E-5</v>
      </c>
      <c r="P2272" s="27">
        <f t="shared" si="1477"/>
        <v>-6.9999999999999994E-5</v>
      </c>
      <c r="Q2272" s="27">
        <f t="shared" si="1477"/>
        <v>-6.9999999999999994E-5</v>
      </c>
      <c r="R2272" s="27">
        <f t="shared" si="1477"/>
        <v>-6.9999999999999994E-5</v>
      </c>
      <c r="S2272" s="27">
        <f t="shared" si="1477"/>
        <v>-6.9999999999999994E-5</v>
      </c>
      <c r="T2272" s="27">
        <f t="shared" si="1477"/>
        <v>-6.9999999999999994E-5</v>
      </c>
      <c r="U2272" s="27">
        <f t="shared" si="1477"/>
        <v>-6.9999999999999994E-5</v>
      </c>
      <c r="V2272" s="27">
        <f t="shared" si="1477"/>
        <v>-6.9999999999999994E-5</v>
      </c>
    </row>
    <row r="2273" spans="1:22" ht="15.6" hidden="1" x14ac:dyDescent="0.35">
      <c r="A2273" s="1" t="s">
        <v>14</v>
      </c>
      <c r="B2273" s="1" t="s">
        <v>15</v>
      </c>
      <c r="C2273" s="1" t="s">
        <v>13</v>
      </c>
      <c r="D2273" s="47"/>
      <c r="E2273" s="47"/>
      <c r="F2273" s="47"/>
      <c r="G2273" s="1" t="s">
        <v>28</v>
      </c>
      <c r="H2273" s="1" t="s">
        <v>94</v>
      </c>
      <c r="I2273" s="1" t="s">
        <v>50</v>
      </c>
      <c r="J2273" s="1" t="s">
        <v>14</v>
      </c>
      <c r="K2273" s="47"/>
      <c r="L2273" s="27">
        <f t="shared" ref="L2273:V2273" si="1478">L185*4</f>
        <v>-6.9999999999999994E-5</v>
      </c>
      <c r="M2273" s="27">
        <f t="shared" si="1478"/>
        <v>-6.9999999999999994E-5</v>
      </c>
      <c r="N2273" s="27">
        <f t="shared" si="1478"/>
        <v>-6.9999999999999994E-5</v>
      </c>
      <c r="O2273" s="27">
        <f t="shared" si="1478"/>
        <v>-6.9999999999999994E-5</v>
      </c>
      <c r="P2273" s="27">
        <f t="shared" si="1478"/>
        <v>-6.9999999999999994E-5</v>
      </c>
      <c r="Q2273" s="27">
        <f t="shared" si="1478"/>
        <v>-6.9999999999999994E-5</v>
      </c>
      <c r="R2273" s="27">
        <f t="shared" si="1478"/>
        <v>-6.9999999999999994E-5</v>
      </c>
      <c r="S2273" s="27">
        <f t="shared" si="1478"/>
        <v>-6.9999999999999994E-5</v>
      </c>
      <c r="T2273" s="27">
        <f t="shared" si="1478"/>
        <v>-6.9999999999999994E-5</v>
      </c>
      <c r="U2273" s="27">
        <f t="shared" si="1478"/>
        <v>-6.9999999999999994E-5</v>
      </c>
      <c r="V2273" s="27">
        <f t="shared" si="1478"/>
        <v>-6.9999999999999994E-5</v>
      </c>
    </row>
    <row r="2274" spans="1:22" ht="15.6" hidden="1" x14ac:dyDescent="0.35">
      <c r="A2274" s="1" t="s">
        <v>14</v>
      </c>
      <c r="B2274" s="1" t="s">
        <v>15</v>
      </c>
      <c r="C2274" s="1" t="s">
        <v>13</v>
      </c>
      <c r="D2274" s="47"/>
      <c r="E2274" s="47"/>
      <c r="F2274" s="47"/>
      <c r="G2274" s="1" t="s">
        <v>28</v>
      </c>
      <c r="H2274" s="1" t="s">
        <v>94</v>
      </c>
      <c r="I2274" s="1" t="s">
        <v>51</v>
      </c>
      <c r="J2274" s="1" t="s">
        <v>14</v>
      </c>
      <c r="K2274" s="47"/>
      <c r="L2274" s="27">
        <f t="shared" ref="L2274:V2274" si="1479">L186*4</f>
        <v>3151.9559972926968</v>
      </c>
      <c r="M2274" s="27">
        <f t="shared" si="1479"/>
        <v>3325.2396685273916</v>
      </c>
      <c r="N2274" s="27">
        <f t="shared" si="1479"/>
        <v>3500.9870886422009</v>
      </c>
      <c r="O2274" s="27">
        <f t="shared" si="1479"/>
        <v>3650.4545207024585</v>
      </c>
      <c r="P2274" s="27">
        <f t="shared" si="1479"/>
        <v>3789.2457076155542</v>
      </c>
      <c r="Q2274" s="27">
        <f t="shared" si="1479"/>
        <v>3956.7806314633176</v>
      </c>
      <c r="R2274" s="27">
        <f t="shared" si="1479"/>
        <v>4151.4167929923342</v>
      </c>
      <c r="S2274" s="27">
        <f t="shared" si="1479"/>
        <v>4312.3817198264587</v>
      </c>
      <c r="T2274" s="27">
        <f t="shared" si="1479"/>
        <v>4479.9166436742198</v>
      </c>
      <c r="U2274" s="27">
        <f t="shared" si="1479"/>
        <v>4735.3252775793881</v>
      </c>
      <c r="V2274" s="27">
        <f t="shared" si="1479"/>
        <v>5032.6176424464938</v>
      </c>
    </row>
    <row r="2275" spans="1:22" ht="15.6" hidden="1" x14ac:dyDescent="0.35">
      <c r="A2275" s="1" t="s">
        <v>14</v>
      </c>
      <c r="B2275" s="1" t="s">
        <v>15</v>
      </c>
      <c r="C2275" s="1" t="s">
        <v>13</v>
      </c>
      <c r="D2275" s="47"/>
      <c r="E2275" s="47"/>
      <c r="F2275" s="47"/>
      <c r="G2275" s="1" t="s">
        <v>28</v>
      </c>
      <c r="H2275" s="1" t="s">
        <v>94</v>
      </c>
      <c r="I2275" s="1" t="s">
        <v>52</v>
      </c>
      <c r="J2275" s="1" t="s">
        <v>14</v>
      </c>
      <c r="K2275" s="47"/>
      <c r="L2275" s="27">
        <f t="shared" ref="L2275:V2275" si="1480">L187*4</f>
        <v>-6.9999999999999994E-5</v>
      </c>
      <c r="M2275" s="27">
        <f t="shared" si="1480"/>
        <v>-6.9999999999999994E-5</v>
      </c>
      <c r="N2275" s="27">
        <f t="shared" si="1480"/>
        <v>-6.9999999999999994E-5</v>
      </c>
      <c r="O2275" s="27">
        <f t="shared" si="1480"/>
        <v>-6.9999999999999994E-5</v>
      </c>
      <c r="P2275" s="27">
        <f t="shared" si="1480"/>
        <v>-6.9999999999999994E-5</v>
      </c>
      <c r="Q2275" s="27">
        <f t="shared" si="1480"/>
        <v>-6.9999999999999994E-5</v>
      </c>
      <c r="R2275" s="27">
        <f t="shared" si="1480"/>
        <v>-6.9999999999999994E-5</v>
      </c>
      <c r="S2275" s="27">
        <f t="shared" si="1480"/>
        <v>-6.9999999999999994E-5</v>
      </c>
      <c r="T2275" s="27">
        <f t="shared" si="1480"/>
        <v>-6.9999999999999994E-5</v>
      </c>
      <c r="U2275" s="27">
        <f t="shared" si="1480"/>
        <v>-6.9999999999999994E-5</v>
      </c>
      <c r="V2275" s="27">
        <f t="shared" si="1480"/>
        <v>-6.9999999999999994E-5</v>
      </c>
    </row>
    <row r="2276" spans="1:22" ht="15.6" hidden="1" x14ac:dyDescent="0.35">
      <c r="A2276" s="1" t="s">
        <v>14</v>
      </c>
      <c r="B2276" s="1" t="s">
        <v>15</v>
      </c>
      <c r="C2276" s="1" t="s">
        <v>13</v>
      </c>
      <c r="D2276" s="47"/>
      <c r="E2276" s="47"/>
      <c r="F2276" s="47"/>
      <c r="G2276" s="1" t="s">
        <v>28</v>
      </c>
      <c r="H2276" s="1" t="s">
        <v>94</v>
      </c>
      <c r="I2276" s="1" t="s">
        <v>53</v>
      </c>
      <c r="J2276" s="1" t="s">
        <v>14</v>
      </c>
      <c r="K2276" s="47"/>
      <c r="L2276" s="27">
        <f t="shared" ref="L2276:V2276" si="1481">L188*4</f>
        <v>286.54139066297239</v>
      </c>
      <c r="M2276" s="27">
        <f t="shared" si="1481"/>
        <v>302.29445168430823</v>
      </c>
      <c r="N2276" s="27">
        <f t="shared" si="1481"/>
        <v>318.27148987656381</v>
      </c>
      <c r="O2276" s="27">
        <f t="shared" si="1481"/>
        <v>331.85943824567806</v>
      </c>
      <c r="P2276" s="27">
        <f t="shared" si="1481"/>
        <v>344.47681887414143</v>
      </c>
      <c r="Q2276" s="27">
        <f t="shared" si="1481"/>
        <v>359.70726649666523</v>
      </c>
      <c r="R2276" s="27">
        <f t="shared" si="1481"/>
        <v>377.40146299930313</v>
      </c>
      <c r="S2276" s="27">
        <f t="shared" si="1481"/>
        <v>392.0346381660417</v>
      </c>
      <c r="T2276" s="27">
        <f t="shared" si="1481"/>
        <v>407.26508578856567</v>
      </c>
      <c r="U2276" s="27">
        <f t="shared" si="1481"/>
        <v>430.48405250721692</v>
      </c>
      <c r="V2276" s="27">
        <f t="shared" si="1481"/>
        <v>457.51063113149951</v>
      </c>
    </row>
    <row r="2277" spans="1:22" ht="15.6" hidden="1" x14ac:dyDescent="0.35">
      <c r="A2277" s="1" t="s">
        <v>14</v>
      </c>
      <c r="B2277" s="1" t="s">
        <v>15</v>
      </c>
      <c r="C2277" s="1" t="s">
        <v>13</v>
      </c>
      <c r="D2277" s="47"/>
      <c r="E2277" s="47"/>
      <c r="F2277" s="47"/>
      <c r="G2277" s="1" t="s">
        <v>28</v>
      </c>
      <c r="H2277" s="1" t="s">
        <v>94</v>
      </c>
      <c r="I2277" s="1" t="s">
        <v>54</v>
      </c>
      <c r="J2277" s="1" t="s">
        <v>14</v>
      </c>
      <c r="K2277" s="47"/>
      <c r="L2277" s="27">
        <f t="shared" ref="L2277:V2277" si="1482">L189*4</f>
        <v>-6.9999999999999994E-5</v>
      </c>
      <c r="M2277" s="27">
        <f t="shared" si="1482"/>
        <v>-6.9999999999999994E-5</v>
      </c>
      <c r="N2277" s="27">
        <f t="shared" si="1482"/>
        <v>-6.9999999999999994E-5</v>
      </c>
      <c r="O2277" s="27">
        <f t="shared" si="1482"/>
        <v>-6.9999999999999994E-5</v>
      </c>
      <c r="P2277" s="27">
        <f t="shared" si="1482"/>
        <v>-6.9999999999999994E-5</v>
      </c>
      <c r="Q2277" s="27">
        <f t="shared" si="1482"/>
        <v>-6.9999999999999994E-5</v>
      </c>
      <c r="R2277" s="27">
        <f t="shared" si="1482"/>
        <v>-6.9999999999999994E-5</v>
      </c>
      <c r="S2277" s="27">
        <f t="shared" si="1482"/>
        <v>-6.9999999999999994E-5</v>
      </c>
      <c r="T2277" s="27">
        <f t="shared" si="1482"/>
        <v>-6.9999999999999994E-5</v>
      </c>
      <c r="U2277" s="27">
        <f t="shared" si="1482"/>
        <v>-6.9999999999999994E-5</v>
      </c>
      <c r="V2277" s="27">
        <f t="shared" si="1482"/>
        <v>-6.9999999999999994E-5</v>
      </c>
    </row>
    <row r="2278" spans="1:22" ht="15.6" hidden="1" x14ac:dyDescent="0.35">
      <c r="A2278" s="1" t="s">
        <v>14</v>
      </c>
      <c r="B2278" s="1" t="s">
        <v>15</v>
      </c>
      <c r="C2278" s="1" t="s">
        <v>13</v>
      </c>
      <c r="D2278" s="47"/>
      <c r="E2278" s="47"/>
      <c r="F2278" s="47"/>
      <c r="G2278" s="1" t="s">
        <v>28</v>
      </c>
      <c r="H2278" s="1" t="s">
        <v>94</v>
      </c>
      <c r="I2278" s="1" t="s">
        <v>55</v>
      </c>
      <c r="J2278" s="1" t="s">
        <v>14</v>
      </c>
      <c r="K2278" s="47"/>
      <c r="L2278" s="27">
        <f t="shared" ref="L2278:V2278" si="1483">L190*4</f>
        <v>-6.9999999999999994E-5</v>
      </c>
      <c r="M2278" s="27">
        <f t="shared" si="1483"/>
        <v>-6.9999999999999994E-5</v>
      </c>
      <c r="N2278" s="27">
        <f t="shared" si="1483"/>
        <v>-6.9999999999999994E-5</v>
      </c>
      <c r="O2278" s="27">
        <f t="shared" si="1483"/>
        <v>-6.9999999999999994E-5</v>
      </c>
      <c r="P2278" s="27">
        <f t="shared" si="1483"/>
        <v>-6.9999999999999994E-5</v>
      </c>
      <c r="Q2278" s="27">
        <f t="shared" si="1483"/>
        <v>-6.9999999999999994E-5</v>
      </c>
      <c r="R2278" s="27">
        <f t="shared" si="1483"/>
        <v>-6.9999999999999994E-5</v>
      </c>
      <c r="S2278" s="27">
        <f t="shared" si="1483"/>
        <v>-6.9999999999999994E-5</v>
      </c>
      <c r="T2278" s="27">
        <f t="shared" si="1483"/>
        <v>-6.9999999999999994E-5</v>
      </c>
      <c r="U2278" s="27">
        <f t="shared" si="1483"/>
        <v>-6.9999999999999994E-5</v>
      </c>
      <c r="V2278" s="27">
        <f t="shared" si="1483"/>
        <v>-6.9999999999999994E-5</v>
      </c>
    </row>
    <row r="2279" spans="1:22" ht="15.6" hidden="1" x14ac:dyDescent="0.35">
      <c r="A2279" s="1" t="s">
        <v>14</v>
      </c>
      <c r="B2279" s="1" t="s">
        <v>15</v>
      </c>
      <c r="C2279" s="1" t="s">
        <v>13</v>
      </c>
      <c r="D2279" s="47"/>
      <c r="E2279" s="47"/>
      <c r="F2279" s="47"/>
      <c r="G2279" s="1" t="s">
        <v>28</v>
      </c>
      <c r="H2279" s="1" t="s">
        <v>94</v>
      </c>
      <c r="I2279" s="1" t="s">
        <v>56</v>
      </c>
      <c r="J2279" s="1" t="s">
        <v>14</v>
      </c>
      <c r="K2279" s="47"/>
      <c r="L2279" s="27">
        <f t="shared" ref="L2279:V2279" si="1484">L191*4</f>
        <v>11461.658356518898</v>
      </c>
      <c r="M2279" s="27">
        <f t="shared" si="1484"/>
        <v>12091.780797372334</v>
      </c>
      <c r="N2279" s="27">
        <f t="shared" si="1484"/>
        <v>12730.862325062551</v>
      </c>
      <c r="O2279" s="27">
        <f t="shared" si="1484"/>
        <v>13274.380259827123</v>
      </c>
      <c r="P2279" s="27">
        <f t="shared" si="1484"/>
        <v>13779.075484965662</v>
      </c>
      <c r="Q2279" s="27">
        <f t="shared" si="1484"/>
        <v>14388.293389866609</v>
      </c>
      <c r="R2279" s="27">
        <f t="shared" si="1484"/>
        <v>15096.06124997213</v>
      </c>
      <c r="S2279" s="27">
        <f t="shared" si="1484"/>
        <v>15681.388256641671</v>
      </c>
      <c r="T2279" s="27">
        <f t="shared" si="1484"/>
        <v>16290.606161542622</v>
      </c>
      <c r="U2279" s="27">
        <f t="shared" si="1484"/>
        <v>17219.364830288687</v>
      </c>
      <c r="V2279" s="27">
        <f t="shared" si="1484"/>
        <v>18300.42797525998</v>
      </c>
    </row>
    <row r="2280" spans="1:22" ht="15.6" hidden="1" x14ac:dyDescent="0.35">
      <c r="A2280" s="1" t="s">
        <v>14</v>
      </c>
      <c r="B2280" s="1" t="s">
        <v>15</v>
      </c>
      <c r="C2280" s="1" t="s">
        <v>13</v>
      </c>
      <c r="D2280" s="47"/>
      <c r="E2280" s="47"/>
      <c r="F2280" s="47"/>
      <c r="G2280" s="1" t="s">
        <v>28</v>
      </c>
      <c r="H2280" s="1" t="s">
        <v>94</v>
      </c>
      <c r="I2280" s="1" t="s">
        <v>57</v>
      </c>
      <c r="J2280" s="1" t="s">
        <v>14</v>
      </c>
      <c r="K2280" s="47"/>
      <c r="L2280" s="27">
        <f t="shared" ref="L2280:V2280" si="1485">L192*4</f>
        <v>859.62431198891738</v>
      </c>
      <c r="M2280" s="27">
        <f t="shared" si="1485"/>
        <v>906.88349505292513</v>
      </c>
      <c r="N2280" s="27">
        <f t="shared" si="1485"/>
        <v>954.81460962969106</v>
      </c>
      <c r="O2280" s="27">
        <f t="shared" si="1485"/>
        <v>995.57845473703424</v>
      </c>
      <c r="P2280" s="27">
        <f t="shared" si="1485"/>
        <v>1033.4305966224242</v>
      </c>
      <c r="Q2280" s="27">
        <f t="shared" si="1485"/>
        <v>1079.1219394899958</v>
      </c>
      <c r="R2280" s="27">
        <f t="shared" si="1485"/>
        <v>1132.2045289979096</v>
      </c>
      <c r="S2280" s="27">
        <f t="shared" si="1485"/>
        <v>1176.1040544981254</v>
      </c>
      <c r="T2280" s="27">
        <f t="shared" si="1485"/>
        <v>1221.7953973656968</v>
      </c>
      <c r="U2280" s="27">
        <f t="shared" si="1485"/>
        <v>1291.452297521651</v>
      </c>
      <c r="V2280" s="27">
        <f t="shared" si="1485"/>
        <v>1372.5320333944985</v>
      </c>
    </row>
    <row r="2281" spans="1:22" ht="15.6" hidden="1" x14ac:dyDescent="0.35">
      <c r="A2281" s="1" t="s">
        <v>14</v>
      </c>
      <c r="B2281" s="1" t="s">
        <v>15</v>
      </c>
      <c r="C2281" s="1" t="s">
        <v>13</v>
      </c>
      <c r="D2281" s="47"/>
      <c r="E2281" s="47"/>
      <c r="F2281" s="47"/>
      <c r="G2281" s="1" t="s">
        <v>28</v>
      </c>
      <c r="H2281" s="1" t="s">
        <v>94</v>
      </c>
      <c r="I2281" s="1" t="s">
        <v>58</v>
      </c>
      <c r="J2281" s="1" t="s">
        <v>14</v>
      </c>
      <c r="K2281" s="47"/>
      <c r="L2281" s="27">
        <f t="shared" ref="L2281:V2281" si="1486">L193*4</f>
        <v>41482.607190178518</v>
      </c>
      <c r="M2281" s="27">
        <f t="shared" si="1486"/>
        <v>43763.177834237322</v>
      </c>
      <c r="N2281" s="27">
        <f t="shared" si="1486"/>
        <v>46076.17365333013</v>
      </c>
      <c r="O2281" s="27">
        <f t="shared" si="1486"/>
        <v>48043.300938726825</v>
      </c>
      <c r="P2281" s="27">
        <f t="shared" si="1486"/>
        <v>49869.919132309456</v>
      </c>
      <c r="Q2281" s="27">
        <f t="shared" si="1486"/>
        <v>52074.831034622235</v>
      </c>
      <c r="R2281" s="27">
        <f t="shared" si="1486"/>
        <v>54636.419862309107</v>
      </c>
      <c r="S2281" s="27">
        <f t="shared" si="1486"/>
        <v>56754.864631197859</v>
      </c>
      <c r="T2281" s="27">
        <f t="shared" si="1486"/>
        <v>58959.776533510623</v>
      </c>
      <c r="U2281" s="27">
        <f t="shared" si="1486"/>
        <v>62321.18634536981</v>
      </c>
      <c r="V2281" s="27">
        <f t="shared" si="1486"/>
        <v>66233.824132807174</v>
      </c>
    </row>
    <row r="2282" spans="1:22" ht="15.6" hidden="1" x14ac:dyDescent="0.35">
      <c r="A2282" s="1" t="s">
        <v>14</v>
      </c>
      <c r="B2282" s="1" t="s">
        <v>15</v>
      </c>
      <c r="C2282" s="1" t="s">
        <v>13</v>
      </c>
      <c r="D2282" s="47"/>
      <c r="E2282" s="47"/>
      <c r="F2282" s="47"/>
      <c r="G2282" s="1" t="s">
        <v>28</v>
      </c>
      <c r="H2282" s="1" t="s">
        <v>94</v>
      </c>
      <c r="I2282" s="1" t="s">
        <v>59</v>
      </c>
      <c r="J2282" s="1" t="s">
        <v>14</v>
      </c>
      <c r="K2282" s="47"/>
      <c r="L2282" s="27">
        <f t="shared" ref="L2282:V2282" si="1487">L194*4</f>
        <v>8444.3767757377973</v>
      </c>
      <c r="M2282" s="27">
        <f t="shared" si="1487"/>
        <v>8908.6194840365642</v>
      </c>
      <c r="N2282" s="27">
        <f t="shared" si="1487"/>
        <v>9379.4627995623323</v>
      </c>
      <c r="O2282" s="27">
        <f t="shared" si="1487"/>
        <v>9779.8996380001317</v>
      </c>
      <c r="P2282" s="27">
        <f t="shared" si="1487"/>
        <v>10151.733845120949</v>
      </c>
      <c r="Q2282" s="27">
        <f t="shared" si="1487"/>
        <v>10600.575136556725</v>
      </c>
      <c r="R2282" s="27">
        <f t="shared" si="1487"/>
        <v>11122.023107489465</v>
      </c>
      <c r="S2282" s="27">
        <f t="shared" si="1487"/>
        <v>11553.262779653251</v>
      </c>
      <c r="T2282" s="27">
        <f t="shared" si="1487"/>
        <v>12002.104071089025</v>
      </c>
      <c r="U2282" s="27">
        <f t="shared" si="1487"/>
        <v>12686.367020287687</v>
      </c>
      <c r="V2282" s="27">
        <f t="shared" si="1487"/>
        <v>13482.840292345292</v>
      </c>
    </row>
    <row r="2283" spans="1:22" ht="15.6" hidden="1" x14ac:dyDescent="0.35">
      <c r="A2283" s="1" t="s">
        <v>14</v>
      </c>
      <c r="B2283" s="1" t="s">
        <v>15</v>
      </c>
      <c r="C2283" s="1" t="s">
        <v>13</v>
      </c>
      <c r="D2283" s="47"/>
      <c r="E2283" s="47"/>
      <c r="F2283" s="47"/>
      <c r="G2283" s="1" t="s">
        <v>28</v>
      </c>
      <c r="H2283" s="1" t="s">
        <v>94</v>
      </c>
      <c r="I2283" s="1" t="s">
        <v>60</v>
      </c>
      <c r="J2283" s="1" t="s">
        <v>14</v>
      </c>
      <c r="K2283" s="47"/>
      <c r="L2283" s="27">
        <f t="shared" ref="L2283:V2283" si="1488">L195*4</f>
        <v>1733.5757670109833</v>
      </c>
      <c r="M2283" s="27">
        <f t="shared" si="1488"/>
        <v>1828.8817861900648</v>
      </c>
      <c r="N2283" s="27">
        <f t="shared" si="1488"/>
        <v>1925.5428672532109</v>
      </c>
      <c r="O2283" s="27">
        <f t="shared" si="1488"/>
        <v>2007.7499548863527</v>
      </c>
      <c r="P2283" s="27">
        <f t="shared" si="1488"/>
        <v>2084.0851076885556</v>
      </c>
      <c r="Q2283" s="27">
        <f t="shared" si="1488"/>
        <v>2176.2293158048246</v>
      </c>
      <c r="R2283" s="27">
        <f t="shared" si="1488"/>
        <v>2283.2792046457844</v>
      </c>
      <c r="S2283" s="27">
        <f t="shared" si="1488"/>
        <v>2371.8099144045527</v>
      </c>
      <c r="T2283" s="27">
        <f t="shared" si="1488"/>
        <v>2463.9541225208213</v>
      </c>
      <c r="U2283" s="27">
        <f t="shared" si="1488"/>
        <v>2604.4288711686636</v>
      </c>
      <c r="V2283" s="27">
        <f t="shared" si="1488"/>
        <v>2767.9396718455719</v>
      </c>
    </row>
    <row r="2284" spans="1:22" ht="15.6" hidden="1" x14ac:dyDescent="0.35">
      <c r="A2284" s="1" t="s">
        <v>14</v>
      </c>
      <c r="B2284" s="1" t="s">
        <v>15</v>
      </c>
      <c r="C2284" s="1" t="s">
        <v>13</v>
      </c>
      <c r="D2284" s="47"/>
      <c r="E2284" s="47"/>
      <c r="F2284" s="47"/>
      <c r="G2284" s="1" t="s">
        <v>28</v>
      </c>
      <c r="H2284" s="1" t="s">
        <v>94</v>
      </c>
      <c r="I2284" s="1" t="s">
        <v>61</v>
      </c>
      <c r="J2284" s="1" t="s">
        <v>14</v>
      </c>
      <c r="K2284" s="47"/>
      <c r="L2284" s="27">
        <f t="shared" ref="L2284:V2284" si="1489">L196*4</f>
        <v>85.962368198891738</v>
      </c>
      <c r="M2284" s="27">
        <f t="shared" si="1489"/>
        <v>90.68828650529251</v>
      </c>
      <c r="N2284" s="27">
        <f t="shared" si="1489"/>
        <v>95.481397962969126</v>
      </c>
      <c r="O2284" s="27">
        <f t="shared" si="1489"/>
        <v>99.55778247370344</v>
      </c>
      <c r="P2284" s="27">
        <f t="shared" si="1489"/>
        <v>103.34299666224244</v>
      </c>
      <c r="Q2284" s="27">
        <f t="shared" si="1489"/>
        <v>107.9121309489996</v>
      </c>
      <c r="R2284" s="27">
        <f t="shared" si="1489"/>
        <v>113.22038989979099</v>
      </c>
      <c r="S2284" s="27">
        <f t="shared" si="1489"/>
        <v>117.61034244981255</v>
      </c>
      <c r="T2284" s="27">
        <f t="shared" si="1489"/>
        <v>122.17947673656965</v>
      </c>
      <c r="U2284" s="27">
        <f t="shared" si="1489"/>
        <v>129.14516675216512</v>
      </c>
      <c r="V2284" s="27">
        <f t="shared" si="1489"/>
        <v>137.25314033944986</v>
      </c>
    </row>
    <row r="2285" spans="1:22" ht="15.6" hidden="1" x14ac:dyDescent="0.35">
      <c r="A2285" s="1" t="s">
        <v>14</v>
      </c>
      <c r="B2285" s="1" t="s">
        <v>15</v>
      </c>
      <c r="C2285" s="1" t="s">
        <v>13</v>
      </c>
      <c r="D2285" s="47"/>
      <c r="E2285" s="47"/>
      <c r="F2285" s="47"/>
      <c r="G2285" s="1" t="s">
        <v>28</v>
      </c>
      <c r="H2285" s="1" t="s">
        <v>94</v>
      </c>
      <c r="I2285" s="1" t="s">
        <v>62</v>
      </c>
      <c r="J2285" s="1" t="s">
        <v>14</v>
      </c>
      <c r="K2285" s="47"/>
      <c r="L2285" s="27">
        <f t="shared" ref="L2285:V2285" si="1490">L197*4</f>
        <v>-6.9999999999999994E-5</v>
      </c>
      <c r="M2285" s="27">
        <f t="shared" si="1490"/>
        <v>-6.9999999999999994E-5</v>
      </c>
      <c r="N2285" s="27">
        <f t="shared" si="1490"/>
        <v>-6.9999999999999994E-5</v>
      </c>
      <c r="O2285" s="27">
        <f t="shared" si="1490"/>
        <v>-6.9999999999999994E-5</v>
      </c>
      <c r="P2285" s="27">
        <f t="shared" si="1490"/>
        <v>-6.9999999999999994E-5</v>
      </c>
      <c r="Q2285" s="27">
        <f t="shared" si="1490"/>
        <v>-6.9999999999999994E-5</v>
      </c>
      <c r="R2285" s="27">
        <f t="shared" si="1490"/>
        <v>-6.9999999999999994E-5</v>
      </c>
      <c r="S2285" s="27">
        <f t="shared" si="1490"/>
        <v>-6.9999999999999994E-5</v>
      </c>
      <c r="T2285" s="27">
        <f t="shared" si="1490"/>
        <v>-6.9999999999999994E-5</v>
      </c>
      <c r="U2285" s="27">
        <f t="shared" si="1490"/>
        <v>-6.9999999999999994E-5</v>
      </c>
      <c r="V2285" s="27">
        <f t="shared" si="1490"/>
        <v>-6.9999999999999994E-5</v>
      </c>
    </row>
    <row r="2286" spans="1:22" ht="15.6" hidden="1" x14ac:dyDescent="0.35">
      <c r="A2286" s="1" t="s">
        <v>14</v>
      </c>
      <c r="B2286" s="1" t="s">
        <v>15</v>
      </c>
      <c r="C2286" s="1" t="s">
        <v>13</v>
      </c>
      <c r="D2286" s="47"/>
      <c r="E2286" s="47"/>
      <c r="F2286" s="47"/>
      <c r="G2286" s="1" t="s">
        <v>28</v>
      </c>
      <c r="H2286" s="1" t="s">
        <v>94</v>
      </c>
      <c r="I2286" s="1" t="s">
        <v>63</v>
      </c>
      <c r="J2286" s="1" t="s">
        <v>14</v>
      </c>
      <c r="K2286" s="47"/>
      <c r="L2286" s="27">
        <f t="shared" ref="L2286:V2286" si="1491">L198*4</f>
        <v>13776.913358675714</v>
      </c>
      <c r="M2286" s="27">
        <f t="shared" si="1491"/>
        <v>14534.320532581545</v>
      </c>
      <c r="N2286" s="27">
        <f t="shared" si="1491"/>
        <v>15302.496528865182</v>
      </c>
      <c r="O2286" s="27">
        <f t="shared" si="1491"/>
        <v>15955.805086452201</v>
      </c>
      <c r="P2286" s="27">
        <f t="shared" si="1491"/>
        <v>16562.448747068724</v>
      </c>
      <c r="Q2286" s="27">
        <f t="shared" si="1491"/>
        <v>17294.728668759672</v>
      </c>
      <c r="R2286" s="27">
        <f t="shared" si="1491"/>
        <v>18145.465636606499</v>
      </c>
      <c r="S2286" s="27">
        <f t="shared" si="1491"/>
        <v>18849.02869862329</v>
      </c>
      <c r="T2286" s="27">
        <f t="shared" si="1491"/>
        <v>19581.308620314237</v>
      </c>
      <c r="U2286" s="27">
        <f t="shared" si="1491"/>
        <v>20697.676540147</v>
      </c>
      <c r="V2286" s="27">
        <f t="shared" si="1491"/>
        <v>21997.114440402493</v>
      </c>
    </row>
    <row r="2287" spans="1:22" ht="15.6" hidden="1" x14ac:dyDescent="0.35">
      <c r="A2287" s="1" t="s">
        <v>14</v>
      </c>
      <c r="B2287" s="1" t="s">
        <v>15</v>
      </c>
      <c r="C2287" s="1" t="s">
        <v>13</v>
      </c>
      <c r="D2287" s="47"/>
      <c r="E2287" s="47"/>
      <c r="F2287" s="47"/>
      <c r="G2287" s="1" t="s">
        <v>28</v>
      </c>
      <c r="H2287" s="1" t="s">
        <v>94</v>
      </c>
      <c r="I2287" s="1" t="s">
        <v>64</v>
      </c>
      <c r="J2287" s="1" t="s">
        <v>14</v>
      </c>
      <c r="K2287" s="47"/>
      <c r="L2287" s="27">
        <f t="shared" ref="L2287:V2287" si="1492">L199*4</f>
        <v>4571.7689348777258</v>
      </c>
      <c r="M2287" s="27">
        <f t="shared" si="1492"/>
        <v>4823.1090234731391</v>
      </c>
      <c r="N2287" s="27">
        <f t="shared" si="1492"/>
        <v>5078.0226678305744</v>
      </c>
      <c r="O2287" s="27">
        <f t="shared" si="1492"/>
        <v>5294.818384059794</v>
      </c>
      <c r="P2287" s="27">
        <f t="shared" si="1492"/>
        <v>5496.1286919869262</v>
      </c>
      <c r="Q2287" s="27">
        <f t="shared" si="1492"/>
        <v>5739.1304838042952</v>
      </c>
      <c r="R2287" s="27">
        <f t="shared" si="1492"/>
        <v>6021.4413890038823</v>
      </c>
      <c r="S2287" s="27">
        <f t="shared" si="1492"/>
        <v>6254.9136987891961</v>
      </c>
      <c r="T2287" s="27">
        <f t="shared" si="1492"/>
        <v>6497.9154906065623</v>
      </c>
      <c r="U2287" s="27">
        <f t="shared" si="1492"/>
        <v>6868.374104602648</v>
      </c>
      <c r="V2287" s="27">
        <f t="shared" si="1492"/>
        <v>7299.5831665530732</v>
      </c>
    </row>
    <row r="2288" spans="1:22" ht="15.6" hidden="1" x14ac:dyDescent="0.35">
      <c r="A2288" s="1" t="s">
        <v>14</v>
      </c>
      <c r="B2288" s="1" t="s">
        <v>15</v>
      </c>
      <c r="C2288" s="1" t="s">
        <v>13</v>
      </c>
      <c r="D2288" s="47"/>
      <c r="E2288" s="47"/>
      <c r="F2288" s="47"/>
      <c r="G2288" s="1" t="s">
        <v>28</v>
      </c>
      <c r="H2288" s="1" t="s">
        <v>94</v>
      </c>
      <c r="I2288" s="1" t="s">
        <v>65</v>
      </c>
      <c r="J2288" s="1" t="s">
        <v>14</v>
      </c>
      <c r="K2288" s="47"/>
      <c r="L2288" s="27">
        <f t="shared" ref="L2288:V2288" si="1493">L200*4</f>
        <v>-6.9999999999999994E-5</v>
      </c>
      <c r="M2288" s="27">
        <f t="shared" si="1493"/>
        <v>-6.9999999999999994E-5</v>
      </c>
      <c r="N2288" s="27">
        <f t="shared" si="1493"/>
        <v>-6.9999999999999994E-5</v>
      </c>
      <c r="O2288" s="27">
        <f t="shared" si="1493"/>
        <v>-6.9999999999999994E-5</v>
      </c>
      <c r="P2288" s="27">
        <f t="shared" si="1493"/>
        <v>-6.9999999999999994E-5</v>
      </c>
      <c r="Q2288" s="27">
        <f t="shared" si="1493"/>
        <v>-6.9999999999999994E-5</v>
      </c>
      <c r="R2288" s="27">
        <f t="shared" si="1493"/>
        <v>-6.9999999999999994E-5</v>
      </c>
      <c r="S2288" s="27">
        <f t="shared" si="1493"/>
        <v>-6.9999999999999994E-5</v>
      </c>
      <c r="T2288" s="27">
        <f t="shared" si="1493"/>
        <v>-6.9999999999999994E-5</v>
      </c>
      <c r="U2288" s="27">
        <f t="shared" si="1493"/>
        <v>-6.9999999999999994E-5</v>
      </c>
      <c r="V2288" s="27">
        <f t="shared" si="1493"/>
        <v>-6.9999999999999994E-5</v>
      </c>
    </row>
    <row r="2289" spans="1:22" ht="15.6" hidden="1" x14ac:dyDescent="0.35">
      <c r="A2289" s="1" t="s">
        <v>14</v>
      </c>
      <c r="B2289" s="1" t="s">
        <v>15</v>
      </c>
      <c r="C2289" s="1" t="s">
        <v>13</v>
      </c>
      <c r="D2289" s="47"/>
      <c r="E2289" s="47"/>
      <c r="F2289" s="47"/>
      <c r="G2289" s="1" t="s">
        <v>28</v>
      </c>
      <c r="H2289" s="1" t="s">
        <v>94</v>
      </c>
      <c r="I2289" s="1" t="s">
        <v>66</v>
      </c>
      <c r="J2289" s="1" t="s">
        <v>14</v>
      </c>
      <c r="K2289" s="47"/>
      <c r="L2289" s="27">
        <f t="shared" ref="L2289:V2289" si="1494">L201*4</f>
        <v>14362.890645731493</v>
      </c>
      <c r="M2289" s="27">
        <f t="shared" si="1494"/>
        <v>15152.512829425956</v>
      </c>
      <c r="N2289" s="27">
        <f t="shared" si="1494"/>
        <v>15953.361868812757</v>
      </c>
      <c r="O2289" s="27">
        <f t="shared" si="1494"/>
        <v>16634.457780814613</v>
      </c>
      <c r="P2289" s="27">
        <f t="shared" si="1494"/>
        <v>17266.903984816337</v>
      </c>
      <c r="Q2289" s="27">
        <f t="shared" si="1494"/>
        <v>18030.330171895344</v>
      </c>
      <c r="R2289" s="27">
        <f t="shared" si="1494"/>
        <v>18917.251771590072</v>
      </c>
      <c r="S2289" s="27">
        <f t="shared" si="1494"/>
        <v>19650.739676822843</v>
      </c>
      <c r="T2289" s="27">
        <f t="shared" si="1494"/>
        <v>20414.16586390185</v>
      </c>
      <c r="U2289" s="27">
        <f t="shared" si="1494"/>
        <v>21578.016570674259</v>
      </c>
      <c r="V2289" s="27">
        <f t="shared" si="1494"/>
        <v>22932.723824216409</v>
      </c>
    </row>
    <row r="2290" spans="1:22" ht="15.6" hidden="1" x14ac:dyDescent="0.35">
      <c r="A2290" s="1" t="s">
        <v>14</v>
      </c>
      <c r="B2290" s="1" t="s">
        <v>15</v>
      </c>
      <c r="C2290" s="1" t="s">
        <v>13</v>
      </c>
      <c r="D2290" s="47"/>
      <c r="E2290" s="47"/>
      <c r="F2290" s="47"/>
      <c r="G2290" s="1" t="s">
        <v>28</v>
      </c>
      <c r="H2290" s="1" t="s">
        <v>94</v>
      </c>
      <c r="I2290" s="1" t="s">
        <v>67</v>
      </c>
      <c r="J2290" s="1" t="s">
        <v>14</v>
      </c>
      <c r="K2290" s="47"/>
      <c r="L2290" s="27">
        <f t="shared" ref="L2290:V2290" si="1495">L202*4</f>
        <v>76197.105149497627</v>
      </c>
      <c r="M2290" s="27">
        <f t="shared" si="1495"/>
        <v>80386.159136291259</v>
      </c>
      <c r="N2290" s="27">
        <f t="shared" si="1495"/>
        <v>84634.77313237582</v>
      </c>
      <c r="O2290" s="27">
        <f t="shared" si="1495"/>
        <v>88248.080362690729</v>
      </c>
      <c r="P2290" s="27">
        <f t="shared" si="1495"/>
        <v>91603.294219411691</v>
      </c>
      <c r="Q2290" s="27">
        <f t="shared" si="1495"/>
        <v>95653.374851193221</v>
      </c>
      <c r="R2290" s="27">
        <f t="shared" si="1495"/>
        <v>100358.61558517467</v>
      </c>
      <c r="S2290" s="27">
        <f t="shared" si="1495"/>
        <v>104249.86952551383</v>
      </c>
      <c r="T2290" s="27">
        <f t="shared" si="1495"/>
        <v>108299.95015729533</v>
      </c>
      <c r="U2290" s="27">
        <f t="shared" si="1495"/>
        <v>114474.33778711913</v>
      </c>
      <c r="V2290" s="27">
        <f t="shared" si="1495"/>
        <v>121661.24557488834</v>
      </c>
    </row>
    <row r="2291" spans="1:22" ht="15.6" hidden="1" x14ac:dyDescent="0.35">
      <c r="A2291" s="1" t="s">
        <v>14</v>
      </c>
      <c r="B2291" s="1" t="s">
        <v>15</v>
      </c>
      <c r="C2291" s="1" t="s">
        <v>13</v>
      </c>
      <c r="D2291" s="47"/>
      <c r="E2291" s="47"/>
      <c r="F2291" s="47"/>
      <c r="G2291" s="1" t="s">
        <v>28</v>
      </c>
      <c r="H2291" s="1" t="s">
        <v>94</v>
      </c>
      <c r="I2291" s="1" t="s">
        <v>68</v>
      </c>
      <c r="J2291" s="1" t="s">
        <v>14</v>
      </c>
      <c r="K2291" s="47"/>
      <c r="L2291" s="27">
        <f t="shared" ref="L2291:V2291" si="1496">L203*4</f>
        <v>-6.9999999999999994E-5</v>
      </c>
      <c r="M2291" s="27">
        <f t="shared" si="1496"/>
        <v>-6.9999999999999994E-5</v>
      </c>
      <c r="N2291" s="27">
        <f t="shared" si="1496"/>
        <v>-6.9999999999999994E-5</v>
      </c>
      <c r="O2291" s="27">
        <f t="shared" si="1496"/>
        <v>-6.9999999999999994E-5</v>
      </c>
      <c r="P2291" s="27">
        <f t="shared" si="1496"/>
        <v>-6.9999999999999994E-5</v>
      </c>
      <c r="Q2291" s="27">
        <f t="shared" si="1496"/>
        <v>-6.9999999999999994E-5</v>
      </c>
      <c r="R2291" s="27">
        <f t="shared" si="1496"/>
        <v>-6.9999999999999994E-5</v>
      </c>
      <c r="S2291" s="27">
        <f t="shared" si="1496"/>
        <v>-6.9999999999999994E-5</v>
      </c>
      <c r="T2291" s="27">
        <f t="shared" si="1496"/>
        <v>-6.9999999999999994E-5</v>
      </c>
      <c r="U2291" s="27">
        <f t="shared" si="1496"/>
        <v>-6.9999999999999994E-5</v>
      </c>
      <c r="V2291" s="27">
        <f t="shared" si="1496"/>
        <v>-6.9999999999999994E-5</v>
      </c>
    </row>
    <row r="2292" spans="1:22" ht="15.6" hidden="1" x14ac:dyDescent="0.35">
      <c r="A2292" s="1" t="s">
        <v>14</v>
      </c>
      <c r="B2292" s="1" t="s">
        <v>15</v>
      </c>
      <c r="C2292" s="1" t="s">
        <v>13</v>
      </c>
      <c r="D2292" s="47"/>
      <c r="E2292" s="47"/>
      <c r="F2292" s="47"/>
      <c r="G2292" s="1" t="s">
        <v>28</v>
      </c>
      <c r="H2292" s="1" t="s">
        <v>94</v>
      </c>
      <c r="I2292" s="1" t="s">
        <v>69</v>
      </c>
      <c r="J2292" s="1" t="s">
        <v>14</v>
      </c>
      <c r="K2292" s="47"/>
      <c r="L2292" s="27">
        <f t="shared" ref="L2292:V2292" si="1497">L204*4</f>
        <v>-6.9999999999999994E-5</v>
      </c>
      <c r="M2292" s="27">
        <f t="shared" si="1497"/>
        <v>-6.9999999999999994E-5</v>
      </c>
      <c r="N2292" s="27">
        <f t="shared" si="1497"/>
        <v>-6.9999999999999994E-5</v>
      </c>
      <c r="O2292" s="27">
        <f t="shared" si="1497"/>
        <v>-6.9999999999999994E-5</v>
      </c>
      <c r="P2292" s="27">
        <f t="shared" si="1497"/>
        <v>-6.9999999999999994E-5</v>
      </c>
      <c r="Q2292" s="27">
        <f t="shared" si="1497"/>
        <v>-6.9999999999999994E-5</v>
      </c>
      <c r="R2292" s="27">
        <f t="shared" si="1497"/>
        <v>-6.9999999999999994E-5</v>
      </c>
      <c r="S2292" s="27">
        <f t="shared" si="1497"/>
        <v>-6.9999999999999994E-5</v>
      </c>
      <c r="T2292" s="27">
        <f t="shared" si="1497"/>
        <v>-6.9999999999999994E-5</v>
      </c>
      <c r="U2292" s="27">
        <f t="shared" si="1497"/>
        <v>-6.9999999999999994E-5</v>
      </c>
      <c r="V2292" s="27">
        <f t="shared" si="1497"/>
        <v>-6.9999999999999994E-5</v>
      </c>
    </row>
    <row r="2293" spans="1:22" ht="15.6" hidden="1" x14ac:dyDescent="0.35">
      <c r="A2293" s="1" t="s">
        <v>14</v>
      </c>
      <c r="B2293" s="1" t="s">
        <v>15</v>
      </c>
      <c r="C2293" s="1" t="s">
        <v>13</v>
      </c>
      <c r="D2293" s="47"/>
      <c r="E2293" s="47"/>
      <c r="F2293" s="47"/>
      <c r="G2293" s="1" t="s">
        <v>28</v>
      </c>
      <c r="H2293" s="1" t="s">
        <v>94</v>
      </c>
      <c r="I2293" s="1" t="s">
        <v>70</v>
      </c>
      <c r="J2293" s="1" t="s">
        <v>14</v>
      </c>
      <c r="K2293" s="47"/>
      <c r="L2293" s="27">
        <f t="shared" ref="L2293:V2293" si="1498">L205*4</f>
        <v>-6.9999999999999994E-5</v>
      </c>
      <c r="M2293" s="27">
        <f t="shared" si="1498"/>
        <v>-6.9999999999999994E-5</v>
      </c>
      <c r="N2293" s="27">
        <f t="shared" si="1498"/>
        <v>-6.9999999999999994E-5</v>
      </c>
      <c r="O2293" s="27">
        <f t="shared" si="1498"/>
        <v>-6.9999999999999994E-5</v>
      </c>
      <c r="P2293" s="27">
        <f t="shared" si="1498"/>
        <v>-6.9999999999999994E-5</v>
      </c>
      <c r="Q2293" s="27">
        <f t="shared" si="1498"/>
        <v>-6.9999999999999994E-5</v>
      </c>
      <c r="R2293" s="27">
        <f t="shared" si="1498"/>
        <v>-6.9999999999999994E-5</v>
      </c>
      <c r="S2293" s="27">
        <f t="shared" si="1498"/>
        <v>-6.9999999999999994E-5</v>
      </c>
      <c r="T2293" s="27">
        <f t="shared" si="1498"/>
        <v>-6.9999999999999994E-5</v>
      </c>
      <c r="U2293" s="27">
        <f t="shared" si="1498"/>
        <v>-6.9999999999999994E-5</v>
      </c>
      <c r="V2293" s="27">
        <f t="shared" si="1498"/>
        <v>-6.9999999999999994E-5</v>
      </c>
    </row>
    <row r="2294" spans="1:22" ht="15.6" hidden="1" x14ac:dyDescent="0.35">
      <c r="A2294" s="1" t="s">
        <v>14</v>
      </c>
      <c r="B2294" s="1" t="s">
        <v>15</v>
      </c>
      <c r="C2294" s="1" t="s">
        <v>13</v>
      </c>
      <c r="D2294" s="47"/>
      <c r="E2294" s="47"/>
      <c r="F2294" s="47"/>
      <c r="G2294" s="1" t="s">
        <v>28</v>
      </c>
      <c r="H2294" s="1" t="s">
        <v>94</v>
      </c>
      <c r="I2294" s="1" t="s">
        <v>71</v>
      </c>
      <c r="J2294" s="1" t="s">
        <v>14</v>
      </c>
      <c r="K2294" s="47"/>
      <c r="L2294" s="27">
        <f t="shared" ref="L2294:V2294" si="1499">L206*4</f>
        <v>-6.9999999999999994E-5</v>
      </c>
      <c r="M2294" s="27">
        <f t="shared" si="1499"/>
        <v>-6.9999999999999994E-5</v>
      </c>
      <c r="N2294" s="27">
        <f t="shared" si="1499"/>
        <v>-6.9999999999999994E-5</v>
      </c>
      <c r="O2294" s="27">
        <f t="shared" si="1499"/>
        <v>-6.9999999999999994E-5</v>
      </c>
      <c r="P2294" s="27">
        <f t="shared" si="1499"/>
        <v>-6.9999999999999994E-5</v>
      </c>
      <c r="Q2294" s="27">
        <f t="shared" si="1499"/>
        <v>-6.9999999999999994E-5</v>
      </c>
      <c r="R2294" s="27">
        <f t="shared" si="1499"/>
        <v>-6.9999999999999994E-5</v>
      </c>
      <c r="S2294" s="27">
        <f t="shared" si="1499"/>
        <v>-6.9999999999999994E-5</v>
      </c>
      <c r="T2294" s="27">
        <f t="shared" si="1499"/>
        <v>-6.9999999999999994E-5</v>
      </c>
      <c r="U2294" s="27">
        <f t="shared" si="1499"/>
        <v>-6.9999999999999994E-5</v>
      </c>
      <c r="V2294" s="27">
        <f t="shared" si="1499"/>
        <v>-6.9999999999999994E-5</v>
      </c>
    </row>
    <row r="2295" spans="1:22" ht="15.6" hidden="1" x14ac:dyDescent="0.35">
      <c r="A2295" s="1" t="s">
        <v>14</v>
      </c>
      <c r="B2295" s="1" t="s">
        <v>15</v>
      </c>
      <c r="C2295" s="1" t="s">
        <v>13</v>
      </c>
      <c r="D2295" s="47"/>
      <c r="E2295" s="47"/>
      <c r="F2295" s="47"/>
      <c r="G2295" s="1" t="s">
        <v>28</v>
      </c>
      <c r="H2295" s="1" t="s">
        <v>94</v>
      </c>
      <c r="I2295" s="1" t="s">
        <v>72</v>
      </c>
      <c r="J2295" s="1" t="s">
        <v>14</v>
      </c>
      <c r="K2295" s="47"/>
      <c r="L2295" s="27">
        <f t="shared" ref="L2295:V2295" si="1500">L207*4</f>
        <v>1713.5178647645753</v>
      </c>
      <c r="M2295" s="27">
        <f t="shared" si="1500"/>
        <v>1807.7211696721638</v>
      </c>
      <c r="N2295" s="27">
        <f t="shared" si="1500"/>
        <v>1903.2638580618509</v>
      </c>
      <c r="O2295" s="27">
        <f t="shared" si="1500"/>
        <v>1984.5197893091549</v>
      </c>
      <c r="P2295" s="27">
        <f t="shared" si="1500"/>
        <v>2059.9717254673656</v>
      </c>
      <c r="Q2295" s="27">
        <f t="shared" si="1500"/>
        <v>2151.0498022500587</v>
      </c>
      <c r="R2295" s="27">
        <f t="shared" si="1500"/>
        <v>2256.8610973358336</v>
      </c>
      <c r="S2295" s="27">
        <f t="shared" si="1500"/>
        <v>2344.3674848329301</v>
      </c>
      <c r="T2295" s="27">
        <f t="shared" si="1500"/>
        <v>2435.445561615622</v>
      </c>
      <c r="U2295" s="27">
        <f t="shared" si="1500"/>
        <v>2574.2949825931578</v>
      </c>
      <c r="V2295" s="27">
        <f t="shared" si="1500"/>
        <v>2735.9139227663677</v>
      </c>
    </row>
    <row r="2296" spans="1:22" ht="15.6" hidden="1" x14ac:dyDescent="0.35">
      <c r="A2296" s="1" t="s">
        <v>14</v>
      </c>
      <c r="B2296" s="1" t="s">
        <v>15</v>
      </c>
      <c r="C2296" s="1" t="s">
        <v>13</v>
      </c>
      <c r="D2296" s="47"/>
      <c r="E2296" s="47"/>
      <c r="F2296" s="47"/>
      <c r="G2296" s="1" t="s">
        <v>28</v>
      </c>
      <c r="H2296" s="1" t="s">
        <v>94</v>
      </c>
      <c r="I2296" s="1" t="s">
        <v>73</v>
      </c>
      <c r="J2296" s="1" t="s">
        <v>14</v>
      </c>
      <c r="K2296" s="47"/>
      <c r="L2296" s="27">
        <f t="shared" ref="L2296:V2296" si="1501">L208*4</f>
        <v>143.27066033148623</v>
      </c>
      <c r="M2296" s="27">
        <f t="shared" si="1501"/>
        <v>151.14719084215415</v>
      </c>
      <c r="N2296" s="27">
        <f t="shared" si="1501"/>
        <v>159.13570993828191</v>
      </c>
      <c r="O2296" s="27">
        <f t="shared" si="1501"/>
        <v>165.92968412283903</v>
      </c>
      <c r="P2296" s="27">
        <f t="shared" si="1501"/>
        <v>172.23837443707072</v>
      </c>
      <c r="Q2296" s="27">
        <f t="shared" si="1501"/>
        <v>179.85359824833262</v>
      </c>
      <c r="R2296" s="27">
        <f t="shared" si="1501"/>
        <v>188.7006964996516</v>
      </c>
      <c r="S2296" s="27">
        <f t="shared" si="1501"/>
        <v>196.01728408302088</v>
      </c>
      <c r="T2296" s="27">
        <f t="shared" si="1501"/>
        <v>203.63250789428281</v>
      </c>
      <c r="U2296" s="27">
        <f t="shared" si="1501"/>
        <v>215.24199125360849</v>
      </c>
      <c r="V2296" s="27">
        <f t="shared" si="1501"/>
        <v>228.75528056574973</v>
      </c>
    </row>
    <row r="2297" spans="1:22" ht="15.6" hidden="1" x14ac:dyDescent="0.35">
      <c r="A2297" s="1" t="s">
        <v>14</v>
      </c>
      <c r="B2297" s="1" t="s">
        <v>15</v>
      </c>
      <c r="C2297" s="1" t="s">
        <v>13</v>
      </c>
      <c r="D2297" s="47"/>
      <c r="E2297" s="47"/>
      <c r="F2297" s="47"/>
      <c r="G2297" s="1" t="s">
        <v>28</v>
      </c>
      <c r="H2297" s="1" t="s">
        <v>94</v>
      </c>
      <c r="I2297" s="1" t="s">
        <v>74</v>
      </c>
      <c r="J2297" s="1" t="s">
        <v>14</v>
      </c>
      <c r="K2297" s="47"/>
      <c r="L2297" s="27">
        <f t="shared" ref="L2297:V2297" si="1502">L209*4</f>
        <v>23923.346480751567</v>
      </c>
      <c r="M2297" s="27">
        <f t="shared" si="1502"/>
        <v>25238.569545422903</v>
      </c>
      <c r="N2297" s="27">
        <f t="shared" si="1502"/>
        <v>26572.492464094299</v>
      </c>
      <c r="O2297" s="27">
        <f t="shared" si="1502"/>
        <v>27706.950273431667</v>
      </c>
      <c r="P2297" s="27">
        <f t="shared" si="1502"/>
        <v>28760.375382102073</v>
      </c>
      <c r="Q2297" s="27">
        <f t="shared" si="1502"/>
        <v>30031.965454106587</v>
      </c>
      <c r="R2297" s="27">
        <f t="shared" si="1502"/>
        <v>31509.253920111823</v>
      </c>
      <c r="S2297" s="27">
        <f t="shared" si="1502"/>
        <v>32730.977714782824</v>
      </c>
      <c r="T2297" s="27">
        <f t="shared" si="1502"/>
        <v>34002.567786787338</v>
      </c>
      <c r="U2297" s="27">
        <f t="shared" si="1502"/>
        <v>35941.119318127559</v>
      </c>
      <c r="V2297" s="27">
        <f t="shared" si="1502"/>
        <v>38197.568367468884</v>
      </c>
    </row>
    <row r="2298" spans="1:22" ht="15.6" hidden="1" x14ac:dyDescent="0.35">
      <c r="A2298" s="1" t="s">
        <v>14</v>
      </c>
      <c r="B2298" s="1" t="s">
        <v>15</v>
      </c>
      <c r="C2298" s="1" t="s">
        <v>13</v>
      </c>
      <c r="D2298" s="47"/>
      <c r="E2298" s="47"/>
      <c r="F2298" s="47"/>
      <c r="G2298" s="1" t="s">
        <v>28</v>
      </c>
      <c r="H2298" s="1" t="s">
        <v>94</v>
      </c>
      <c r="I2298" s="1" t="s">
        <v>75</v>
      </c>
      <c r="J2298" s="1" t="s">
        <v>14</v>
      </c>
      <c r="K2298" s="47"/>
      <c r="L2298" s="27">
        <f t="shared" ref="L2298:V2298" si="1503">L210*4</f>
        <v>16564.961770926435</v>
      </c>
      <c r="M2298" s="27">
        <f t="shared" si="1503"/>
        <v>17475.646228569865</v>
      </c>
      <c r="N2298" s="27">
        <f t="shared" si="1503"/>
        <v>18399.278806464146</v>
      </c>
      <c r="O2298" s="27">
        <f t="shared" si="1503"/>
        <v>19184.798101682652</v>
      </c>
      <c r="P2298" s="27">
        <f t="shared" si="1503"/>
        <v>19914.208875814118</v>
      </c>
      <c r="Q2298" s="27">
        <f t="shared" si="1503"/>
        <v>20794.681052872216</v>
      </c>
      <c r="R2298" s="27">
        <f t="shared" si="1503"/>
        <v>21817.582552689717</v>
      </c>
      <c r="S2298" s="27">
        <f t="shared" si="1503"/>
        <v>22663.526409078873</v>
      </c>
      <c r="T2298" s="27">
        <f t="shared" si="1503"/>
        <v>23543.998586136979</v>
      </c>
      <c r="U2298" s="27">
        <f t="shared" si="1503"/>
        <v>24886.287052142219</v>
      </c>
      <c r="V2298" s="27">
        <f t="shared" si="1503"/>
        <v>26448.693562411987</v>
      </c>
    </row>
    <row r="2299" spans="1:22" ht="15.6" hidden="1" x14ac:dyDescent="0.35">
      <c r="A2299" s="1" t="s">
        <v>14</v>
      </c>
      <c r="B2299" s="1" t="s">
        <v>15</v>
      </c>
      <c r="C2299" s="1" t="s">
        <v>13</v>
      </c>
      <c r="D2299" s="47"/>
      <c r="E2299" s="47"/>
      <c r="F2299" s="47"/>
      <c r="G2299" s="1" t="s">
        <v>28</v>
      </c>
      <c r="H2299" s="1" t="s">
        <v>94</v>
      </c>
      <c r="I2299" s="1" t="s">
        <v>76</v>
      </c>
      <c r="J2299" s="1" t="s">
        <v>14</v>
      </c>
      <c r="K2299" s="47"/>
      <c r="L2299" s="27">
        <f t="shared" ref="L2299:V2299" si="1504">L211*4</f>
        <v>71.635295165743116</v>
      </c>
      <c r="M2299" s="27">
        <f t="shared" si="1504"/>
        <v>75.573560421077076</v>
      </c>
      <c r="N2299" s="27">
        <f t="shared" si="1504"/>
        <v>79.567819969140956</v>
      </c>
      <c r="O2299" s="27">
        <f t="shared" si="1504"/>
        <v>82.964807061419535</v>
      </c>
      <c r="P2299" s="27">
        <f t="shared" si="1504"/>
        <v>86.119152218535362</v>
      </c>
      <c r="Q2299" s="27">
        <f t="shared" si="1504"/>
        <v>89.926764124166326</v>
      </c>
      <c r="R2299" s="27">
        <f t="shared" si="1504"/>
        <v>94.350313249825788</v>
      </c>
      <c r="S2299" s="27">
        <f t="shared" si="1504"/>
        <v>98.00860704151043</v>
      </c>
      <c r="T2299" s="27">
        <f t="shared" si="1504"/>
        <v>101.81621894714142</v>
      </c>
      <c r="U2299" s="27">
        <f t="shared" si="1504"/>
        <v>107.62096062680426</v>
      </c>
      <c r="V2299" s="27">
        <f t="shared" si="1504"/>
        <v>114.37760528287488</v>
      </c>
    </row>
    <row r="2300" spans="1:22" ht="15.6" hidden="1" x14ac:dyDescent="0.35">
      <c r="A2300" s="1" t="s">
        <v>14</v>
      </c>
      <c r="B2300" s="1" t="s">
        <v>15</v>
      </c>
      <c r="C2300" s="1" t="s">
        <v>13</v>
      </c>
      <c r="D2300" s="47"/>
      <c r="E2300" s="47"/>
      <c r="F2300" s="47"/>
      <c r="G2300" s="1" t="s">
        <v>28</v>
      </c>
      <c r="H2300" s="1" t="s">
        <v>94</v>
      </c>
      <c r="I2300" s="1" t="s">
        <v>77</v>
      </c>
      <c r="J2300" s="1" t="s">
        <v>14</v>
      </c>
      <c r="K2300" s="47"/>
      <c r="L2300" s="27">
        <f t="shared" ref="L2300:V2300" si="1505">L212*4</f>
        <v>26702.798649182398</v>
      </c>
      <c r="M2300" s="27">
        <f t="shared" si="1505"/>
        <v>28170.826405760687</v>
      </c>
      <c r="N2300" s="27">
        <f t="shared" si="1505"/>
        <v>29659.726594896969</v>
      </c>
      <c r="O2300" s="27">
        <f t="shared" si="1505"/>
        <v>30925.987503414734</v>
      </c>
      <c r="P2300" s="27">
        <f t="shared" si="1505"/>
        <v>32101.801204181233</v>
      </c>
      <c r="Q2300" s="27">
        <f t="shared" si="1505"/>
        <v>33521.126618124232</v>
      </c>
      <c r="R2300" s="27">
        <f t="shared" si="1505"/>
        <v>35170.048790205059</v>
      </c>
      <c r="S2300" s="27">
        <f t="shared" si="1505"/>
        <v>36533.714383993422</v>
      </c>
      <c r="T2300" s="27">
        <f t="shared" si="1505"/>
        <v>37953.039797936421</v>
      </c>
      <c r="U2300" s="27">
        <f t="shared" si="1505"/>
        <v>40116.815306447548</v>
      </c>
      <c r="V2300" s="27">
        <f t="shared" si="1505"/>
        <v>42635.422168444442</v>
      </c>
    </row>
    <row r="2301" spans="1:22" ht="15.6" hidden="1" x14ac:dyDescent="0.35">
      <c r="A2301" s="1" t="s">
        <v>14</v>
      </c>
      <c r="B2301" s="1" t="s">
        <v>15</v>
      </c>
      <c r="C2301" s="1" t="s">
        <v>13</v>
      </c>
      <c r="D2301" s="47"/>
      <c r="E2301" s="47"/>
      <c r="F2301" s="47"/>
      <c r="G2301" s="1" t="s">
        <v>28</v>
      </c>
      <c r="H2301" s="1" t="s">
        <v>94</v>
      </c>
      <c r="I2301" s="1" t="s">
        <v>78</v>
      </c>
      <c r="J2301" s="1" t="s">
        <v>14</v>
      </c>
      <c r="K2301" s="47"/>
      <c r="L2301" s="27">
        <f t="shared" ref="L2301:V2301" si="1506">L213*4</f>
        <v>-6.9999999999999994E-5</v>
      </c>
      <c r="M2301" s="27">
        <f t="shared" si="1506"/>
        <v>-6.9999999999999994E-5</v>
      </c>
      <c r="N2301" s="27">
        <f t="shared" si="1506"/>
        <v>-6.9999999999999994E-5</v>
      </c>
      <c r="O2301" s="27">
        <f t="shared" si="1506"/>
        <v>-6.9999999999999994E-5</v>
      </c>
      <c r="P2301" s="27">
        <f t="shared" si="1506"/>
        <v>-6.9999999999999994E-5</v>
      </c>
      <c r="Q2301" s="27">
        <f t="shared" si="1506"/>
        <v>-6.9999999999999994E-5</v>
      </c>
      <c r="R2301" s="27">
        <f t="shared" si="1506"/>
        <v>-6.9999999999999994E-5</v>
      </c>
      <c r="S2301" s="27">
        <f t="shared" si="1506"/>
        <v>-6.9999999999999994E-5</v>
      </c>
      <c r="T2301" s="27">
        <f t="shared" si="1506"/>
        <v>-6.9999999999999994E-5</v>
      </c>
      <c r="U2301" s="27">
        <f t="shared" si="1506"/>
        <v>7492.8666788858109</v>
      </c>
      <c r="V2301" s="27">
        <f t="shared" si="1506"/>
        <v>10461.67398722767</v>
      </c>
    </row>
    <row r="2302" spans="1:22" ht="15.6" hidden="1" x14ac:dyDescent="0.35">
      <c r="A2302" s="1" t="s">
        <v>14</v>
      </c>
      <c r="B2302" s="1" t="s">
        <v>15</v>
      </c>
      <c r="C2302" s="1" t="s">
        <v>13</v>
      </c>
      <c r="D2302" s="47"/>
      <c r="E2302" s="47"/>
      <c r="F2302" s="47"/>
      <c r="G2302" s="1" t="s">
        <v>28</v>
      </c>
      <c r="H2302" s="1" t="s">
        <v>94</v>
      </c>
      <c r="I2302" s="1" t="s">
        <v>79</v>
      </c>
      <c r="J2302" s="1" t="s">
        <v>14</v>
      </c>
      <c r="K2302" s="47"/>
      <c r="L2302" s="27">
        <f t="shared" ref="L2302:V2302" si="1507">L214*4</f>
        <v>28.654076066297243</v>
      </c>
      <c r="M2302" s="27">
        <f t="shared" si="1507"/>
        <v>30.229382168430831</v>
      </c>
      <c r="N2302" s="27">
        <f t="shared" si="1507"/>
        <v>31.827085987656375</v>
      </c>
      <c r="O2302" s="27">
        <f t="shared" si="1507"/>
        <v>33.185880824567803</v>
      </c>
      <c r="P2302" s="27">
        <f t="shared" si="1507"/>
        <v>34.447618887414151</v>
      </c>
      <c r="Q2302" s="27">
        <f t="shared" si="1507"/>
        <v>35.97066364966652</v>
      </c>
      <c r="R2302" s="27">
        <f t="shared" si="1507"/>
        <v>37.740083299930319</v>
      </c>
      <c r="S2302" s="27">
        <f t="shared" si="1507"/>
        <v>39.203400816604173</v>
      </c>
      <c r="T2302" s="27">
        <f t="shared" si="1507"/>
        <v>40.726445578856556</v>
      </c>
      <c r="U2302" s="27">
        <f t="shared" si="1507"/>
        <v>43.048342250721703</v>
      </c>
      <c r="V2302" s="27">
        <f t="shared" si="1507"/>
        <v>45.751000113149956</v>
      </c>
    </row>
    <row r="2303" spans="1:22" ht="15.6" hidden="1" x14ac:dyDescent="0.35">
      <c r="A2303" s="1" t="s">
        <v>14</v>
      </c>
      <c r="B2303" s="1" t="s">
        <v>15</v>
      </c>
      <c r="C2303" s="1" t="s">
        <v>13</v>
      </c>
      <c r="D2303" s="47"/>
      <c r="E2303" s="47"/>
      <c r="F2303" s="47"/>
      <c r="G2303" s="1" t="s">
        <v>28</v>
      </c>
      <c r="H2303" s="1" t="s">
        <v>94</v>
      </c>
      <c r="I2303" s="1" t="s">
        <v>80</v>
      </c>
      <c r="J2303" s="1" t="s">
        <v>14</v>
      </c>
      <c r="K2303" s="47"/>
      <c r="L2303" s="27">
        <f t="shared" ref="L2303:V2303" si="1508">L215*4</f>
        <v>71764.308753041449</v>
      </c>
      <c r="M2303" s="27">
        <f t="shared" si="1508"/>
        <v>75709.66288583503</v>
      </c>
      <c r="N2303" s="27">
        <f t="shared" si="1508"/>
        <v>79711.112101085368</v>
      </c>
      <c r="O2303" s="27">
        <f t="shared" si="1508"/>
        <v>83114.213770130082</v>
      </c>
      <c r="P2303" s="27">
        <f t="shared" si="1508"/>
        <v>86274.236748528725</v>
      </c>
      <c r="Q2303" s="27">
        <f t="shared" si="1508"/>
        <v>90088.702355589819</v>
      </c>
      <c r="R2303" s="27">
        <f t="shared" si="1508"/>
        <v>94520.21386967547</v>
      </c>
      <c r="S2303" s="27">
        <f t="shared" si="1508"/>
        <v>98185.092590185159</v>
      </c>
      <c r="T2303" s="27">
        <f t="shared" si="1508"/>
        <v>101999.55819724624</v>
      </c>
      <c r="U2303" s="27">
        <f t="shared" si="1508"/>
        <v>107814.74841193249</v>
      </c>
      <c r="V2303" s="27">
        <f t="shared" si="1508"/>
        <v>114583.55502838404</v>
      </c>
    </row>
    <row r="2304" spans="1:22" ht="15.6" hidden="1" x14ac:dyDescent="0.35">
      <c r="A2304" s="1" t="s">
        <v>14</v>
      </c>
      <c r="B2304" s="1" t="s">
        <v>15</v>
      </c>
      <c r="C2304" s="1" t="s">
        <v>13</v>
      </c>
      <c r="D2304" s="47"/>
      <c r="E2304" s="47"/>
      <c r="F2304" s="47"/>
      <c r="G2304" s="1" t="s">
        <v>28</v>
      </c>
      <c r="H2304" s="1" t="s">
        <v>94</v>
      </c>
      <c r="I2304" s="1" t="s">
        <v>96</v>
      </c>
      <c r="J2304" s="1" t="s">
        <v>14</v>
      </c>
      <c r="K2304" s="47"/>
      <c r="L2304" s="27">
        <f t="shared" ref="L2304:V2304" si="1509">L216*4</f>
        <v>-6.9999999999999994E-5</v>
      </c>
      <c r="M2304" s="27">
        <f t="shared" si="1509"/>
        <v>-6.9999999999999994E-5</v>
      </c>
      <c r="N2304" s="27">
        <f t="shared" si="1509"/>
        <v>-6.9999999999999994E-5</v>
      </c>
      <c r="O2304" s="27">
        <f t="shared" si="1509"/>
        <v>-6.9999999999999994E-5</v>
      </c>
      <c r="P2304" s="27">
        <f t="shared" si="1509"/>
        <v>-6.9999999999999994E-5</v>
      </c>
      <c r="Q2304" s="27">
        <f t="shared" si="1509"/>
        <v>-6.9999999999999994E-5</v>
      </c>
      <c r="R2304" s="27">
        <f t="shared" si="1509"/>
        <v>-6.9999999999999994E-5</v>
      </c>
      <c r="S2304" s="27">
        <f t="shared" si="1509"/>
        <v>-6.9999999999999994E-5</v>
      </c>
      <c r="T2304" s="27">
        <f t="shared" si="1509"/>
        <v>-6.9999999999999994E-5</v>
      </c>
      <c r="U2304" s="27">
        <f t="shared" si="1509"/>
        <v>-6.9999999999999994E-5</v>
      </c>
      <c r="V2304" s="27">
        <f t="shared" si="1509"/>
        <v>-6.9999999999999994E-5</v>
      </c>
    </row>
    <row r="2305" spans="1:22" ht="15.6" hidden="1" x14ac:dyDescent="0.35">
      <c r="A2305" s="1" t="s">
        <v>14</v>
      </c>
      <c r="B2305" s="1" t="s">
        <v>15</v>
      </c>
      <c r="C2305" s="1" t="s">
        <v>13</v>
      </c>
      <c r="D2305" s="47"/>
      <c r="E2305" s="47"/>
      <c r="F2305" s="47"/>
      <c r="G2305" s="1" t="s">
        <v>28</v>
      </c>
      <c r="H2305" s="1" t="s">
        <v>94</v>
      </c>
      <c r="I2305" s="1" t="s">
        <v>81</v>
      </c>
      <c r="J2305" s="1" t="s">
        <v>14</v>
      </c>
      <c r="K2305" s="47"/>
      <c r="L2305" s="27">
        <f t="shared" ref="L2305:V2305" si="1510">L217*4</f>
        <v>5619.0779736008881</v>
      </c>
      <c r="M2305" s="27">
        <f t="shared" si="1510"/>
        <v>5927.9955002292872</v>
      </c>
      <c r="N2305" s="27">
        <f t="shared" si="1510"/>
        <v>6241.3052191794141</v>
      </c>
      <c r="O2305" s="27">
        <f t="shared" si="1510"/>
        <v>6507.764886697747</v>
      </c>
      <c r="P2305" s="27">
        <f t="shared" si="1510"/>
        <v>6755.1917208219129</v>
      </c>
      <c r="Q2305" s="27">
        <f t="shared" si="1510"/>
        <v>7053.8607986996039</v>
      </c>
      <c r="R2305" s="27">
        <f t="shared" si="1510"/>
        <v>7400.8439921163354</v>
      </c>
      <c r="S2305" s="27">
        <f t="shared" si="1510"/>
        <v>7687.8005571360773</v>
      </c>
      <c r="T2305" s="27">
        <f t="shared" si="1510"/>
        <v>7986.469635013771</v>
      </c>
      <c r="U2305" s="27">
        <f t="shared" si="1510"/>
        <v>8441.7935723665269</v>
      </c>
      <c r="V2305" s="27">
        <f t="shared" si="1510"/>
        <v>8971.7847791887052</v>
      </c>
    </row>
    <row r="2306" spans="1:22" ht="15.6" hidden="1" x14ac:dyDescent="0.35">
      <c r="A2306" s="1" t="s">
        <v>14</v>
      </c>
      <c r="B2306" s="1" t="s">
        <v>15</v>
      </c>
      <c r="C2306" s="1" t="s">
        <v>21</v>
      </c>
      <c r="D2306" s="47"/>
      <c r="E2306" s="47"/>
      <c r="F2306" s="47"/>
      <c r="G2306" s="1" t="s">
        <v>28</v>
      </c>
      <c r="H2306" s="1" t="s">
        <v>94</v>
      </c>
      <c r="I2306" s="1" t="s">
        <v>95</v>
      </c>
      <c r="J2306" s="1" t="s">
        <v>14</v>
      </c>
      <c r="K2306" s="47"/>
      <c r="L2306" s="27">
        <f>L218*4</f>
        <v>16.379719999999999</v>
      </c>
      <c r="M2306" s="27">
        <f t="shared" ref="M2306:V2306" si="1511">M218*4</f>
        <v>14.039720000000003</v>
      </c>
      <c r="N2306" s="27">
        <f t="shared" si="1511"/>
        <v>14.039720000000003</v>
      </c>
      <c r="O2306" s="27">
        <f t="shared" si="1511"/>
        <v>14.039720000000003</v>
      </c>
      <c r="P2306" s="27">
        <f t="shared" si="1511"/>
        <v>17.549720000000001</v>
      </c>
      <c r="Q2306" s="27">
        <f t="shared" si="1511"/>
        <v>18.719720000000002</v>
      </c>
      <c r="R2306" s="27">
        <f t="shared" si="1511"/>
        <v>19.070720000000001</v>
      </c>
      <c r="S2306" s="27">
        <f t="shared" si="1511"/>
        <v>21.64472</v>
      </c>
      <c r="T2306" s="27">
        <f t="shared" si="1511"/>
        <v>65.285719999999984</v>
      </c>
      <c r="U2306" s="27">
        <f t="shared" si="1511"/>
        <v>186.96572</v>
      </c>
      <c r="V2306" s="27">
        <f t="shared" si="1511"/>
        <v>227.68172000000007</v>
      </c>
    </row>
    <row r="2307" spans="1:22" ht="15.6" hidden="1" x14ac:dyDescent="0.35">
      <c r="A2307" s="1" t="s">
        <v>14</v>
      </c>
      <c r="B2307" s="1" t="s">
        <v>15</v>
      </c>
      <c r="C2307" s="1" t="s">
        <v>21</v>
      </c>
      <c r="D2307" s="47"/>
      <c r="E2307" s="47"/>
      <c r="F2307" s="47"/>
      <c r="G2307" s="1" t="s">
        <v>28</v>
      </c>
      <c r="H2307" s="1" t="s">
        <v>94</v>
      </c>
      <c r="I2307" s="1" t="s">
        <v>48</v>
      </c>
      <c r="J2307" s="1" t="s">
        <v>14</v>
      </c>
      <c r="K2307" s="47"/>
      <c r="L2307" s="27">
        <f t="shared" ref="L2307:V2307" si="1512">L219*4</f>
        <v>21317.399719999998</v>
      </c>
      <c r="M2307" s="27">
        <f t="shared" si="1512"/>
        <v>22335.299719999999</v>
      </c>
      <c r="N2307" s="27">
        <f t="shared" si="1512"/>
        <v>25178.399719999998</v>
      </c>
      <c r="O2307" s="27">
        <f t="shared" si="1512"/>
        <v>27705.599720000002</v>
      </c>
      <c r="P2307" s="27">
        <f t="shared" si="1512"/>
        <v>30899.699719999993</v>
      </c>
      <c r="Q2307" s="27">
        <f t="shared" si="1512"/>
        <v>34163.99972</v>
      </c>
      <c r="R2307" s="27">
        <f t="shared" si="1512"/>
        <v>37649.663719999997</v>
      </c>
      <c r="S2307" s="27">
        <f t="shared" si="1512"/>
        <v>41445.260719999998</v>
      </c>
      <c r="T2307" s="27">
        <f t="shared" si="1512"/>
        <v>43412.615720000002</v>
      </c>
      <c r="U2307" s="27">
        <f t="shared" si="1512"/>
        <v>29458.142719999996</v>
      </c>
      <c r="V2307" s="27">
        <f t="shared" si="1512"/>
        <v>26050.283719999999</v>
      </c>
    </row>
    <row r="2308" spans="1:22" ht="15.6" hidden="1" x14ac:dyDescent="0.35">
      <c r="A2308" s="1" t="s">
        <v>14</v>
      </c>
      <c r="B2308" s="1" t="s">
        <v>15</v>
      </c>
      <c r="C2308" s="1" t="s">
        <v>21</v>
      </c>
      <c r="D2308" s="47"/>
      <c r="E2308" s="47"/>
      <c r="F2308" s="47"/>
      <c r="G2308" s="1" t="s">
        <v>28</v>
      </c>
      <c r="H2308" s="1" t="s">
        <v>94</v>
      </c>
      <c r="I2308" s="1" t="s">
        <v>49</v>
      </c>
      <c r="J2308" s="1" t="s">
        <v>14</v>
      </c>
      <c r="K2308" s="47"/>
      <c r="L2308" s="27">
        <f t="shared" ref="L2308:V2308" si="1513">L220*4</f>
        <v>795.59972000000005</v>
      </c>
      <c r="M2308" s="27">
        <f t="shared" si="1513"/>
        <v>971.09971999999971</v>
      </c>
      <c r="N2308" s="27">
        <f t="shared" si="1513"/>
        <v>947.69971999999996</v>
      </c>
      <c r="O2308" s="27">
        <f t="shared" si="1513"/>
        <v>935.99972000000002</v>
      </c>
      <c r="P2308" s="27">
        <f t="shared" si="1513"/>
        <v>971.09971999999971</v>
      </c>
      <c r="Q2308" s="27">
        <f t="shared" si="1513"/>
        <v>982.79971999999975</v>
      </c>
      <c r="R2308" s="27">
        <f t="shared" si="1513"/>
        <v>918.56671999999992</v>
      </c>
      <c r="S2308" s="27">
        <f t="shared" si="1513"/>
        <v>843.45271999999989</v>
      </c>
      <c r="T2308" s="27">
        <f t="shared" si="1513"/>
        <v>839.59172000000001</v>
      </c>
      <c r="U2308" s="27">
        <f t="shared" si="1513"/>
        <v>868.13972000000012</v>
      </c>
      <c r="V2308" s="27">
        <f t="shared" si="1513"/>
        <v>899.26171999999997</v>
      </c>
    </row>
    <row r="2309" spans="1:22" ht="15.6" hidden="1" x14ac:dyDescent="0.35">
      <c r="A2309" s="1" t="s">
        <v>14</v>
      </c>
      <c r="B2309" s="1" t="s">
        <v>15</v>
      </c>
      <c r="C2309" s="1" t="s">
        <v>21</v>
      </c>
      <c r="D2309" s="47"/>
      <c r="E2309" s="47"/>
      <c r="F2309" s="47"/>
      <c r="G2309" s="1" t="s">
        <v>28</v>
      </c>
      <c r="H2309" s="1" t="s">
        <v>94</v>
      </c>
      <c r="I2309" s="1" t="s">
        <v>50</v>
      </c>
      <c r="J2309" s="1" t="s">
        <v>14</v>
      </c>
      <c r="K2309" s="47"/>
      <c r="L2309" s="27">
        <f t="shared" ref="L2309:V2309" si="1514">L221*4</f>
        <v>1240.1997200000001</v>
      </c>
      <c r="M2309" s="27">
        <f t="shared" si="1514"/>
        <v>1333.79972</v>
      </c>
      <c r="N2309" s="27">
        <f t="shared" si="1514"/>
        <v>1392.29972</v>
      </c>
      <c r="O2309" s="27">
        <f t="shared" si="1514"/>
        <v>1439.0997199999999</v>
      </c>
      <c r="P2309" s="27">
        <f t="shared" si="1514"/>
        <v>1485.8997199999999</v>
      </c>
      <c r="Q2309" s="27">
        <f t="shared" si="1514"/>
        <v>1567.79972</v>
      </c>
      <c r="R2309" s="27">
        <f t="shared" si="1514"/>
        <v>1598.2197199999998</v>
      </c>
      <c r="S2309" s="27">
        <f t="shared" si="1514"/>
        <v>1684.79972</v>
      </c>
      <c r="T2309" s="27">
        <f t="shared" si="1514"/>
        <v>1772.54972</v>
      </c>
      <c r="U2309" s="27">
        <f t="shared" si="1514"/>
        <v>1942.6677199999997</v>
      </c>
      <c r="V2309" s="27">
        <f t="shared" si="1514"/>
        <v>2069.2617199999995</v>
      </c>
    </row>
    <row r="2310" spans="1:22" ht="15.6" hidden="1" x14ac:dyDescent="0.35">
      <c r="A2310" s="1" t="s">
        <v>14</v>
      </c>
      <c r="B2310" s="1" t="s">
        <v>15</v>
      </c>
      <c r="C2310" s="1" t="s">
        <v>21</v>
      </c>
      <c r="D2310" s="47"/>
      <c r="E2310" s="47"/>
      <c r="F2310" s="47"/>
      <c r="G2310" s="1" t="s">
        <v>28</v>
      </c>
      <c r="H2310" s="1" t="s">
        <v>94</v>
      </c>
      <c r="I2310" s="1" t="s">
        <v>51</v>
      </c>
      <c r="J2310" s="1" t="s">
        <v>14</v>
      </c>
      <c r="K2310" s="47"/>
      <c r="L2310" s="27">
        <f t="shared" ref="L2310:V2310" si="1515">L222*4</f>
        <v>8225.0997199999983</v>
      </c>
      <c r="M2310" s="27">
        <f t="shared" si="1515"/>
        <v>8306.999719999998</v>
      </c>
      <c r="N2310" s="27">
        <f t="shared" si="1515"/>
        <v>9207.8997200000013</v>
      </c>
      <c r="O2310" s="27">
        <f t="shared" si="1515"/>
        <v>9710.9997199999998</v>
      </c>
      <c r="P2310" s="27">
        <f t="shared" si="1515"/>
        <v>10097.09972</v>
      </c>
      <c r="Q2310" s="27">
        <f t="shared" si="1515"/>
        <v>10377.899720000001</v>
      </c>
      <c r="R2310" s="27">
        <f t="shared" si="1515"/>
        <v>10604.177720000002</v>
      </c>
      <c r="S2310" s="27">
        <f t="shared" si="1515"/>
        <v>10677.65372</v>
      </c>
      <c r="T2310" s="27">
        <f t="shared" si="1515"/>
        <v>12929.903719999998</v>
      </c>
      <c r="U2310" s="27">
        <f t="shared" si="1515"/>
        <v>13750.658719999998</v>
      </c>
      <c r="V2310" s="27">
        <f t="shared" si="1515"/>
        <v>14034.734719999999</v>
      </c>
    </row>
    <row r="2311" spans="1:22" ht="15.6" hidden="1" x14ac:dyDescent="0.35">
      <c r="A2311" s="1" t="s">
        <v>14</v>
      </c>
      <c r="B2311" s="1" t="s">
        <v>15</v>
      </c>
      <c r="C2311" s="1" t="s">
        <v>21</v>
      </c>
      <c r="D2311" s="47"/>
      <c r="E2311" s="47"/>
      <c r="F2311" s="47"/>
      <c r="G2311" s="1" t="s">
        <v>28</v>
      </c>
      <c r="H2311" s="1" t="s">
        <v>94</v>
      </c>
      <c r="I2311" s="1" t="s">
        <v>52</v>
      </c>
      <c r="J2311" s="1" t="s">
        <v>14</v>
      </c>
      <c r="K2311" s="47"/>
      <c r="L2311" s="27">
        <f t="shared" ref="L2311:V2311" si="1516">L223*4</f>
        <v>46.799720000000001</v>
      </c>
      <c r="M2311" s="27">
        <f t="shared" si="1516"/>
        <v>46.799720000000001</v>
      </c>
      <c r="N2311" s="27">
        <f t="shared" si="1516"/>
        <v>46.799720000000001</v>
      </c>
      <c r="O2311" s="27">
        <f t="shared" si="1516"/>
        <v>46.799720000000001</v>
      </c>
      <c r="P2311" s="27">
        <f t="shared" si="1516"/>
        <v>46.799720000000001</v>
      </c>
      <c r="Q2311" s="27">
        <f t="shared" si="1516"/>
        <v>46.799720000000001</v>
      </c>
      <c r="R2311" s="27">
        <f t="shared" si="1516"/>
        <v>44.34272</v>
      </c>
      <c r="S2311" s="27">
        <f t="shared" si="1516"/>
        <v>41.768720000000002</v>
      </c>
      <c r="T2311" s="27">
        <f t="shared" si="1516"/>
        <v>42.236719999999998</v>
      </c>
      <c r="U2311" s="27">
        <f t="shared" si="1516"/>
        <v>46.097720000000002</v>
      </c>
      <c r="V2311" s="27">
        <f t="shared" si="1516"/>
        <v>46.21472</v>
      </c>
    </row>
    <row r="2312" spans="1:22" ht="15.6" hidden="1" x14ac:dyDescent="0.35">
      <c r="A2312" s="1" t="s">
        <v>14</v>
      </c>
      <c r="B2312" s="1" t="s">
        <v>15</v>
      </c>
      <c r="C2312" s="1" t="s">
        <v>21</v>
      </c>
      <c r="D2312" s="47"/>
      <c r="E2312" s="47"/>
      <c r="F2312" s="47"/>
      <c r="G2312" s="1" t="s">
        <v>28</v>
      </c>
      <c r="H2312" s="1" t="s">
        <v>94</v>
      </c>
      <c r="I2312" s="1" t="s">
        <v>53</v>
      </c>
      <c r="J2312" s="1" t="s">
        <v>14</v>
      </c>
      <c r="K2312" s="47"/>
      <c r="L2312" s="27">
        <f t="shared" ref="L2312:V2312" si="1517">L224*4</f>
        <v>187.19972000000001</v>
      </c>
      <c r="M2312" s="27">
        <f t="shared" si="1517"/>
        <v>187.19972000000001</v>
      </c>
      <c r="N2312" s="27">
        <f t="shared" si="1517"/>
        <v>678.59972000000005</v>
      </c>
      <c r="O2312" s="27">
        <f t="shared" si="1517"/>
        <v>912.59971999999993</v>
      </c>
      <c r="P2312" s="27">
        <f t="shared" si="1517"/>
        <v>1111.49972</v>
      </c>
      <c r="Q2312" s="27">
        <f t="shared" si="1517"/>
        <v>1240.1997200000001</v>
      </c>
      <c r="R2312" s="27">
        <f t="shared" si="1517"/>
        <v>1354.1577199999999</v>
      </c>
      <c r="S2312" s="27">
        <f t="shared" si="1517"/>
        <v>1538.0817199999999</v>
      </c>
      <c r="T2312" s="27">
        <f t="shared" si="1517"/>
        <v>1419.7947199999999</v>
      </c>
      <c r="U2312" s="27">
        <f t="shared" si="1517"/>
        <v>1664.44172</v>
      </c>
      <c r="V2312" s="27">
        <f t="shared" si="1517"/>
        <v>1893.64472</v>
      </c>
    </row>
    <row r="2313" spans="1:22" ht="15.6" hidden="1" x14ac:dyDescent="0.35">
      <c r="A2313" s="1" t="s">
        <v>14</v>
      </c>
      <c r="B2313" s="1" t="s">
        <v>15</v>
      </c>
      <c r="C2313" s="1" t="s">
        <v>21</v>
      </c>
      <c r="D2313" s="47"/>
      <c r="E2313" s="47"/>
      <c r="F2313" s="47"/>
      <c r="G2313" s="1" t="s">
        <v>28</v>
      </c>
      <c r="H2313" s="1" t="s">
        <v>94</v>
      </c>
      <c r="I2313" s="1" t="s">
        <v>54</v>
      </c>
      <c r="J2313" s="1" t="s">
        <v>14</v>
      </c>
      <c r="K2313" s="47"/>
      <c r="L2313" s="27">
        <f t="shared" ref="L2313:V2313" si="1518">L225*4</f>
        <v>-2.7999999999999998E-4</v>
      </c>
      <c r="M2313" s="27">
        <f t="shared" si="1518"/>
        <v>-2.7999999999999998E-4</v>
      </c>
      <c r="N2313" s="27">
        <f t="shared" si="1518"/>
        <v>-2.7999999999999998E-4</v>
      </c>
      <c r="O2313" s="27">
        <f t="shared" si="1518"/>
        <v>3.5097199999999993</v>
      </c>
      <c r="P2313" s="27">
        <f t="shared" si="1518"/>
        <v>4.6797200000000005</v>
      </c>
      <c r="Q2313" s="27">
        <f t="shared" si="1518"/>
        <v>4.6797200000000005</v>
      </c>
      <c r="R2313" s="27">
        <f t="shared" si="1518"/>
        <v>4.3287200000000006</v>
      </c>
      <c r="S2313" s="27">
        <f t="shared" si="1518"/>
        <v>4.2117200000000006</v>
      </c>
      <c r="T2313" s="27">
        <f t="shared" si="1518"/>
        <v>4.2117200000000006</v>
      </c>
      <c r="U2313" s="27">
        <f t="shared" si="1518"/>
        <v>31.238719999999997</v>
      </c>
      <c r="V2313" s="27">
        <f t="shared" si="1518"/>
        <v>28.31372</v>
      </c>
    </row>
    <row r="2314" spans="1:22" ht="15.6" hidden="1" x14ac:dyDescent="0.35">
      <c r="A2314" s="1" t="s">
        <v>14</v>
      </c>
      <c r="B2314" s="1" t="s">
        <v>15</v>
      </c>
      <c r="C2314" s="1" t="s">
        <v>21</v>
      </c>
      <c r="D2314" s="47"/>
      <c r="E2314" s="47"/>
      <c r="F2314" s="47"/>
      <c r="G2314" s="1" t="s">
        <v>28</v>
      </c>
      <c r="H2314" s="1" t="s">
        <v>94</v>
      </c>
      <c r="I2314" s="1" t="s">
        <v>55</v>
      </c>
      <c r="J2314" s="1" t="s">
        <v>14</v>
      </c>
      <c r="K2314" s="47"/>
      <c r="L2314" s="27">
        <f t="shared" ref="L2314:V2314" si="1519">L226*4</f>
        <v>2.6907200000000002</v>
      </c>
      <c r="M2314" s="27">
        <f t="shared" si="1519"/>
        <v>-2.7999999999999998E-4</v>
      </c>
      <c r="N2314" s="27">
        <f t="shared" si="1519"/>
        <v>10.529720000000001</v>
      </c>
      <c r="O2314" s="27">
        <f t="shared" si="1519"/>
        <v>10.529720000000001</v>
      </c>
      <c r="P2314" s="27">
        <f t="shared" si="1519"/>
        <v>9.3597199999999994</v>
      </c>
      <c r="Q2314" s="27">
        <f t="shared" si="1519"/>
        <v>9.3597199999999994</v>
      </c>
      <c r="R2314" s="27">
        <f t="shared" si="1519"/>
        <v>9.7107199999999985</v>
      </c>
      <c r="S2314" s="27">
        <f t="shared" si="1519"/>
        <v>9.8277200000000011</v>
      </c>
      <c r="T2314" s="27">
        <f t="shared" si="1519"/>
        <v>17.198720000000002</v>
      </c>
      <c r="U2314" s="27">
        <f t="shared" si="1519"/>
        <v>4.9137200000000005</v>
      </c>
      <c r="V2314" s="27">
        <f t="shared" si="1519"/>
        <v>-2.7999999999999998E-4</v>
      </c>
    </row>
    <row r="2315" spans="1:22" ht="15.6" hidden="1" x14ac:dyDescent="0.35">
      <c r="A2315" s="1" t="s">
        <v>14</v>
      </c>
      <c r="B2315" s="1" t="s">
        <v>15</v>
      </c>
      <c r="C2315" s="1" t="s">
        <v>21</v>
      </c>
      <c r="D2315" s="47"/>
      <c r="E2315" s="47"/>
      <c r="F2315" s="47"/>
      <c r="G2315" s="1" t="s">
        <v>28</v>
      </c>
      <c r="H2315" s="1" t="s">
        <v>94</v>
      </c>
      <c r="I2315" s="1" t="s">
        <v>56</v>
      </c>
      <c r="J2315" s="1" t="s">
        <v>14</v>
      </c>
      <c r="K2315" s="47"/>
      <c r="L2315" s="27">
        <f t="shared" ref="L2315:V2315" si="1520">L227*4</f>
        <v>1450.79972</v>
      </c>
      <c r="M2315" s="27">
        <f t="shared" si="1520"/>
        <v>1520.99972</v>
      </c>
      <c r="N2315" s="27">
        <f t="shared" si="1520"/>
        <v>1509.29972</v>
      </c>
      <c r="O2315" s="27">
        <f t="shared" si="1520"/>
        <v>1286.99972</v>
      </c>
      <c r="P2315" s="27">
        <f t="shared" si="1520"/>
        <v>1216.79972</v>
      </c>
      <c r="Q2315" s="27">
        <f t="shared" si="1520"/>
        <v>1778.3997199999999</v>
      </c>
      <c r="R2315" s="27">
        <f t="shared" si="1520"/>
        <v>2070.8997199999999</v>
      </c>
      <c r="S2315" s="27">
        <f t="shared" si="1520"/>
        <v>3366.440720000001</v>
      </c>
      <c r="T2315" s="27">
        <f t="shared" si="1520"/>
        <v>3652.1547200000005</v>
      </c>
      <c r="U2315" s="27">
        <f t="shared" si="1520"/>
        <v>3352.8687200000008</v>
      </c>
      <c r="V2315" s="27">
        <f t="shared" si="1520"/>
        <v>3267.3417200000004</v>
      </c>
    </row>
    <row r="2316" spans="1:22" ht="15.6" hidden="1" x14ac:dyDescent="0.35">
      <c r="A2316" s="1" t="s">
        <v>14</v>
      </c>
      <c r="B2316" s="1" t="s">
        <v>15</v>
      </c>
      <c r="C2316" s="1" t="s">
        <v>21</v>
      </c>
      <c r="D2316" s="47"/>
      <c r="E2316" s="47"/>
      <c r="F2316" s="47"/>
      <c r="G2316" s="1" t="s">
        <v>28</v>
      </c>
      <c r="H2316" s="1" t="s">
        <v>94</v>
      </c>
      <c r="I2316" s="1" t="s">
        <v>57</v>
      </c>
      <c r="J2316" s="1" t="s">
        <v>14</v>
      </c>
      <c r="K2316" s="47"/>
      <c r="L2316" s="27">
        <f t="shared" ref="L2316:V2316" si="1521">L228*4</f>
        <v>-2.7999999999999998E-4</v>
      </c>
      <c r="M2316" s="27">
        <f t="shared" si="1521"/>
        <v>70.199719999999999</v>
      </c>
      <c r="N2316" s="27">
        <f t="shared" si="1521"/>
        <v>198.89972</v>
      </c>
      <c r="O2316" s="27">
        <f t="shared" si="1521"/>
        <v>269.09972000000005</v>
      </c>
      <c r="P2316" s="27">
        <f t="shared" si="1521"/>
        <v>280.79972000000004</v>
      </c>
      <c r="Q2316" s="27">
        <f t="shared" si="1521"/>
        <v>315.89972</v>
      </c>
      <c r="R2316" s="27">
        <f t="shared" si="1521"/>
        <v>435.70772000000005</v>
      </c>
      <c r="S2316" s="27">
        <f t="shared" si="1521"/>
        <v>408.91472000000005</v>
      </c>
      <c r="T2316" s="27">
        <f t="shared" si="1521"/>
        <v>276.70472000000001</v>
      </c>
      <c r="U2316" s="27">
        <f t="shared" si="1521"/>
        <v>335.43872000000005</v>
      </c>
      <c r="V2316" s="27">
        <f t="shared" si="1521"/>
        <v>368.43272000000002</v>
      </c>
    </row>
    <row r="2317" spans="1:22" ht="15.6" hidden="1" x14ac:dyDescent="0.35">
      <c r="A2317" s="1" t="s">
        <v>14</v>
      </c>
      <c r="B2317" s="1" t="s">
        <v>15</v>
      </c>
      <c r="C2317" s="1" t="s">
        <v>21</v>
      </c>
      <c r="D2317" s="47"/>
      <c r="E2317" s="47"/>
      <c r="F2317" s="47"/>
      <c r="G2317" s="1" t="s">
        <v>28</v>
      </c>
      <c r="H2317" s="1" t="s">
        <v>94</v>
      </c>
      <c r="I2317" s="1" t="s">
        <v>58</v>
      </c>
      <c r="J2317" s="1" t="s">
        <v>14</v>
      </c>
      <c r="K2317" s="47"/>
      <c r="L2317" s="27">
        <f t="shared" ref="L2317:V2317" si="1522">L229*4</f>
        <v>783.89972</v>
      </c>
      <c r="M2317" s="27">
        <f t="shared" si="1522"/>
        <v>842.39972</v>
      </c>
      <c r="N2317" s="27">
        <f t="shared" si="1522"/>
        <v>807.29972000000009</v>
      </c>
      <c r="O2317" s="27">
        <f t="shared" si="1522"/>
        <v>865.79971999999998</v>
      </c>
      <c r="P2317" s="27">
        <f t="shared" si="1522"/>
        <v>959.39971999999966</v>
      </c>
      <c r="Q2317" s="27">
        <f t="shared" si="1522"/>
        <v>1017.8997199999997</v>
      </c>
      <c r="R2317" s="27">
        <f t="shared" si="1522"/>
        <v>1495.7277199999999</v>
      </c>
      <c r="S2317" s="27">
        <f t="shared" si="1522"/>
        <v>1623.7257199999997</v>
      </c>
      <c r="T2317" s="27">
        <f t="shared" si="1522"/>
        <v>1568.2677200000001</v>
      </c>
      <c r="U2317" s="27">
        <f t="shared" si="1522"/>
        <v>1581.9567199999999</v>
      </c>
      <c r="V2317" s="27">
        <f t="shared" si="1522"/>
        <v>1588.8597199999999</v>
      </c>
    </row>
    <row r="2318" spans="1:22" ht="15.6" hidden="1" x14ac:dyDescent="0.35">
      <c r="A2318" s="1" t="s">
        <v>14</v>
      </c>
      <c r="B2318" s="1" t="s">
        <v>15</v>
      </c>
      <c r="C2318" s="1" t="s">
        <v>21</v>
      </c>
      <c r="D2318" s="47"/>
      <c r="E2318" s="47"/>
      <c r="F2318" s="47"/>
      <c r="G2318" s="1" t="s">
        <v>28</v>
      </c>
      <c r="H2318" s="1" t="s">
        <v>94</v>
      </c>
      <c r="I2318" s="1" t="s">
        <v>59</v>
      </c>
      <c r="J2318" s="1" t="s">
        <v>14</v>
      </c>
      <c r="K2318" s="47"/>
      <c r="L2318" s="27">
        <f t="shared" ref="L2318:V2318" si="1523">L230*4</f>
        <v>350.99972000000002</v>
      </c>
      <c r="M2318" s="27">
        <f t="shared" si="1523"/>
        <v>362.69972000000001</v>
      </c>
      <c r="N2318" s="27">
        <f t="shared" si="1523"/>
        <v>6899.4897199999996</v>
      </c>
      <c r="O2318" s="27">
        <f t="shared" si="1523"/>
        <v>10341.629720000001</v>
      </c>
      <c r="P2318" s="27">
        <f t="shared" si="1523"/>
        <v>11150.09972</v>
      </c>
      <c r="Q2318" s="27">
        <f t="shared" si="1523"/>
        <v>14016.599719999998</v>
      </c>
      <c r="R2318" s="27">
        <f t="shared" si="1523"/>
        <v>15558.893719999996</v>
      </c>
      <c r="S2318" s="27">
        <f t="shared" si="1523"/>
        <v>16143.308719999997</v>
      </c>
      <c r="T2318" s="27">
        <f t="shared" si="1523"/>
        <v>16935.047719999999</v>
      </c>
      <c r="U2318" s="27">
        <f t="shared" si="1523"/>
        <v>17676.476719999999</v>
      </c>
      <c r="V2318" s="27">
        <f t="shared" si="1523"/>
        <v>18600.65972</v>
      </c>
    </row>
    <row r="2319" spans="1:22" ht="15.6" hidden="1" x14ac:dyDescent="0.35">
      <c r="A2319" s="1" t="s">
        <v>14</v>
      </c>
      <c r="B2319" s="1" t="s">
        <v>15</v>
      </c>
      <c r="C2319" s="1" t="s">
        <v>21</v>
      </c>
      <c r="D2319" s="47"/>
      <c r="E2319" s="47"/>
      <c r="F2319" s="47"/>
      <c r="G2319" s="1" t="s">
        <v>28</v>
      </c>
      <c r="H2319" s="1" t="s">
        <v>94</v>
      </c>
      <c r="I2319" s="1" t="s">
        <v>60</v>
      </c>
      <c r="J2319" s="1" t="s">
        <v>14</v>
      </c>
      <c r="K2319" s="47"/>
      <c r="L2319" s="27">
        <f t="shared" ref="L2319:V2319" si="1524">L231*4</f>
        <v>140.39972</v>
      </c>
      <c r="M2319" s="27">
        <f t="shared" si="1524"/>
        <v>140.39972</v>
      </c>
      <c r="N2319" s="27">
        <f t="shared" si="1524"/>
        <v>175.49972</v>
      </c>
      <c r="O2319" s="27">
        <f t="shared" si="1524"/>
        <v>187.19972000000001</v>
      </c>
      <c r="P2319" s="27">
        <f t="shared" si="1524"/>
        <v>187.19972000000001</v>
      </c>
      <c r="Q2319" s="27">
        <f t="shared" si="1524"/>
        <v>152.09971999999999</v>
      </c>
      <c r="R2319" s="27">
        <f t="shared" si="1524"/>
        <v>174.44672</v>
      </c>
      <c r="S2319" s="27">
        <f t="shared" si="1524"/>
        <v>186.84872000000001</v>
      </c>
      <c r="T2319" s="27">
        <f t="shared" si="1524"/>
        <v>186.84872000000001</v>
      </c>
      <c r="U2319" s="27">
        <f t="shared" si="1524"/>
        <v>187.08271999999999</v>
      </c>
      <c r="V2319" s="27">
        <f t="shared" si="1524"/>
        <v>187.55072000000001</v>
      </c>
    </row>
    <row r="2320" spans="1:22" ht="15.6" hidden="1" x14ac:dyDescent="0.35">
      <c r="A2320" s="1" t="s">
        <v>14</v>
      </c>
      <c r="B2320" s="1" t="s">
        <v>15</v>
      </c>
      <c r="C2320" s="1" t="s">
        <v>21</v>
      </c>
      <c r="D2320" s="47"/>
      <c r="E2320" s="47"/>
      <c r="F2320" s="47"/>
      <c r="G2320" s="1" t="s">
        <v>28</v>
      </c>
      <c r="H2320" s="1" t="s">
        <v>94</v>
      </c>
      <c r="I2320" s="1" t="s">
        <v>61</v>
      </c>
      <c r="J2320" s="1" t="s">
        <v>14</v>
      </c>
      <c r="K2320" s="47"/>
      <c r="L2320" s="27">
        <f t="shared" ref="L2320:V2320" si="1525">L232*4</f>
        <v>947.69971999999996</v>
      </c>
      <c r="M2320" s="27">
        <f t="shared" si="1525"/>
        <v>1263.5997199999999</v>
      </c>
      <c r="N2320" s="27">
        <f t="shared" si="1525"/>
        <v>1298.6997200000001</v>
      </c>
      <c r="O2320" s="27">
        <f t="shared" si="1525"/>
        <v>1310.3997199999999</v>
      </c>
      <c r="P2320" s="27">
        <f t="shared" si="1525"/>
        <v>1380.5997199999999</v>
      </c>
      <c r="Q2320" s="27">
        <f t="shared" si="1525"/>
        <v>1439.0997199999999</v>
      </c>
      <c r="R2320" s="27">
        <f t="shared" si="1525"/>
        <v>1501.69472</v>
      </c>
      <c r="S2320" s="27">
        <f t="shared" si="1525"/>
        <v>1575.5217200000002</v>
      </c>
      <c r="T2320" s="27">
        <f t="shared" si="1525"/>
        <v>1557.97172</v>
      </c>
      <c r="U2320" s="27">
        <f t="shared" si="1525"/>
        <v>1964.5467199999998</v>
      </c>
      <c r="V2320" s="27">
        <f t="shared" si="1525"/>
        <v>3161.3397199999999</v>
      </c>
    </row>
    <row r="2321" spans="1:22" ht="15.6" hidden="1" x14ac:dyDescent="0.35">
      <c r="A2321" s="1" t="s">
        <v>14</v>
      </c>
      <c r="B2321" s="1" t="s">
        <v>15</v>
      </c>
      <c r="C2321" s="1" t="s">
        <v>21</v>
      </c>
      <c r="D2321" s="47"/>
      <c r="E2321" s="47"/>
      <c r="F2321" s="47"/>
      <c r="G2321" s="1" t="s">
        <v>28</v>
      </c>
      <c r="H2321" s="1" t="s">
        <v>94</v>
      </c>
      <c r="I2321" s="1" t="s">
        <v>62</v>
      </c>
      <c r="J2321" s="1" t="s">
        <v>14</v>
      </c>
      <c r="K2321" s="47"/>
      <c r="L2321" s="27">
        <f t="shared" ref="L2321:V2321" si="1526">L233*4</f>
        <v>2012.3997199999994</v>
      </c>
      <c r="M2321" s="27">
        <f t="shared" si="1526"/>
        <v>2047.4997199999998</v>
      </c>
      <c r="N2321" s="27">
        <f t="shared" si="1526"/>
        <v>2164.4997200000003</v>
      </c>
      <c r="O2321" s="27">
        <f t="shared" si="1526"/>
        <v>2199.5997200000002</v>
      </c>
      <c r="P2321" s="27">
        <f t="shared" si="1526"/>
        <v>2199.5997200000002</v>
      </c>
      <c r="Q2321" s="27">
        <f t="shared" si="1526"/>
        <v>2094.2997199999995</v>
      </c>
      <c r="R2321" s="27">
        <f t="shared" si="1526"/>
        <v>2127.2937200000001</v>
      </c>
      <c r="S2321" s="27">
        <f t="shared" si="1526"/>
        <v>2100.1497200000003</v>
      </c>
      <c r="T2321" s="27">
        <f t="shared" si="1526"/>
        <v>2116.1787200000003</v>
      </c>
      <c r="U2321" s="27">
        <f t="shared" si="1526"/>
        <v>2210.9487200000003</v>
      </c>
      <c r="V2321" s="27">
        <f t="shared" si="1526"/>
        <v>2339.6487200000001</v>
      </c>
    </row>
    <row r="2322" spans="1:22" ht="15.6" hidden="1" x14ac:dyDescent="0.35">
      <c r="A2322" s="1" t="s">
        <v>14</v>
      </c>
      <c r="B2322" s="1" t="s">
        <v>15</v>
      </c>
      <c r="C2322" s="1" t="s">
        <v>21</v>
      </c>
      <c r="D2322" s="47"/>
      <c r="E2322" s="47"/>
      <c r="F2322" s="47"/>
      <c r="G2322" s="1" t="s">
        <v>28</v>
      </c>
      <c r="H2322" s="1" t="s">
        <v>94</v>
      </c>
      <c r="I2322" s="1" t="s">
        <v>63</v>
      </c>
      <c r="J2322" s="1" t="s">
        <v>14</v>
      </c>
      <c r="K2322" s="47"/>
      <c r="L2322" s="27">
        <f t="shared" ref="L2322:V2322" si="1527">L234*4</f>
        <v>2.3397200000000002</v>
      </c>
      <c r="M2322" s="27">
        <f t="shared" si="1527"/>
        <v>10.529720000000001</v>
      </c>
      <c r="N2322" s="27">
        <f t="shared" si="1527"/>
        <v>14.039720000000003</v>
      </c>
      <c r="O2322" s="27">
        <f t="shared" si="1527"/>
        <v>14.039720000000003</v>
      </c>
      <c r="P2322" s="27">
        <f t="shared" si="1527"/>
        <v>17.549720000000001</v>
      </c>
      <c r="Q2322" s="27">
        <f t="shared" si="1527"/>
        <v>18.719720000000002</v>
      </c>
      <c r="R2322" s="27">
        <f t="shared" si="1527"/>
        <v>19.421720000000001</v>
      </c>
      <c r="S2322" s="27">
        <f t="shared" si="1527"/>
        <v>18.251720000000002</v>
      </c>
      <c r="T2322" s="27">
        <f t="shared" si="1527"/>
        <v>19.889720000000001</v>
      </c>
      <c r="U2322" s="27">
        <f t="shared" si="1527"/>
        <v>6374.3937200000009</v>
      </c>
      <c r="V2322" s="27">
        <f t="shared" si="1527"/>
        <v>9023.74172</v>
      </c>
    </row>
    <row r="2323" spans="1:22" ht="15.6" hidden="1" x14ac:dyDescent="0.35">
      <c r="A2323" s="1" t="s">
        <v>14</v>
      </c>
      <c r="B2323" s="1" t="s">
        <v>15</v>
      </c>
      <c r="C2323" s="1" t="s">
        <v>21</v>
      </c>
      <c r="D2323" s="47"/>
      <c r="E2323" s="47"/>
      <c r="F2323" s="47"/>
      <c r="G2323" s="1" t="s">
        <v>28</v>
      </c>
      <c r="H2323" s="1" t="s">
        <v>94</v>
      </c>
      <c r="I2323" s="1" t="s">
        <v>64</v>
      </c>
      <c r="J2323" s="1" t="s">
        <v>14</v>
      </c>
      <c r="K2323" s="47"/>
      <c r="L2323" s="27">
        <f t="shared" ref="L2323:V2323" si="1528">L235*4</f>
        <v>4668.2997200000009</v>
      </c>
      <c r="M2323" s="27">
        <f t="shared" si="1528"/>
        <v>4925.6997200000005</v>
      </c>
      <c r="N2323" s="27">
        <f t="shared" si="1528"/>
        <v>5112.8997200000003</v>
      </c>
      <c r="O2323" s="27">
        <f t="shared" si="1528"/>
        <v>5323.4997200000007</v>
      </c>
      <c r="P2323" s="27">
        <f t="shared" si="1528"/>
        <v>5522.3997200000003</v>
      </c>
      <c r="Q2323" s="27">
        <f t="shared" si="1528"/>
        <v>5744.6997200000005</v>
      </c>
      <c r="R2323" s="27">
        <f t="shared" si="1528"/>
        <v>6350.0577200000007</v>
      </c>
      <c r="S2323" s="27">
        <f t="shared" si="1528"/>
        <v>7461.7917200000011</v>
      </c>
      <c r="T2323" s="27">
        <f t="shared" si="1528"/>
        <v>7905.3387199999979</v>
      </c>
      <c r="U2323" s="27">
        <f t="shared" si="1528"/>
        <v>17636.111719999997</v>
      </c>
      <c r="V2323" s="27">
        <f t="shared" si="1528"/>
        <v>21574.21472</v>
      </c>
    </row>
    <row r="2324" spans="1:22" ht="15.6" hidden="1" x14ac:dyDescent="0.35">
      <c r="A2324" s="1" t="s">
        <v>14</v>
      </c>
      <c r="B2324" s="1" t="s">
        <v>15</v>
      </c>
      <c r="C2324" s="1" t="s">
        <v>21</v>
      </c>
      <c r="D2324" s="47"/>
      <c r="E2324" s="47"/>
      <c r="F2324" s="47"/>
      <c r="G2324" s="1" t="s">
        <v>28</v>
      </c>
      <c r="H2324" s="1" t="s">
        <v>94</v>
      </c>
      <c r="I2324" s="1" t="s">
        <v>65</v>
      </c>
      <c r="J2324" s="1" t="s">
        <v>14</v>
      </c>
      <c r="K2324" s="47"/>
      <c r="L2324" s="27">
        <f t="shared" ref="L2324:V2324" si="1529">L236*4</f>
        <v>2983.4997200000003</v>
      </c>
      <c r="M2324" s="27">
        <f t="shared" si="1529"/>
        <v>3322.7997200000004</v>
      </c>
      <c r="N2324" s="27">
        <f t="shared" si="1529"/>
        <v>5381.9997200000007</v>
      </c>
      <c r="O2324" s="27">
        <f t="shared" si="1529"/>
        <v>5849.9997200000007</v>
      </c>
      <c r="P2324" s="27">
        <f t="shared" si="1529"/>
        <v>5592.5997200000011</v>
      </c>
      <c r="Q2324" s="27">
        <f t="shared" si="1529"/>
        <v>5732.9997200000007</v>
      </c>
      <c r="R2324" s="27">
        <f t="shared" si="1529"/>
        <v>16388.306719999997</v>
      </c>
      <c r="S2324" s="27">
        <f t="shared" si="1529"/>
        <v>19053.917719999998</v>
      </c>
      <c r="T2324" s="27">
        <f t="shared" si="1529"/>
        <v>19295.28872</v>
      </c>
      <c r="U2324" s="27">
        <f t="shared" si="1529"/>
        <v>4882.9947200000006</v>
      </c>
      <c r="V2324" s="27">
        <f t="shared" si="1529"/>
        <v>26.090720000000001</v>
      </c>
    </row>
    <row r="2325" spans="1:22" ht="15.6" hidden="1" x14ac:dyDescent="0.35">
      <c r="A2325" s="1" t="s">
        <v>14</v>
      </c>
      <c r="B2325" s="1" t="s">
        <v>15</v>
      </c>
      <c r="C2325" s="1" t="s">
        <v>21</v>
      </c>
      <c r="D2325" s="47"/>
      <c r="E2325" s="47"/>
      <c r="F2325" s="47"/>
      <c r="G2325" s="1" t="s">
        <v>28</v>
      </c>
      <c r="H2325" s="1" t="s">
        <v>94</v>
      </c>
      <c r="I2325" s="1" t="s">
        <v>66</v>
      </c>
      <c r="J2325" s="1" t="s">
        <v>14</v>
      </c>
      <c r="K2325" s="47"/>
      <c r="L2325" s="27">
        <f t="shared" ref="L2325:V2325" si="1530">L237*4</f>
        <v>854.09971999999993</v>
      </c>
      <c r="M2325" s="27">
        <f t="shared" si="1530"/>
        <v>924.29971999999998</v>
      </c>
      <c r="N2325" s="27">
        <f t="shared" si="1530"/>
        <v>1497.5997199999999</v>
      </c>
      <c r="O2325" s="27">
        <f t="shared" si="1530"/>
        <v>1614.5997200000002</v>
      </c>
      <c r="P2325" s="27">
        <f t="shared" si="1530"/>
        <v>1661.3997199999999</v>
      </c>
      <c r="Q2325" s="27">
        <f t="shared" si="1530"/>
        <v>1754.9997200000003</v>
      </c>
      <c r="R2325" s="27">
        <f t="shared" si="1530"/>
        <v>1827.1887200000001</v>
      </c>
      <c r="S2325" s="27">
        <f t="shared" si="1530"/>
        <v>1966.3017199999997</v>
      </c>
      <c r="T2325" s="27">
        <f t="shared" si="1530"/>
        <v>2175.02972</v>
      </c>
      <c r="U2325" s="27">
        <f t="shared" si="1530"/>
        <v>2624.77772</v>
      </c>
      <c r="V2325" s="27">
        <f t="shared" si="1530"/>
        <v>3140.0457200000001</v>
      </c>
    </row>
    <row r="2326" spans="1:22" ht="15.6" hidden="1" x14ac:dyDescent="0.35">
      <c r="A2326" s="1" t="s">
        <v>14</v>
      </c>
      <c r="B2326" s="1" t="s">
        <v>15</v>
      </c>
      <c r="C2326" s="1" t="s">
        <v>21</v>
      </c>
      <c r="D2326" s="47"/>
      <c r="E2326" s="47"/>
      <c r="F2326" s="47"/>
      <c r="G2326" s="1" t="s">
        <v>28</v>
      </c>
      <c r="H2326" s="1" t="s">
        <v>94</v>
      </c>
      <c r="I2326" s="1" t="s">
        <v>67</v>
      </c>
      <c r="J2326" s="1" t="s">
        <v>14</v>
      </c>
      <c r="K2326" s="47"/>
      <c r="L2326" s="27">
        <f t="shared" ref="L2326:V2326" si="1531">L238*4</f>
        <v>10974.59972</v>
      </c>
      <c r="M2326" s="27">
        <f t="shared" si="1531"/>
        <v>11290.49972</v>
      </c>
      <c r="N2326" s="27">
        <f t="shared" si="1531"/>
        <v>21270.599719999998</v>
      </c>
      <c r="O2326" s="27">
        <f t="shared" si="1531"/>
        <v>24956.099719999998</v>
      </c>
      <c r="P2326" s="27">
        <f t="shared" si="1531"/>
        <v>25400.699720000001</v>
      </c>
      <c r="Q2326" s="27">
        <f t="shared" si="1531"/>
        <v>26137.799719999999</v>
      </c>
      <c r="R2326" s="27">
        <f t="shared" si="1531"/>
        <v>27108.665719999997</v>
      </c>
      <c r="S2326" s="27">
        <f t="shared" si="1531"/>
        <v>27573.389719999999</v>
      </c>
      <c r="T2326" s="27">
        <f t="shared" si="1531"/>
        <v>28133.468719999997</v>
      </c>
      <c r="U2326" s="27">
        <f t="shared" si="1531"/>
        <v>29208.932719999997</v>
      </c>
      <c r="V2326" s="27">
        <f t="shared" si="1531"/>
        <v>31074.263719999995</v>
      </c>
    </row>
    <row r="2327" spans="1:22" ht="15.6" hidden="1" x14ac:dyDescent="0.35">
      <c r="A2327" s="1" t="s">
        <v>14</v>
      </c>
      <c r="B2327" s="1" t="s">
        <v>15</v>
      </c>
      <c r="C2327" s="1" t="s">
        <v>21</v>
      </c>
      <c r="D2327" s="47"/>
      <c r="E2327" s="47"/>
      <c r="F2327" s="47"/>
      <c r="G2327" s="1" t="s">
        <v>28</v>
      </c>
      <c r="H2327" s="1" t="s">
        <v>94</v>
      </c>
      <c r="I2327" s="1" t="s">
        <v>68</v>
      </c>
      <c r="J2327" s="1" t="s">
        <v>14</v>
      </c>
      <c r="K2327" s="47"/>
      <c r="L2327" s="27">
        <f t="shared" ref="L2327:V2327" si="1532">L239*4</f>
        <v>1076.3997199999999</v>
      </c>
      <c r="M2327" s="27">
        <f t="shared" si="1532"/>
        <v>1076.3997199999999</v>
      </c>
      <c r="N2327" s="27">
        <f t="shared" si="1532"/>
        <v>1097.4597200000001</v>
      </c>
      <c r="O2327" s="27">
        <f t="shared" si="1532"/>
        <v>1086.9297199999999</v>
      </c>
      <c r="P2327" s="27">
        <f t="shared" si="1532"/>
        <v>1112.6697199999999</v>
      </c>
      <c r="Q2327" s="27">
        <f t="shared" si="1532"/>
        <v>1123.1997200000001</v>
      </c>
      <c r="R2327" s="27">
        <f t="shared" si="1532"/>
        <v>1138.2927199999999</v>
      </c>
      <c r="S2327" s="27">
        <f t="shared" si="1532"/>
        <v>1164.0327199999999</v>
      </c>
      <c r="T2327" s="27">
        <f t="shared" si="1532"/>
        <v>1170.5847200000001</v>
      </c>
      <c r="U2327" s="27">
        <f t="shared" si="1532"/>
        <v>1224.8727200000001</v>
      </c>
      <c r="V2327" s="27">
        <f t="shared" si="1532"/>
        <v>1232.82872</v>
      </c>
    </row>
    <row r="2328" spans="1:22" ht="15.6" hidden="1" x14ac:dyDescent="0.35">
      <c r="A2328" s="1" t="s">
        <v>14</v>
      </c>
      <c r="B2328" s="1" t="s">
        <v>15</v>
      </c>
      <c r="C2328" s="1" t="s">
        <v>21</v>
      </c>
      <c r="D2328" s="47"/>
      <c r="E2328" s="47"/>
      <c r="F2328" s="47"/>
      <c r="G2328" s="1" t="s">
        <v>28</v>
      </c>
      <c r="H2328" s="1" t="s">
        <v>94</v>
      </c>
      <c r="I2328" s="1" t="s">
        <v>69</v>
      </c>
      <c r="J2328" s="1" t="s">
        <v>14</v>
      </c>
      <c r="K2328" s="47"/>
      <c r="L2328" s="27">
        <f t="shared" ref="L2328:V2328" si="1533">L240*4</f>
        <v>1719.8997199999999</v>
      </c>
      <c r="M2328" s="27">
        <f t="shared" si="1533"/>
        <v>1696.4997200000003</v>
      </c>
      <c r="N2328" s="27">
        <f t="shared" si="1533"/>
        <v>1719.8997199999999</v>
      </c>
      <c r="O2328" s="27">
        <f t="shared" si="1533"/>
        <v>1731.5997200000002</v>
      </c>
      <c r="P2328" s="27">
        <f t="shared" si="1533"/>
        <v>1731.5997200000002</v>
      </c>
      <c r="Q2328" s="27">
        <f t="shared" si="1533"/>
        <v>1766.6997200000001</v>
      </c>
      <c r="R2328" s="27">
        <f t="shared" si="1533"/>
        <v>1786.8237199999999</v>
      </c>
      <c r="S2328" s="27">
        <f t="shared" si="1533"/>
        <v>1799.4597200000001</v>
      </c>
      <c r="T2328" s="27">
        <f t="shared" si="1533"/>
        <v>1866.61772</v>
      </c>
      <c r="U2328" s="27">
        <f t="shared" si="1533"/>
        <v>1922.30972</v>
      </c>
      <c r="V2328" s="27">
        <f t="shared" si="1533"/>
        <v>1927.1067199999995</v>
      </c>
    </row>
    <row r="2329" spans="1:22" ht="15.6" hidden="1" x14ac:dyDescent="0.35">
      <c r="A2329" s="1" t="s">
        <v>14</v>
      </c>
      <c r="B2329" s="1" t="s">
        <v>15</v>
      </c>
      <c r="C2329" s="1" t="s">
        <v>21</v>
      </c>
      <c r="D2329" s="47"/>
      <c r="E2329" s="47"/>
      <c r="F2329" s="47"/>
      <c r="G2329" s="1" t="s">
        <v>28</v>
      </c>
      <c r="H2329" s="1" t="s">
        <v>94</v>
      </c>
      <c r="I2329" s="1" t="s">
        <v>70</v>
      </c>
      <c r="J2329" s="1" t="s">
        <v>14</v>
      </c>
      <c r="K2329" s="47"/>
      <c r="L2329" s="27">
        <f t="shared" ref="L2329:V2329" si="1534">L241*4</f>
        <v>421.19972000000001</v>
      </c>
      <c r="M2329" s="27">
        <f t="shared" si="1534"/>
        <v>456.29972000000004</v>
      </c>
      <c r="N2329" s="27">
        <f t="shared" si="1534"/>
        <v>503.09971999999999</v>
      </c>
      <c r="O2329" s="27">
        <f t="shared" si="1534"/>
        <v>584.99972000000014</v>
      </c>
      <c r="P2329" s="27">
        <f t="shared" si="1534"/>
        <v>503.09971999999999</v>
      </c>
      <c r="Q2329" s="27">
        <f t="shared" si="1534"/>
        <v>467.99972000000008</v>
      </c>
      <c r="R2329" s="27">
        <f t="shared" si="1534"/>
        <v>578.91572000000008</v>
      </c>
      <c r="S2329" s="27">
        <f t="shared" si="1534"/>
        <v>577.97972000000004</v>
      </c>
      <c r="T2329" s="27">
        <f t="shared" si="1534"/>
        <v>569.20472000000007</v>
      </c>
      <c r="U2329" s="27">
        <f t="shared" si="1534"/>
        <v>583.47872000000007</v>
      </c>
      <c r="V2329" s="27">
        <f t="shared" si="1534"/>
        <v>622.55672000000004</v>
      </c>
    </row>
    <row r="2330" spans="1:22" ht="15.6" hidden="1" x14ac:dyDescent="0.35">
      <c r="A2330" s="1" t="s">
        <v>14</v>
      </c>
      <c r="B2330" s="1" t="s">
        <v>15</v>
      </c>
      <c r="C2330" s="1" t="s">
        <v>21</v>
      </c>
      <c r="D2330" s="47"/>
      <c r="E2330" s="47"/>
      <c r="F2330" s="47"/>
      <c r="G2330" s="1" t="s">
        <v>28</v>
      </c>
      <c r="H2330" s="1" t="s">
        <v>94</v>
      </c>
      <c r="I2330" s="1" t="s">
        <v>71</v>
      </c>
      <c r="J2330" s="1" t="s">
        <v>14</v>
      </c>
      <c r="K2330" s="47"/>
      <c r="L2330" s="27">
        <f t="shared" ref="L2330:V2330" si="1535">L242*4</f>
        <v>2924.9997200000003</v>
      </c>
      <c r="M2330" s="27">
        <f t="shared" si="1535"/>
        <v>2948.3997200000003</v>
      </c>
      <c r="N2330" s="27">
        <f t="shared" si="1535"/>
        <v>1509.29972</v>
      </c>
      <c r="O2330" s="27">
        <f t="shared" si="1535"/>
        <v>2468.6997200000001</v>
      </c>
      <c r="P2330" s="27">
        <f t="shared" si="1535"/>
        <v>3053.6997200000001</v>
      </c>
      <c r="Q2330" s="27">
        <f t="shared" si="1535"/>
        <v>3053.6997200000001</v>
      </c>
      <c r="R2330" s="27">
        <f t="shared" si="1535"/>
        <v>3494.7897200000007</v>
      </c>
      <c r="S2330" s="27">
        <f t="shared" si="1535"/>
        <v>3390.8937200000005</v>
      </c>
      <c r="T2330" s="27">
        <f t="shared" si="1535"/>
        <v>3195.0357200000008</v>
      </c>
      <c r="U2330" s="27">
        <f t="shared" si="1535"/>
        <v>3140.5137200000004</v>
      </c>
      <c r="V2330" s="27">
        <f t="shared" si="1535"/>
        <v>2044.8087199999998</v>
      </c>
    </row>
    <row r="2331" spans="1:22" ht="15.6" hidden="1" x14ac:dyDescent="0.35">
      <c r="A2331" s="1" t="s">
        <v>14</v>
      </c>
      <c r="B2331" s="1" t="s">
        <v>15</v>
      </c>
      <c r="C2331" s="1" t="s">
        <v>21</v>
      </c>
      <c r="D2331" s="47"/>
      <c r="E2331" s="47"/>
      <c r="F2331" s="47"/>
      <c r="G2331" s="1" t="s">
        <v>28</v>
      </c>
      <c r="H2331" s="1" t="s">
        <v>94</v>
      </c>
      <c r="I2331" s="1" t="s">
        <v>72</v>
      </c>
      <c r="J2331" s="1" t="s">
        <v>14</v>
      </c>
      <c r="K2331" s="47"/>
      <c r="L2331" s="27">
        <f t="shared" ref="L2331:V2331" si="1536">L243*4</f>
        <v>2421.8997200000003</v>
      </c>
      <c r="M2331" s="27">
        <f t="shared" si="1536"/>
        <v>2538.8997200000003</v>
      </c>
      <c r="N2331" s="27">
        <f t="shared" si="1536"/>
        <v>4504.4997200000007</v>
      </c>
      <c r="O2331" s="27">
        <f t="shared" si="1536"/>
        <v>5428.7997200000009</v>
      </c>
      <c r="P2331" s="27">
        <f t="shared" si="1536"/>
        <v>5873.3997200000003</v>
      </c>
      <c r="Q2331" s="27">
        <f t="shared" si="1536"/>
        <v>6341.3997200000003</v>
      </c>
      <c r="R2331" s="27">
        <f t="shared" si="1536"/>
        <v>6454.5387200000005</v>
      </c>
      <c r="S2331" s="27">
        <f t="shared" si="1536"/>
        <v>6557.1477200000008</v>
      </c>
      <c r="T2331" s="27">
        <f t="shared" si="1536"/>
        <v>7043.5167200000005</v>
      </c>
      <c r="U2331" s="27">
        <f t="shared" si="1536"/>
        <v>7502.273720000002</v>
      </c>
      <c r="V2331" s="27">
        <f t="shared" si="1536"/>
        <v>7683.9747200000002</v>
      </c>
    </row>
    <row r="2332" spans="1:22" ht="15.6" hidden="1" x14ac:dyDescent="0.35">
      <c r="A2332" s="1" t="s">
        <v>14</v>
      </c>
      <c r="B2332" s="1" t="s">
        <v>15</v>
      </c>
      <c r="C2332" s="1" t="s">
        <v>21</v>
      </c>
      <c r="D2332" s="47"/>
      <c r="E2332" s="47"/>
      <c r="F2332" s="47"/>
      <c r="G2332" s="1" t="s">
        <v>28</v>
      </c>
      <c r="H2332" s="1" t="s">
        <v>94</v>
      </c>
      <c r="I2332" s="1" t="s">
        <v>73</v>
      </c>
      <c r="J2332" s="1" t="s">
        <v>14</v>
      </c>
      <c r="K2332" s="47"/>
      <c r="L2332" s="27">
        <f t="shared" ref="L2332:V2332" si="1537">L244*4</f>
        <v>280.79972000000004</v>
      </c>
      <c r="M2332" s="27">
        <f t="shared" si="1537"/>
        <v>397.79972000000004</v>
      </c>
      <c r="N2332" s="27">
        <f t="shared" si="1537"/>
        <v>386.09972000000005</v>
      </c>
      <c r="O2332" s="27">
        <f t="shared" si="1537"/>
        <v>409.49972000000008</v>
      </c>
      <c r="P2332" s="27">
        <f t="shared" si="1537"/>
        <v>491.39971999999995</v>
      </c>
      <c r="Q2332" s="27">
        <f t="shared" si="1537"/>
        <v>584.99972000000014</v>
      </c>
      <c r="R2332" s="27">
        <f t="shared" si="1537"/>
        <v>629.10872000000006</v>
      </c>
      <c r="S2332" s="27">
        <f t="shared" si="1537"/>
        <v>651.10472000000004</v>
      </c>
      <c r="T2332" s="27">
        <f t="shared" si="1537"/>
        <v>666.31472000000008</v>
      </c>
      <c r="U2332" s="27">
        <f t="shared" si="1537"/>
        <v>669.00572000000011</v>
      </c>
      <c r="V2332" s="27">
        <f t="shared" si="1537"/>
        <v>680.00372000000004</v>
      </c>
    </row>
    <row r="2333" spans="1:22" ht="15.6" hidden="1" x14ac:dyDescent="0.35">
      <c r="A2333" s="1" t="s">
        <v>14</v>
      </c>
      <c r="B2333" s="1" t="s">
        <v>15</v>
      </c>
      <c r="C2333" s="1" t="s">
        <v>21</v>
      </c>
      <c r="D2333" s="47"/>
      <c r="E2333" s="47"/>
      <c r="F2333" s="47"/>
      <c r="G2333" s="1" t="s">
        <v>28</v>
      </c>
      <c r="H2333" s="1" t="s">
        <v>94</v>
      </c>
      <c r="I2333" s="1" t="s">
        <v>74</v>
      </c>
      <c r="J2333" s="1" t="s">
        <v>14</v>
      </c>
      <c r="K2333" s="47"/>
      <c r="L2333" s="27">
        <f t="shared" ref="L2333:V2333" si="1538">L245*4</f>
        <v>187.19972000000001</v>
      </c>
      <c r="M2333" s="27">
        <f t="shared" si="1538"/>
        <v>2503.79972</v>
      </c>
      <c r="N2333" s="27">
        <f t="shared" si="1538"/>
        <v>4644.8997200000003</v>
      </c>
      <c r="O2333" s="27">
        <f t="shared" si="1538"/>
        <v>5066.0997200000011</v>
      </c>
      <c r="P2333" s="27">
        <f t="shared" si="1538"/>
        <v>6423.29972</v>
      </c>
      <c r="Q2333" s="27">
        <f t="shared" si="1538"/>
        <v>7862.3997199999994</v>
      </c>
      <c r="R2333" s="27">
        <f t="shared" si="1538"/>
        <v>8392.5267199999998</v>
      </c>
      <c r="S2333" s="27">
        <f t="shared" si="1538"/>
        <v>9561.1227200000012</v>
      </c>
      <c r="T2333" s="27">
        <f t="shared" si="1538"/>
        <v>10731.59072</v>
      </c>
      <c r="U2333" s="27">
        <f t="shared" si="1538"/>
        <v>11063.987720000001</v>
      </c>
      <c r="V2333" s="27">
        <f t="shared" si="1538"/>
        <v>11543.219720000001</v>
      </c>
    </row>
    <row r="2334" spans="1:22" ht="15.6" hidden="1" x14ac:dyDescent="0.35">
      <c r="A2334" s="1" t="s">
        <v>14</v>
      </c>
      <c r="B2334" s="1" t="s">
        <v>15</v>
      </c>
      <c r="C2334" s="1" t="s">
        <v>21</v>
      </c>
      <c r="D2334" s="47"/>
      <c r="E2334" s="47"/>
      <c r="F2334" s="47"/>
      <c r="G2334" s="1" t="s">
        <v>28</v>
      </c>
      <c r="H2334" s="1" t="s">
        <v>94</v>
      </c>
      <c r="I2334" s="1" t="s">
        <v>75</v>
      </c>
      <c r="J2334" s="1" t="s">
        <v>14</v>
      </c>
      <c r="K2334" s="47"/>
      <c r="L2334" s="27">
        <f t="shared" ref="L2334:V2334" si="1539">L246*4</f>
        <v>3135.5997200000006</v>
      </c>
      <c r="M2334" s="27">
        <f t="shared" si="1539"/>
        <v>3217.4997200000003</v>
      </c>
      <c r="N2334" s="27">
        <f t="shared" si="1539"/>
        <v>3615.2997200000009</v>
      </c>
      <c r="O2334" s="27">
        <f t="shared" si="1539"/>
        <v>3884.3997199999999</v>
      </c>
      <c r="P2334" s="27">
        <f t="shared" si="1539"/>
        <v>4211.9997200000007</v>
      </c>
      <c r="Q2334" s="27">
        <f t="shared" si="1539"/>
        <v>4832.0997200000011</v>
      </c>
      <c r="R2334" s="27">
        <f t="shared" si="1539"/>
        <v>5541.8217200000008</v>
      </c>
      <c r="S2334" s="27">
        <f t="shared" si="1539"/>
        <v>6755.3457199999993</v>
      </c>
      <c r="T2334" s="27">
        <f t="shared" si="1539"/>
        <v>7913.7627199999988</v>
      </c>
      <c r="U2334" s="27">
        <f t="shared" si="1539"/>
        <v>8384.9217199999985</v>
      </c>
      <c r="V2334" s="27">
        <f t="shared" si="1539"/>
        <v>8428.4457200000015</v>
      </c>
    </row>
    <row r="2335" spans="1:22" ht="15.6" hidden="1" x14ac:dyDescent="0.35">
      <c r="A2335" s="1" t="s">
        <v>14</v>
      </c>
      <c r="B2335" s="1" t="s">
        <v>15</v>
      </c>
      <c r="C2335" s="1" t="s">
        <v>21</v>
      </c>
      <c r="D2335" s="47"/>
      <c r="E2335" s="47"/>
      <c r="F2335" s="47"/>
      <c r="G2335" s="1" t="s">
        <v>28</v>
      </c>
      <c r="H2335" s="1" t="s">
        <v>94</v>
      </c>
      <c r="I2335" s="1" t="s">
        <v>76</v>
      </c>
      <c r="J2335" s="1" t="s">
        <v>14</v>
      </c>
      <c r="K2335" s="47"/>
      <c r="L2335" s="27">
        <f t="shared" ref="L2335:V2335" si="1540">L247*4</f>
        <v>2386.79972</v>
      </c>
      <c r="M2335" s="27">
        <f t="shared" si="1540"/>
        <v>795.59972000000005</v>
      </c>
      <c r="N2335" s="27">
        <f t="shared" si="1540"/>
        <v>70.199719999999999</v>
      </c>
      <c r="O2335" s="27">
        <f t="shared" si="1540"/>
        <v>58.499720000000003</v>
      </c>
      <c r="P2335" s="27">
        <f t="shared" si="1540"/>
        <v>116.99972</v>
      </c>
      <c r="Q2335" s="27">
        <f t="shared" si="1540"/>
        <v>140.39972</v>
      </c>
      <c r="R2335" s="27">
        <f t="shared" si="1540"/>
        <v>140.39972</v>
      </c>
      <c r="S2335" s="27">
        <f t="shared" si="1540"/>
        <v>140.39972</v>
      </c>
      <c r="T2335" s="27">
        <f t="shared" si="1540"/>
        <v>140.39972</v>
      </c>
      <c r="U2335" s="27">
        <f t="shared" si="1540"/>
        <v>140.39972</v>
      </c>
      <c r="V2335" s="27">
        <f t="shared" si="1540"/>
        <v>240.08371999999997</v>
      </c>
    </row>
    <row r="2336" spans="1:22" ht="15.6" hidden="1" x14ac:dyDescent="0.35">
      <c r="A2336" s="1" t="s">
        <v>14</v>
      </c>
      <c r="B2336" s="1" t="s">
        <v>15</v>
      </c>
      <c r="C2336" s="1" t="s">
        <v>21</v>
      </c>
      <c r="D2336" s="47"/>
      <c r="E2336" s="47"/>
      <c r="F2336" s="47"/>
      <c r="G2336" s="1" t="s">
        <v>28</v>
      </c>
      <c r="H2336" s="1" t="s">
        <v>94</v>
      </c>
      <c r="I2336" s="1" t="s">
        <v>77</v>
      </c>
      <c r="J2336" s="1" t="s">
        <v>14</v>
      </c>
      <c r="K2336" s="47"/>
      <c r="L2336" s="27">
        <f t="shared" ref="L2336:V2336" si="1541">L248*4</f>
        <v>5171.3997200000003</v>
      </c>
      <c r="M2336" s="27">
        <f t="shared" si="1541"/>
        <v>9114.2997200000009</v>
      </c>
      <c r="N2336" s="27">
        <f t="shared" si="1541"/>
        <v>17631.899719999998</v>
      </c>
      <c r="O2336" s="27">
        <f t="shared" si="1541"/>
        <v>21059.99972</v>
      </c>
      <c r="P2336" s="27">
        <f t="shared" si="1541"/>
        <v>22967.099719999998</v>
      </c>
      <c r="Q2336" s="27">
        <f t="shared" si="1541"/>
        <v>22229.99972</v>
      </c>
      <c r="R2336" s="27">
        <f t="shared" si="1541"/>
        <v>21610.835719999999</v>
      </c>
      <c r="S2336" s="27">
        <f t="shared" si="1541"/>
        <v>21614.345719999998</v>
      </c>
      <c r="T2336" s="27">
        <f t="shared" si="1541"/>
        <v>21713.67872</v>
      </c>
      <c r="U2336" s="27">
        <f t="shared" si="1541"/>
        <v>22701.509719999998</v>
      </c>
      <c r="V2336" s="27">
        <f t="shared" si="1541"/>
        <v>24866.477719999999</v>
      </c>
    </row>
    <row r="2337" spans="1:22" ht="15.6" hidden="1" x14ac:dyDescent="0.35">
      <c r="A2337" s="1" t="s">
        <v>14</v>
      </c>
      <c r="B2337" s="1" t="s">
        <v>15</v>
      </c>
      <c r="C2337" s="1" t="s">
        <v>21</v>
      </c>
      <c r="D2337" s="47"/>
      <c r="E2337" s="47"/>
      <c r="F2337" s="47"/>
      <c r="G2337" s="1" t="s">
        <v>28</v>
      </c>
      <c r="H2337" s="1" t="s">
        <v>94</v>
      </c>
      <c r="I2337" s="1" t="s">
        <v>78</v>
      </c>
      <c r="J2337" s="1" t="s">
        <v>14</v>
      </c>
      <c r="K2337" s="47"/>
      <c r="L2337" s="27">
        <f t="shared" ref="L2337:V2337" si="1542">L249*4</f>
        <v>-2.7999999999999998E-4</v>
      </c>
      <c r="M2337" s="27">
        <f t="shared" si="1542"/>
        <v>-2.7999999999999998E-4</v>
      </c>
      <c r="N2337" s="27">
        <f t="shared" si="1542"/>
        <v>-2.7999999999999998E-4</v>
      </c>
      <c r="O2337" s="27">
        <f t="shared" si="1542"/>
        <v>-2.7999999999999998E-4</v>
      </c>
      <c r="P2337" s="27">
        <f t="shared" si="1542"/>
        <v>-2.7999999999999998E-4</v>
      </c>
      <c r="Q2337" s="27">
        <f t="shared" si="1542"/>
        <v>-2.7999999999999998E-4</v>
      </c>
      <c r="R2337" s="27">
        <f t="shared" si="1542"/>
        <v>-2.7999999999999998E-4</v>
      </c>
      <c r="S2337" s="27">
        <f t="shared" si="1542"/>
        <v>-2.7999999999999998E-4</v>
      </c>
      <c r="T2337" s="27">
        <f t="shared" si="1542"/>
        <v>-2.7999999999999998E-4</v>
      </c>
      <c r="U2337" s="27">
        <f t="shared" si="1542"/>
        <v>17727.254719999997</v>
      </c>
      <c r="V2337" s="27">
        <f t="shared" si="1542"/>
        <v>24935.039719999997</v>
      </c>
    </row>
    <row r="2338" spans="1:22" ht="15.6" hidden="1" x14ac:dyDescent="0.35">
      <c r="A2338" s="1" t="s">
        <v>14</v>
      </c>
      <c r="B2338" s="1" t="s">
        <v>15</v>
      </c>
      <c r="C2338" s="1" t="s">
        <v>21</v>
      </c>
      <c r="D2338" s="47"/>
      <c r="E2338" s="47"/>
      <c r="F2338" s="47"/>
      <c r="G2338" s="1" t="s">
        <v>28</v>
      </c>
      <c r="H2338" s="1" t="s">
        <v>94</v>
      </c>
      <c r="I2338" s="1" t="s">
        <v>79</v>
      </c>
      <c r="J2338" s="1" t="s">
        <v>14</v>
      </c>
      <c r="K2338" s="47"/>
      <c r="L2338" s="27">
        <f t="shared" ref="L2338:V2338" si="1543">L250*4</f>
        <v>526.49972000000014</v>
      </c>
      <c r="M2338" s="27">
        <f t="shared" si="1543"/>
        <v>596.69972000000007</v>
      </c>
      <c r="N2338" s="27">
        <f t="shared" si="1543"/>
        <v>643.49972000000014</v>
      </c>
      <c r="O2338" s="27">
        <f t="shared" si="1543"/>
        <v>830.69971999999996</v>
      </c>
      <c r="P2338" s="27">
        <f t="shared" si="1543"/>
        <v>959.39971999999966</v>
      </c>
      <c r="Q2338" s="27">
        <f t="shared" si="1543"/>
        <v>1052.99972</v>
      </c>
      <c r="R2338" s="27">
        <f t="shared" si="1543"/>
        <v>1146.5997199999999</v>
      </c>
      <c r="S2338" s="27">
        <f t="shared" si="1543"/>
        <v>1408.32872</v>
      </c>
      <c r="T2338" s="27">
        <f t="shared" si="1543"/>
        <v>1505.3217199999999</v>
      </c>
      <c r="U2338" s="27">
        <f t="shared" si="1543"/>
        <v>1579.9677199999999</v>
      </c>
      <c r="V2338" s="27">
        <f t="shared" si="1543"/>
        <v>1711.7097200000001</v>
      </c>
    </row>
    <row r="2339" spans="1:22" ht="15.6" hidden="1" x14ac:dyDescent="0.35">
      <c r="A2339" s="1" t="s">
        <v>14</v>
      </c>
      <c r="B2339" s="1" t="s">
        <v>15</v>
      </c>
      <c r="C2339" s="1" t="s">
        <v>21</v>
      </c>
      <c r="D2339" s="47"/>
      <c r="E2339" s="47"/>
      <c r="F2339" s="47"/>
      <c r="G2339" s="1" t="s">
        <v>28</v>
      </c>
      <c r="H2339" s="1" t="s">
        <v>94</v>
      </c>
      <c r="I2339" s="1" t="s">
        <v>80</v>
      </c>
      <c r="J2339" s="1" t="s">
        <v>14</v>
      </c>
      <c r="K2339" s="47"/>
      <c r="L2339" s="27">
        <f t="shared" ref="L2339:V2339" si="1544">L251*4</f>
        <v>9172.7997200000009</v>
      </c>
      <c r="M2339" s="27">
        <f t="shared" si="1544"/>
        <v>9336.5997200000002</v>
      </c>
      <c r="N2339" s="27">
        <f t="shared" si="1544"/>
        <v>26769.599720000002</v>
      </c>
      <c r="O2339" s="27">
        <f t="shared" si="1544"/>
        <v>35064.899720000001</v>
      </c>
      <c r="P2339" s="27">
        <f t="shared" si="1544"/>
        <v>37053.899720000001</v>
      </c>
      <c r="Q2339" s="27">
        <f t="shared" si="1544"/>
        <v>39019.49972</v>
      </c>
      <c r="R2339" s="27">
        <f t="shared" si="1544"/>
        <v>43428.059719999997</v>
      </c>
      <c r="S2339" s="27">
        <f t="shared" si="1544"/>
        <v>51083.954720000002</v>
      </c>
      <c r="T2339" s="27">
        <f t="shared" si="1544"/>
        <v>56167.019720000004</v>
      </c>
      <c r="U2339" s="27">
        <f t="shared" si="1544"/>
        <v>63329.993719999999</v>
      </c>
      <c r="V2339" s="27">
        <f t="shared" si="1544"/>
        <v>66114.710720000003</v>
      </c>
    </row>
    <row r="2340" spans="1:22" ht="15.6" hidden="1" x14ac:dyDescent="0.35">
      <c r="A2340" s="1" t="s">
        <v>14</v>
      </c>
      <c r="B2340" s="1" t="s">
        <v>15</v>
      </c>
      <c r="C2340" s="1" t="s">
        <v>21</v>
      </c>
      <c r="D2340" s="47"/>
      <c r="E2340" s="47"/>
      <c r="F2340" s="47"/>
      <c r="G2340" s="1" t="s">
        <v>28</v>
      </c>
      <c r="H2340" s="1" t="s">
        <v>94</v>
      </c>
      <c r="I2340" s="1" t="s">
        <v>96</v>
      </c>
      <c r="J2340" s="1" t="s">
        <v>14</v>
      </c>
      <c r="K2340" s="47"/>
      <c r="L2340" s="27">
        <f t="shared" ref="L2340:V2340" si="1545">L252*4</f>
        <v>280.79972000000004</v>
      </c>
      <c r="M2340" s="27">
        <f t="shared" si="1545"/>
        <v>315.89972</v>
      </c>
      <c r="N2340" s="27">
        <f t="shared" si="1545"/>
        <v>397.79972000000004</v>
      </c>
      <c r="O2340" s="27">
        <f t="shared" si="1545"/>
        <v>456.29972000000004</v>
      </c>
      <c r="P2340" s="27">
        <f t="shared" si="1545"/>
        <v>467.99972000000008</v>
      </c>
      <c r="Q2340" s="27">
        <f t="shared" si="1545"/>
        <v>608.39972000000012</v>
      </c>
      <c r="R2340" s="27">
        <f t="shared" si="1545"/>
        <v>716.62472000000014</v>
      </c>
      <c r="S2340" s="27">
        <f t="shared" si="1545"/>
        <v>941.38171999999997</v>
      </c>
      <c r="T2340" s="27">
        <f t="shared" si="1545"/>
        <v>1082.1327200000001</v>
      </c>
      <c r="U2340" s="27">
        <f t="shared" si="1545"/>
        <v>1190.24072</v>
      </c>
      <c r="V2340" s="27">
        <f t="shared" si="1545"/>
        <v>9802.6107200000006</v>
      </c>
    </row>
    <row r="2341" spans="1:22" ht="15.6" hidden="1" x14ac:dyDescent="0.35">
      <c r="A2341" s="1" t="s">
        <v>14</v>
      </c>
      <c r="B2341" s="1" t="s">
        <v>15</v>
      </c>
      <c r="C2341" s="1" t="s">
        <v>21</v>
      </c>
      <c r="D2341" s="47"/>
      <c r="E2341" s="47"/>
      <c r="F2341" s="47"/>
      <c r="G2341" s="1" t="s">
        <v>28</v>
      </c>
      <c r="H2341" s="1" t="s">
        <v>94</v>
      </c>
      <c r="I2341" s="1" t="s">
        <v>81</v>
      </c>
      <c r="J2341" s="1" t="s">
        <v>14</v>
      </c>
      <c r="K2341" s="47"/>
      <c r="L2341" s="27">
        <f t="shared" ref="L2341:V2341" si="1546">L253*4</f>
        <v>22651.199720000001</v>
      </c>
      <c r="M2341" s="27">
        <f t="shared" si="1546"/>
        <v>13735.799719999999</v>
      </c>
      <c r="N2341" s="27">
        <f t="shared" si="1546"/>
        <v>20404.799719999999</v>
      </c>
      <c r="O2341" s="27">
        <f t="shared" si="1546"/>
        <v>24020.099719999998</v>
      </c>
      <c r="P2341" s="27">
        <f t="shared" si="1546"/>
        <v>25131.599720000002</v>
      </c>
      <c r="Q2341" s="27">
        <f t="shared" si="1546"/>
        <v>26617.499720000003</v>
      </c>
      <c r="R2341" s="27">
        <f t="shared" si="1546"/>
        <v>28198.754719999997</v>
      </c>
      <c r="S2341" s="27">
        <f t="shared" si="1546"/>
        <v>29906.720720000001</v>
      </c>
      <c r="T2341" s="27">
        <f t="shared" si="1546"/>
        <v>30365.009720000002</v>
      </c>
      <c r="U2341" s="27">
        <f t="shared" si="1546"/>
        <v>30659.73272</v>
      </c>
      <c r="V2341" s="27">
        <f t="shared" si="1546"/>
        <v>31779.422719999991</v>
      </c>
    </row>
    <row r="2342" spans="1:22" hidden="1" x14ac:dyDescent="0.25">
      <c r="A2342" s="1" t="s">
        <v>14</v>
      </c>
      <c r="B2342" s="1" t="s">
        <v>15</v>
      </c>
      <c r="C2342" s="1" t="s">
        <v>22</v>
      </c>
      <c r="D2342" s="47"/>
      <c r="E2342" s="47"/>
      <c r="F2342" s="47"/>
      <c r="G2342" s="1" t="s">
        <v>28</v>
      </c>
      <c r="H2342" s="1" t="s">
        <v>94</v>
      </c>
      <c r="I2342" s="1" t="s">
        <v>95</v>
      </c>
      <c r="J2342" s="1" t="s">
        <v>14</v>
      </c>
      <c r="K2342" s="47"/>
      <c r="L2342" s="27">
        <f>L254*4</f>
        <v>-2.7999999999999998E-4</v>
      </c>
      <c r="M2342" s="27">
        <f t="shared" ref="M2342:V2342" si="1547">M254*4</f>
        <v>-2.7999999999999998E-4</v>
      </c>
      <c r="N2342" s="27">
        <f t="shared" si="1547"/>
        <v>-2.7999999999999998E-4</v>
      </c>
      <c r="O2342" s="27">
        <f t="shared" si="1547"/>
        <v>-2.7999999999999998E-4</v>
      </c>
      <c r="P2342" s="27">
        <f t="shared" si="1547"/>
        <v>-2.7999999999999998E-4</v>
      </c>
      <c r="Q2342" s="27">
        <f t="shared" si="1547"/>
        <v>-2.7999999999999998E-4</v>
      </c>
      <c r="R2342" s="27">
        <f t="shared" si="1547"/>
        <v>-2.7999999999999998E-4</v>
      </c>
      <c r="S2342" s="27">
        <f t="shared" si="1547"/>
        <v>-2.7999999999999998E-4</v>
      </c>
      <c r="T2342" s="27">
        <f t="shared" si="1547"/>
        <v>-2.7999999999999998E-4</v>
      </c>
      <c r="U2342" s="27">
        <f t="shared" si="1547"/>
        <v>-2.7999999999999998E-4</v>
      </c>
      <c r="V2342" s="27">
        <f t="shared" si="1547"/>
        <v>-2.7999999999999998E-4</v>
      </c>
    </row>
    <row r="2343" spans="1:22" hidden="1" x14ac:dyDescent="0.25">
      <c r="A2343" s="1" t="s">
        <v>14</v>
      </c>
      <c r="B2343" s="1" t="s">
        <v>15</v>
      </c>
      <c r="C2343" s="1" t="s">
        <v>22</v>
      </c>
      <c r="D2343" s="47"/>
      <c r="E2343" s="47"/>
      <c r="F2343" s="47"/>
      <c r="G2343" s="1" t="s">
        <v>28</v>
      </c>
      <c r="H2343" s="1" t="s">
        <v>94</v>
      </c>
      <c r="I2343" s="1" t="s">
        <v>48</v>
      </c>
      <c r="J2343" s="1" t="s">
        <v>14</v>
      </c>
      <c r="K2343" s="47"/>
      <c r="L2343" s="27">
        <f t="shared" ref="L2343:V2343" si="1548">L255*4</f>
        <v>194610.88965472006</v>
      </c>
      <c r="M2343" s="27">
        <f t="shared" si="1548"/>
        <v>206007.99082854143</v>
      </c>
      <c r="N2343" s="27">
        <f t="shared" si="1548"/>
        <v>219157.43706951203</v>
      </c>
      <c r="O2343" s="27">
        <f t="shared" si="1548"/>
        <v>233146.20966628939</v>
      </c>
      <c r="P2343" s="27">
        <f t="shared" si="1548"/>
        <v>248027.88264158447</v>
      </c>
      <c r="Q2343" s="27">
        <f t="shared" si="1548"/>
        <v>258318.68783019908</v>
      </c>
      <c r="R2343" s="27">
        <f t="shared" si="1548"/>
        <v>267643.87331</v>
      </c>
      <c r="S2343" s="27">
        <f t="shared" si="1548"/>
        <v>313369.19321</v>
      </c>
      <c r="T2343" s="27">
        <f t="shared" si="1548"/>
        <v>333112.47130999999</v>
      </c>
      <c r="U2343" s="27">
        <f t="shared" si="1548"/>
        <v>302443.15771999996</v>
      </c>
      <c r="V2343" s="27">
        <f t="shared" si="1548"/>
        <v>282650.46571999998</v>
      </c>
    </row>
    <row r="2344" spans="1:22" hidden="1" x14ac:dyDescent="0.25">
      <c r="A2344" s="1" t="s">
        <v>14</v>
      </c>
      <c r="B2344" s="1" t="s">
        <v>15</v>
      </c>
      <c r="C2344" s="1" t="s">
        <v>22</v>
      </c>
      <c r="D2344" s="47"/>
      <c r="E2344" s="47"/>
      <c r="F2344" s="47"/>
      <c r="G2344" s="1" t="s">
        <v>28</v>
      </c>
      <c r="H2344" s="1" t="s">
        <v>94</v>
      </c>
      <c r="I2344" s="1" t="s">
        <v>49</v>
      </c>
      <c r="J2344" s="1" t="s">
        <v>14</v>
      </c>
      <c r="K2344" s="47"/>
      <c r="L2344" s="27">
        <f t="shared" ref="L2344:V2344" si="1549">L256*4</f>
        <v>-2.7999999999999998E-4</v>
      </c>
      <c r="M2344" s="27">
        <f t="shared" si="1549"/>
        <v>-2.7999999999999998E-4</v>
      </c>
      <c r="N2344" s="27">
        <f t="shared" si="1549"/>
        <v>-2.7999999999999998E-4</v>
      </c>
      <c r="O2344" s="27">
        <f t="shared" si="1549"/>
        <v>-2.7999999999999998E-4</v>
      </c>
      <c r="P2344" s="27">
        <f t="shared" si="1549"/>
        <v>-2.7999999999999998E-4</v>
      </c>
      <c r="Q2344" s="27">
        <f t="shared" si="1549"/>
        <v>-2.7999999999999998E-4</v>
      </c>
      <c r="R2344" s="27">
        <f t="shared" si="1549"/>
        <v>-2.7999999999999998E-4</v>
      </c>
      <c r="S2344" s="27">
        <f t="shared" si="1549"/>
        <v>-2.7999999999999998E-4</v>
      </c>
      <c r="T2344" s="27">
        <f t="shared" si="1549"/>
        <v>-2.7999999999999998E-4</v>
      </c>
      <c r="U2344" s="27">
        <f t="shared" si="1549"/>
        <v>-2.7999999999999998E-4</v>
      </c>
      <c r="V2344" s="27">
        <f t="shared" si="1549"/>
        <v>-2.7999999999999998E-4</v>
      </c>
    </row>
    <row r="2345" spans="1:22" hidden="1" x14ac:dyDescent="0.25">
      <c r="A2345" s="1" t="s">
        <v>14</v>
      </c>
      <c r="B2345" s="1" t="s">
        <v>15</v>
      </c>
      <c r="C2345" s="1" t="s">
        <v>22</v>
      </c>
      <c r="D2345" s="47"/>
      <c r="E2345" s="47"/>
      <c r="F2345" s="47"/>
      <c r="G2345" s="1" t="s">
        <v>28</v>
      </c>
      <c r="H2345" s="1" t="s">
        <v>94</v>
      </c>
      <c r="I2345" s="1" t="s">
        <v>50</v>
      </c>
      <c r="J2345" s="1" t="s">
        <v>14</v>
      </c>
      <c r="K2345" s="47"/>
      <c r="L2345" s="27">
        <f t="shared" ref="L2345:V2345" si="1550">L257*4</f>
        <v>31021.976310139016</v>
      </c>
      <c r="M2345" s="27">
        <f t="shared" si="1550"/>
        <v>32159.808650315721</v>
      </c>
      <c r="N2345" s="27">
        <f t="shared" si="1550"/>
        <v>34212.562411825231</v>
      </c>
      <c r="O2345" s="27">
        <f t="shared" si="1550"/>
        <v>36396.343009175776</v>
      </c>
      <c r="P2345" s="27">
        <f t="shared" si="1550"/>
        <v>38719.513857421043</v>
      </c>
      <c r="Q2345" s="27">
        <f t="shared" si="1550"/>
        <v>38450.995140137333</v>
      </c>
      <c r="R2345" s="27">
        <f t="shared" si="1550"/>
        <v>40212.221915000002</v>
      </c>
      <c r="S2345" s="27">
        <f t="shared" si="1550"/>
        <v>48582.820907000008</v>
      </c>
      <c r="T2345" s="27">
        <f t="shared" si="1550"/>
        <v>55410.044077999999</v>
      </c>
      <c r="U2345" s="27">
        <f t="shared" si="1550"/>
        <v>66592.790720000005</v>
      </c>
      <c r="V2345" s="27">
        <f t="shared" si="1550"/>
        <v>69991.889720000006</v>
      </c>
    </row>
    <row r="2346" spans="1:22" hidden="1" x14ac:dyDescent="0.25">
      <c r="A2346" s="1" t="s">
        <v>14</v>
      </c>
      <c r="B2346" s="1" t="s">
        <v>15</v>
      </c>
      <c r="C2346" s="1" t="s">
        <v>22</v>
      </c>
      <c r="D2346" s="47"/>
      <c r="E2346" s="47"/>
      <c r="F2346" s="47"/>
      <c r="G2346" s="1" t="s">
        <v>28</v>
      </c>
      <c r="H2346" s="1" t="s">
        <v>94</v>
      </c>
      <c r="I2346" s="1" t="s">
        <v>51</v>
      </c>
      <c r="J2346" s="1" t="s">
        <v>14</v>
      </c>
      <c r="K2346" s="47"/>
      <c r="L2346" s="27">
        <f t="shared" ref="L2346:V2346" si="1551">L258*4</f>
        <v>-2.7999999999999998E-4</v>
      </c>
      <c r="M2346" s="27">
        <f t="shared" si="1551"/>
        <v>-2.7999999999999998E-4</v>
      </c>
      <c r="N2346" s="27">
        <f t="shared" si="1551"/>
        <v>-2.7999999999999998E-4</v>
      </c>
      <c r="O2346" s="27">
        <f t="shared" si="1551"/>
        <v>-2.7999999999999998E-4</v>
      </c>
      <c r="P2346" s="27">
        <f t="shared" si="1551"/>
        <v>-2.7999999999999998E-4</v>
      </c>
      <c r="Q2346" s="27">
        <f t="shared" si="1551"/>
        <v>-2.7999999999999998E-4</v>
      </c>
      <c r="R2346" s="27">
        <f t="shared" si="1551"/>
        <v>-2.7999999999999998E-4</v>
      </c>
      <c r="S2346" s="27">
        <f t="shared" si="1551"/>
        <v>-2.7999999999999998E-4</v>
      </c>
      <c r="T2346" s="27">
        <f t="shared" si="1551"/>
        <v>-2.7999999999999998E-4</v>
      </c>
      <c r="U2346" s="27">
        <f t="shared" si="1551"/>
        <v>-2.7999999999999998E-4</v>
      </c>
      <c r="V2346" s="27">
        <f t="shared" si="1551"/>
        <v>-2.7999999999999998E-4</v>
      </c>
    </row>
    <row r="2347" spans="1:22" hidden="1" x14ac:dyDescent="0.25">
      <c r="A2347" s="1" t="s">
        <v>14</v>
      </c>
      <c r="B2347" s="1" t="s">
        <v>15</v>
      </c>
      <c r="C2347" s="1" t="s">
        <v>22</v>
      </c>
      <c r="D2347" s="47"/>
      <c r="E2347" s="47"/>
      <c r="F2347" s="47"/>
      <c r="G2347" s="1" t="s">
        <v>28</v>
      </c>
      <c r="H2347" s="1" t="s">
        <v>94</v>
      </c>
      <c r="I2347" s="1" t="s">
        <v>52</v>
      </c>
      <c r="J2347" s="1" t="s">
        <v>14</v>
      </c>
      <c r="K2347" s="47"/>
      <c r="L2347" s="27">
        <f t="shared" ref="L2347:V2347" si="1552">L259*4</f>
        <v>-2.7999999999999998E-4</v>
      </c>
      <c r="M2347" s="27">
        <f t="shared" si="1552"/>
        <v>-2.7999999999999998E-4</v>
      </c>
      <c r="N2347" s="27">
        <f t="shared" si="1552"/>
        <v>-2.7999999999999998E-4</v>
      </c>
      <c r="O2347" s="27">
        <f t="shared" si="1552"/>
        <v>-2.7999999999999998E-4</v>
      </c>
      <c r="P2347" s="27">
        <f t="shared" si="1552"/>
        <v>-2.7999999999999998E-4</v>
      </c>
      <c r="Q2347" s="27">
        <f t="shared" si="1552"/>
        <v>-2.7999999999999998E-4</v>
      </c>
      <c r="R2347" s="27">
        <f t="shared" si="1552"/>
        <v>-2.7999999999999998E-4</v>
      </c>
      <c r="S2347" s="27">
        <f t="shared" si="1552"/>
        <v>-2.7999999999999998E-4</v>
      </c>
      <c r="T2347" s="27">
        <f t="shared" si="1552"/>
        <v>-2.7999999999999998E-4</v>
      </c>
      <c r="U2347" s="27">
        <f t="shared" si="1552"/>
        <v>-2.7999999999999998E-4</v>
      </c>
      <c r="V2347" s="27">
        <f t="shared" si="1552"/>
        <v>-2.7999999999999998E-4</v>
      </c>
    </row>
    <row r="2348" spans="1:22" hidden="1" x14ac:dyDescent="0.25">
      <c r="A2348" s="1" t="s">
        <v>14</v>
      </c>
      <c r="B2348" s="1" t="s">
        <v>15</v>
      </c>
      <c r="C2348" s="1" t="s">
        <v>22</v>
      </c>
      <c r="D2348" s="47"/>
      <c r="E2348" s="47"/>
      <c r="F2348" s="47"/>
      <c r="G2348" s="1" t="s">
        <v>28</v>
      </c>
      <c r="H2348" s="1" t="s">
        <v>94</v>
      </c>
      <c r="I2348" s="1" t="s">
        <v>53</v>
      </c>
      <c r="J2348" s="1" t="s">
        <v>14</v>
      </c>
      <c r="K2348" s="47"/>
      <c r="L2348" s="27">
        <f t="shared" ref="L2348:V2348" si="1553">L260*4</f>
        <v>5035.9201480754828</v>
      </c>
      <c r="M2348" s="27">
        <f t="shared" si="1553"/>
        <v>5260.0470445705241</v>
      </c>
      <c r="N2348" s="27">
        <f t="shared" si="1553"/>
        <v>5595.7947461388549</v>
      </c>
      <c r="O2348" s="27">
        <f t="shared" si="1553"/>
        <v>5952.9731520626128</v>
      </c>
      <c r="P2348" s="27">
        <f t="shared" si="1553"/>
        <v>6332.950179641075</v>
      </c>
      <c r="Q2348" s="27">
        <f t="shared" si="1553"/>
        <v>6142.2675523962116</v>
      </c>
      <c r="R2348" s="27">
        <f t="shared" si="1553"/>
        <v>6352.5597200000011</v>
      </c>
      <c r="S2348" s="27">
        <f t="shared" si="1553"/>
        <v>8444.4777200000008</v>
      </c>
      <c r="T2348" s="27">
        <f t="shared" si="1553"/>
        <v>9045.9717200000014</v>
      </c>
      <c r="U2348" s="27">
        <f t="shared" si="1553"/>
        <v>8711.7177200000006</v>
      </c>
      <c r="V2348" s="27">
        <f t="shared" si="1553"/>
        <v>7579.313720000001</v>
      </c>
    </row>
    <row r="2349" spans="1:22" hidden="1" x14ac:dyDescent="0.25">
      <c r="A2349" s="1" t="s">
        <v>14</v>
      </c>
      <c r="B2349" s="1" t="s">
        <v>15</v>
      </c>
      <c r="C2349" s="1" t="s">
        <v>22</v>
      </c>
      <c r="D2349" s="47"/>
      <c r="E2349" s="47"/>
      <c r="F2349" s="47"/>
      <c r="G2349" s="1" t="s">
        <v>28</v>
      </c>
      <c r="H2349" s="1" t="s">
        <v>94</v>
      </c>
      <c r="I2349" s="1" t="s">
        <v>54</v>
      </c>
      <c r="J2349" s="1" t="s">
        <v>14</v>
      </c>
      <c r="K2349" s="47"/>
      <c r="L2349" s="27">
        <f t="shared" ref="L2349:V2349" si="1554">L261*4</f>
        <v>-2.7999999999999998E-4</v>
      </c>
      <c r="M2349" s="27">
        <f t="shared" si="1554"/>
        <v>-2.7999999999999998E-4</v>
      </c>
      <c r="N2349" s="27">
        <f t="shared" si="1554"/>
        <v>-2.7999999999999998E-4</v>
      </c>
      <c r="O2349" s="27">
        <f t="shared" si="1554"/>
        <v>-2.7999999999999998E-4</v>
      </c>
      <c r="P2349" s="27">
        <f t="shared" si="1554"/>
        <v>-2.7999999999999998E-4</v>
      </c>
      <c r="Q2349" s="27">
        <f t="shared" si="1554"/>
        <v>-2.7999999999999998E-4</v>
      </c>
      <c r="R2349" s="27">
        <f t="shared" si="1554"/>
        <v>-2.7999999999999998E-4</v>
      </c>
      <c r="S2349" s="27">
        <f t="shared" si="1554"/>
        <v>-2.7999999999999998E-4</v>
      </c>
      <c r="T2349" s="27">
        <f t="shared" si="1554"/>
        <v>-2.7999999999999998E-4</v>
      </c>
      <c r="U2349" s="27">
        <f t="shared" si="1554"/>
        <v>-2.7999999999999998E-4</v>
      </c>
      <c r="V2349" s="27">
        <f t="shared" si="1554"/>
        <v>-2.7999999999999998E-4</v>
      </c>
    </row>
    <row r="2350" spans="1:22" hidden="1" x14ac:dyDescent="0.25">
      <c r="A2350" s="1" t="s">
        <v>14</v>
      </c>
      <c r="B2350" s="1" t="s">
        <v>15</v>
      </c>
      <c r="C2350" s="1" t="s">
        <v>22</v>
      </c>
      <c r="D2350" s="47"/>
      <c r="E2350" s="47"/>
      <c r="F2350" s="47"/>
      <c r="G2350" s="1" t="s">
        <v>28</v>
      </c>
      <c r="H2350" s="1" t="s">
        <v>94</v>
      </c>
      <c r="I2350" s="1" t="s">
        <v>55</v>
      </c>
      <c r="J2350" s="1" t="s">
        <v>14</v>
      </c>
      <c r="K2350" s="47"/>
      <c r="L2350" s="27">
        <f t="shared" ref="L2350:V2350" si="1555">L262*4</f>
        <v>-2.7999999999999998E-4</v>
      </c>
      <c r="M2350" s="27">
        <f t="shared" si="1555"/>
        <v>-2.7999999999999998E-4</v>
      </c>
      <c r="N2350" s="27">
        <f t="shared" si="1555"/>
        <v>-2.7999999999999998E-4</v>
      </c>
      <c r="O2350" s="27">
        <f t="shared" si="1555"/>
        <v>-2.7999999999999998E-4</v>
      </c>
      <c r="P2350" s="27">
        <f t="shared" si="1555"/>
        <v>-2.7999999999999998E-4</v>
      </c>
      <c r="Q2350" s="27">
        <f t="shared" si="1555"/>
        <v>-2.7999999999999998E-4</v>
      </c>
      <c r="R2350" s="27">
        <f t="shared" si="1555"/>
        <v>-2.7999999999999998E-4</v>
      </c>
      <c r="S2350" s="27">
        <f t="shared" si="1555"/>
        <v>-2.7999999999999998E-4</v>
      </c>
      <c r="T2350" s="27">
        <f t="shared" si="1555"/>
        <v>-2.7999999999999998E-4</v>
      </c>
      <c r="U2350" s="27">
        <f t="shared" si="1555"/>
        <v>-2.7999999999999998E-4</v>
      </c>
      <c r="V2350" s="27">
        <f t="shared" si="1555"/>
        <v>-2.7999999999999998E-4</v>
      </c>
    </row>
    <row r="2351" spans="1:22" hidden="1" x14ac:dyDescent="0.25">
      <c r="A2351" s="1" t="s">
        <v>14</v>
      </c>
      <c r="B2351" s="1" t="s">
        <v>15</v>
      </c>
      <c r="C2351" s="1" t="s">
        <v>22</v>
      </c>
      <c r="D2351" s="47"/>
      <c r="E2351" s="47"/>
      <c r="F2351" s="47"/>
      <c r="G2351" s="1" t="s">
        <v>28</v>
      </c>
      <c r="H2351" s="1" t="s">
        <v>94</v>
      </c>
      <c r="I2351" s="1" t="s">
        <v>56</v>
      </c>
      <c r="J2351" s="1" t="s">
        <v>14</v>
      </c>
      <c r="K2351" s="47"/>
      <c r="L2351" s="27">
        <f t="shared" ref="L2351:V2351" si="1556">L263*4</f>
        <v>-2.7999999999999998E-4</v>
      </c>
      <c r="M2351" s="27">
        <f t="shared" si="1556"/>
        <v>-2.7999999999999998E-4</v>
      </c>
      <c r="N2351" s="27">
        <f t="shared" si="1556"/>
        <v>-2.7999999999999998E-4</v>
      </c>
      <c r="O2351" s="27">
        <f t="shared" si="1556"/>
        <v>-2.7999999999999998E-4</v>
      </c>
      <c r="P2351" s="27">
        <f t="shared" si="1556"/>
        <v>-2.7999999999999998E-4</v>
      </c>
      <c r="Q2351" s="27">
        <f t="shared" si="1556"/>
        <v>-2.7999999999999998E-4</v>
      </c>
      <c r="R2351" s="27">
        <f t="shared" si="1556"/>
        <v>-2.7999999999999998E-4</v>
      </c>
      <c r="S2351" s="27">
        <f t="shared" si="1556"/>
        <v>-2.7999999999999998E-4</v>
      </c>
      <c r="T2351" s="27">
        <f t="shared" si="1556"/>
        <v>-2.7999999999999998E-4</v>
      </c>
      <c r="U2351" s="27">
        <f t="shared" si="1556"/>
        <v>-2.7999999999999998E-4</v>
      </c>
      <c r="V2351" s="27">
        <f t="shared" si="1556"/>
        <v>-2.7999999999999998E-4</v>
      </c>
    </row>
    <row r="2352" spans="1:22" hidden="1" x14ac:dyDescent="0.25">
      <c r="A2352" s="1" t="s">
        <v>14</v>
      </c>
      <c r="B2352" s="1" t="s">
        <v>15</v>
      </c>
      <c r="C2352" s="1" t="s">
        <v>22</v>
      </c>
      <c r="D2352" s="47"/>
      <c r="E2352" s="47"/>
      <c r="F2352" s="47"/>
      <c r="G2352" s="1" t="s">
        <v>28</v>
      </c>
      <c r="H2352" s="1" t="s">
        <v>94</v>
      </c>
      <c r="I2352" s="1" t="s">
        <v>57</v>
      </c>
      <c r="J2352" s="1" t="s">
        <v>14</v>
      </c>
      <c r="K2352" s="47"/>
      <c r="L2352" s="27">
        <f t="shared" ref="L2352:V2352" si="1557">L264*4</f>
        <v>-2.7999999999999998E-4</v>
      </c>
      <c r="M2352" s="27">
        <f t="shared" si="1557"/>
        <v>-2.7999999999999998E-4</v>
      </c>
      <c r="N2352" s="27">
        <f t="shared" si="1557"/>
        <v>-2.7999999999999998E-4</v>
      </c>
      <c r="O2352" s="27">
        <f t="shared" si="1557"/>
        <v>-2.7999999999999998E-4</v>
      </c>
      <c r="P2352" s="27">
        <f t="shared" si="1557"/>
        <v>-2.7999999999999998E-4</v>
      </c>
      <c r="Q2352" s="27">
        <f t="shared" si="1557"/>
        <v>-2.7999999999999998E-4</v>
      </c>
      <c r="R2352" s="27">
        <f t="shared" si="1557"/>
        <v>-2.7999999999999998E-4</v>
      </c>
      <c r="S2352" s="27">
        <f t="shared" si="1557"/>
        <v>-2.7999999999999998E-4</v>
      </c>
      <c r="T2352" s="27">
        <f t="shared" si="1557"/>
        <v>-2.7999999999999998E-4</v>
      </c>
      <c r="U2352" s="27">
        <f t="shared" si="1557"/>
        <v>-2.7999999999999998E-4</v>
      </c>
      <c r="V2352" s="27">
        <f t="shared" si="1557"/>
        <v>-2.7999999999999998E-4</v>
      </c>
    </row>
    <row r="2353" spans="1:22" hidden="1" x14ac:dyDescent="0.25">
      <c r="A2353" s="1" t="s">
        <v>14</v>
      </c>
      <c r="B2353" s="1" t="s">
        <v>15</v>
      </c>
      <c r="C2353" s="1" t="s">
        <v>22</v>
      </c>
      <c r="D2353" s="47"/>
      <c r="E2353" s="47"/>
      <c r="F2353" s="47"/>
      <c r="G2353" s="1" t="s">
        <v>28</v>
      </c>
      <c r="H2353" s="1" t="s">
        <v>94</v>
      </c>
      <c r="I2353" s="1" t="s">
        <v>58</v>
      </c>
      <c r="J2353" s="1" t="s">
        <v>14</v>
      </c>
      <c r="K2353" s="47"/>
      <c r="L2353" s="27">
        <f t="shared" ref="L2353:V2353" si="1558">L265*4</f>
        <v>351774.34362612717</v>
      </c>
      <c r="M2353" s="27">
        <f t="shared" si="1558"/>
        <v>372922.58337860549</v>
      </c>
      <c r="N2353" s="27">
        <f t="shared" si="1558"/>
        <v>396726.15254830365</v>
      </c>
      <c r="O2353" s="27">
        <f t="shared" si="1558"/>
        <v>422049.09847351449</v>
      </c>
      <c r="P2353" s="27">
        <f t="shared" si="1558"/>
        <v>448988.40264927084</v>
      </c>
      <c r="Q2353" s="27">
        <f t="shared" si="1558"/>
        <v>487871.78882997733</v>
      </c>
      <c r="R2353" s="27">
        <f t="shared" si="1558"/>
        <v>487967.59773799992</v>
      </c>
      <c r="S2353" s="27">
        <f t="shared" si="1558"/>
        <v>548841.54805700004</v>
      </c>
      <c r="T2353" s="27">
        <f t="shared" si="1558"/>
        <v>594480.51032</v>
      </c>
      <c r="U2353" s="27">
        <f t="shared" si="1558"/>
        <v>623665.41816499992</v>
      </c>
      <c r="V2353" s="27">
        <f t="shared" si="1558"/>
        <v>629078.03464999993</v>
      </c>
    </row>
    <row r="2354" spans="1:22" hidden="1" x14ac:dyDescent="0.25">
      <c r="A2354" s="1" t="s">
        <v>14</v>
      </c>
      <c r="B2354" s="1" t="s">
        <v>15</v>
      </c>
      <c r="C2354" s="1" t="s">
        <v>22</v>
      </c>
      <c r="D2354" s="47"/>
      <c r="E2354" s="47"/>
      <c r="F2354" s="47"/>
      <c r="G2354" s="1" t="s">
        <v>28</v>
      </c>
      <c r="H2354" s="1" t="s">
        <v>94</v>
      </c>
      <c r="I2354" s="1" t="s">
        <v>59</v>
      </c>
      <c r="J2354" s="1" t="s">
        <v>14</v>
      </c>
      <c r="K2354" s="47"/>
      <c r="L2354" s="27">
        <f t="shared" ref="L2354:V2354" si="1559">L266*4</f>
        <v>23822.221331571935</v>
      </c>
      <c r="M2354" s="27">
        <f t="shared" si="1559"/>
        <v>26047.321537839125</v>
      </c>
      <c r="N2354" s="27">
        <f t="shared" si="1559"/>
        <v>27709.916547488439</v>
      </c>
      <c r="O2354" s="27">
        <f t="shared" si="1559"/>
        <v>29478.63464286003</v>
      </c>
      <c r="P2354" s="27">
        <f t="shared" si="1559"/>
        <v>31360.249637936213</v>
      </c>
      <c r="Q2354" s="27">
        <f t="shared" si="1559"/>
        <v>35503.126013892434</v>
      </c>
      <c r="R2354" s="27">
        <f t="shared" si="1559"/>
        <v>37453.634720000002</v>
      </c>
      <c r="S2354" s="27">
        <f t="shared" si="1559"/>
        <v>38232.047720000002</v>
      </c>
      <c r="T2354" s="27">
        <f t="shared" si="1559"/>
        <v>37183.334719999999</v>
      </c>
      <c r="U2354" s="27">
        <f t="shared" si="1559"/>
        <v>36649.415719999997</v>
      </c>
      <c r="V2354" s="27">
        <f t="shared" si="1559"/>
        <v>35595.551719999996</v>
      </c>
    </row>
    <row r="2355" spans="1:22" hidden="1" x14ac:dyDescent="0.25">
      <c r="A2355" s="1" t="s">
        <v>14</v>
      </c>
      <c r="B2355" s="1" t="s">
        <v>15</v>
      </c>
      <c r="C2355" s="1" t="s">
        <v>22</v>
      </c>
      <c r="D2355" s="47"/>
      <c r="E2355" s="47"/>
      <c r="F2355" s="47"/>
      <c r="G2355" s="1" t="s">
        <v>28</v>
      </c>
      <c r="H2355" s="1" t="s">
        <v>94</v>
      </c>
      <c r="I2355" s="1" t="s">
        <v>60</v>
      </c>
      <c r="J2355" s="1" t="s">
        <v>14</v>
      </c>
      <c r="K2355" s="47"/>
      <c r="L2355" s="27">
        <f t="shared" ref="L2355:V2355" si="1560">L267*4</f>
        <v>20605.621685430673</v>
      </c>
      <c r="M2355" s="27">
        <f t="shared" si="1560"/>
        <v>22254.444819322125</v>
      </c>
      <c r="N2355" s="27">
        <f t="shared" si="1560"/>
        <v>23674.941315023538</v>
      </c>
      <c r="O2355" s="27">
        <f t="shared" si="1560"/>
        <v>25186.107799812271</v>
      </c>
      <c r="P2355" s="27">
        <f t="shared" si="1560"/>
        <v>26793.731719800293</v>
      </c>
      <c r="Q2355" s="27">
        <f t="shared" si="1560"/>
        <v>29364.974173857947</v>
      </c>
      <c r="R2355" s="27">
        <f t="shared" si="1560"/>
        <v>31606.757569999998</v>
      </c>
      <c r="S2355" s="27">
        <f t="shared" si="1560"/>
        <v>32569.237832000006</v>
      </c>
      <c r="T2355" s="27">
        <f t="shared" si="1560"/>
        <v>33088.214953999995</v>
      </c>
      <c r="U2355" s="27">
        <f t="shared" si="1560"/>
        <v>34304.996719999996</v>
      </c>
      <c r="V2355" s="27">
        <f t="shared" si="1560"/>
        <v>33624.044719999998</v>
      </c>
    </row>
    <row r="2356" spans="1:22" hidden="1" x14ac:dyDescent="0.25">
      <c r="A2356" s="1" t="s">
        <v>14</v>
      </c>
      <c r="B2356" s="1" t="s">
        <v>15</v>
      </c>
      <c r="C2356" s="1" t="s">
        <v>22</v>
      </c>
      <c r="D2356" s="47"/>
      <c r="E2356" s="47"/>
      <c r="F2356" s="47"/>
      <c r="G2356" s="1" t="s">
        <v>28</v>
      </c>
      <c r="H2356" s="1" t="s">
        <v>94</v>
      </c>
      <c r="I2356" s="1" t="s">
        <v>61</v>
      </c>
      <c r="J2356" s="1" t="s">
        <v>14</v>
      </c>
      <c r="K2356" s="47"/>
      <c r="L2356" s="27">
        <f t="shared" ref="L2356:V2356" si="1561">L268*4</f>
        <v>4402.8527106532365</v>
      </c>
      <c r="M2356" s="27">
        <f t="shared" si="1561"/>
        <v>4773.8358352120649</v>
      </c>
      <c r="N2356" s="27">
        <f t="shared" si="1561"/>
        <v>5078.548778736239</v>
      </c>
      <c r="O2356" s="27">
        <f t="shared" si="1561"/>
        <v>5402.7114846130198</v>
      </c>
      <c r="P2356" s="27">
        <f t="shared" si="1561"/>
        <v>5747.565427035127</v>
      </c>
      <c r="Q2356" s="27">
        <f t="shared" si="1561"/>
        <v>6305.8127420901337</v>
      </c>
      <c r="R2356" s="27">
        <f t="shared" si="1561"/>
        <v>6866.639720000001</v>
      </c>
      <c r="S2356" s="27">
        <f t="shared" si="1561"/>
        <v>7001.2797200000014</v>
      </c>
      <c r="T2356" s="27">
        <f t="shared" si="1561"/>
        <v>7001.2797200000014</v>
      </c>
      <c r="U2356" s="27">
        <f t="shared" si="1561"/>
        <v>7203.2397199999996</v>
      </c>
      <c r="V2356" s="27">
        <f t="shared" si="1561"/>
        <v>6967.6197200000006</v>
      </c>
    </row>
    <row r="2357" spans="1:22" hidden="1" x14ac:dyDescent="0.25">
      <c r="A2357" s="1" t="s">
        <v>14</v>
      </c>
      <c r="B2357" s="1" t="s">
        <v>15</v>
      </c>
      <c r="C2357" s="1" t="s">
        <v>22</v>
      </c>
      <c r="D2357" s="47"/>
      <c r="E2357" s="47"/>
      <c r="F2357" s="47"/>
      <c r="G2357" s="1" t="s">
        <v>28</v>
      </c>
      <c r="H2357" s="1" t="s">
        <v>94</v>
      </c>
      <c r="I2357" s="1" t="s">
        <v>62</v>
      </c>
      <c r="J2357" s="1" t="s">
        <v>14</v>
      </c>
      <c r="K2357" s="47"/>
      <c r="L2357" s="27">
        <f t="shared" ref="L2357:V2357" si="1562">L269*4</f>
        <v>-2.7999999999999998E-4</v>
      </c>
      <c r="M2357" s="27">
        <f t="shared" si="1562"/>
        <v>-2.7999999999999998E-4</v>
      </c>
      <c r="N2357" s="27">
        <f t="shared" si="1562"/>
        <v>-2.7999999999999998E-4</v>
      </c>
      <c r="O2357" s="27">
        <f t="shared" si="1562"/>
        <v>-2.7999999999999998E-4</v>
      </c>
      <c r="P2357" s="27">
        <f t="shared" si="1562"/>
        <v>-2.7999999999999998E-4</v>
      </c>
      <c r="Q2357" s="27">
        <f t="shared" si="1562"/>
        <v>-2.7999999999999998E-4</v>
      </c>
      <c r="R2357" s="27">
        <f t="shared" si="1562"/>
        <v>-2.7999999999999998E-4</v>
      </c>
      <c r="S2357" s="27">
        <f t="shared" si="1562"/>
        <v>-2.7999999999999998E-4</v>
      </c>
      <c r="T2357" s="27">
        <f t="shared" si="1562"/>
        <v>-2.7999999999999998E-4</v>
      </c>
      <c r="U2357" s="27">
        <f t="shared" si="1562"/>
        <v>-2.7999999999999998E-4</v>
      </c>
      <c r="V2357" s="27">
        <f t="shared" si="1562"/>
        <v>-2.7999999999999998E-4</v>
      </c>
    </row>
    <row r="2358" spans="1:22" hidden="1" x14ac:dyDescent="0.25">
      <c r="A2358" s="1" t="s">
        <v>14</v>
      </c>
      <c r="B2358" s="1" t="s">
        <v>15</v>
      </c>
      <c r="C2358" s="1" t="s">
        <v>22</v>
      </c>
      <c r="D2358" s="47"/>
      <c r="E2358" s="47"/>
      <c r="F2358" s="47"/>
      <c r="G2358" s="1" t="s">
        <v>28</v>
      </c>
      <c r="H2358" s="1" t="s">
        <v>94</v>
      </c>
      <c r="I2358" s="1" t="s">
        <v>63</v>
      </c>
      <c r="J2358" s="1" t="s">
        <v>14</v>
      </c>
      <c r="K2358" s="47"/>
      <c r="L2358" s="27">
        <f t="shared" ref="L2358:V2358" si="1563">L270*4</f>
        <v>90245.803992812362</v>
      </c>
      <c r="M2358" s="27">
        <f t="shared" si="1563"/>
        <v>97007.639310874176</v>
      </c>
      <c r="N2358" s="27">
        <f t="shared" si="1563"/>
        <v>103199.61630603636</v>
      </c>
      <c r="O2358" s="27">
        <f t="shared" si="1563"/>
        <v>109786.82587535784</v>
      </c>
      <c r="P2358" s="27">
        <f t="shared" si="1563"/>
        <v>116794.49562995513</v>
      </c>
      <c r="Q2358" s="27">
        <f t="shared" si="1563"/>
        <v>122751.42279359268</v>
      </c>
      <c r="R2358" s="27">
        <f t="shared" si="1563"/>
        <v>136097.01871999999</v>
      </c>
      <c r="S2358" s="27">
        <f t="shared" si="1563"/>
        <v>145871.88271999999</v>
      </c>
      <c r="T2358" s="27">
        <f t="shared" si="1563"/>
        <v>147790.29871999999</v>
      </c>
      <c r="U2358" s="27">
        <f t="shared" si="1563"/>
        <v>146308.54472000001</v>
      </c>
      <c r="V2358" s="27">
        <f t="shared" si="1563"/>
        <v>150258.74971999999</v>
      </c>
    </row>
    <row r="2359" spans="1:22" hidden="1" x14ac:dyDescent="0.25">
      <c r="A2359" s="1" t="s">
        <v>14</v>
      </c>
      <c r="B2359" s="1" t="s">
        <v>15</v>
      </c>
      <c r="C2359" s="1" t="s">
        <v>22</v>
      </c>
      <c r="D2359" s="47"/>
      <c r="E2359" s="47"/>
      <c r="F2359" s="47"/>
      <c r="G2359" s="1" t="s">
        <v>28</v>
      </c>
      <c r="H2359" s="1" t="s">
        <v>94</v>
      </c>
      <c r="I2359" s="1" t="s">
        <v>64</v>
      </c>
      <c r="J2359" s="1" t="s">
        <v>14</v>
      </c>
      <c r="K2359" s="47"/>
      <c r="L2359" s="27">
        <f t="shared" ref="L2359:V2359" si="1564">L271*4</f>
        <v>31341.862215708741</v>
      </c>
      <c r="M2359" s="27">
        <f t="shared" si="1564"/>
        <v>33984.81056730546</v>
      </c>
      <c r="N2359" s="27">
        <f t="shared" si="1564"/>
        <v>36154.053812878141</v>
      </c>
      <c r="O2359" s="27">
        <f t="shared" si="1564"/>
        <v>38461.759393274609</v>
      </c>
      <c r="P2359" s="27">
        <f t="shared" si="1564"/>
        <v>40916.765329866619</v>
      </c>
      <c r="Q2359" s="27">
        <f t="shared" si="1564"/>
        <v>46618.272610829088</v>
      </c>
      <c r="R2359" s="27">
        <f t="shared" si="1564"/>
        <v>47709.938719999998</v>
      </c>
      <c r="S2359" s="27">
        <f t="shared" si="1564"/>
        <v>49187.204720000002</v>
      </c>
      <c r="T2359" s="27">
        <f t="shared" si="1564"/>
        <v>49807.772720000001</v>
      </c>
      <c r="U2359" s="27">
        <f t="shared" si="1564"/>
        <v>50100.104720000003</v>
      </c>
      <c r="V2359" s="27">
        <f t="shared" si="1564"/>
        <v>46642.967720000001</v>
      </c>
    </row>
    <row r="2360" spans="1:22" hidden="1" x14ac:dyDescent="0.25">
      <c r="A2360" s="1" t="s">
        <v>14</v>
      </c>
      <c r="B2360" s="1" t="s">
        <v>15</v>
      </c>
      <c r="C2360" s="1" t="s">
        <v>22</v>
      </c>
      <c r="D2360" s="47"/>
      <c r="E2360" s="47"/>
      <c r="F2360" s="47"/>
      <c r="G2360" s="1" t="s">
        <v>28</v>
      </c>
      <c r="H2360" s="1" t="s">
        <v>94</v>
      </c>
      <c r="I2360" s="1" t="s">
        <v>65</v>
      </c>
      <c r="J2360" s="1" t="s">
        <v>14</v>
      </c>
      <c r="K2360" s="47"/>
      <c r="L2360" s="27">
        <f t="shared" ref="L2360:V2360" si="1565">L272*4</f>
        <v>-2.7999999999999998E-4</v>
      </c>
      <c r="M2360" s="27">
        <f t="shared" si="1565"/>
        <v>-2.7999999999999998E-4</v>
      </c>
      <c r="N2360" s="27">
        <f t="shared" si="1565"/>
        <v>-2.7999999999999998E-4</v>
      </c>
      <c r="O2360" s="27">
        <f t="shared" si="1565"/>
        <v>-2.7999999999999998E-4</v>
      </c>
      <c r="P2360" s="27">
        <f t="shared" si="1565"/>
        <v>-2.7999999999999998E-4</v>
      </c>
      <c r="Q2360" s="27">
        <f t="shared" si="1565"/>
        <v>-2.7999999999999998E-4</v>
      </c>
      <c r="R2360" s="27">
        <f t="shared" si="1565"/>
        <v>-2.7999999999999998E-4</v>
      </c>
      <c r="S2360" s="27">
        <f t="shared" si="1565"/>
        <v>-2.7999999999999998E-4</v>
      </c>
      <c r="T2360" s="27">
        <f t="shared" si="1565"/>
        <v>-2.7999999999999998E-4</v>
      </c>
      <c r="U2360" s="27">
        <f t="shared" si="1565"/>
        <v>-2.7999999999999998E-4</v>
      </c>
      <c r="V2360" s="27">
        <f t="shared" si="1565"/>
        <v>-2.7999999999999998E-4</v>
      </c>
    </row>
    <row r="2361" spans="1:22" hidden="1" x14ac:dyDescent="0.25">
      <c r="A2361" s="1" t="s">
        <v>14</v>
      </c>
      <c r="B2361" s="1" t="s">
        <v>15</v>
      </c>
      <c r="C2361" s="1" t="s">
        <v>22</v>
      </c>
      <c r="D2361" s="47"/>
      <c r="E2361" s="47"/>
      <c r="F2361" s="47"/>
      <c r="G2361" s="1" t="s">
        <v>28</v>
      </c>
      <c r="H2361" s="1" t="s">
        <v>94</v>
      </c>
      <c r="I2361" s="1" t="s">
        <v>66</v>
      </c>
      <c r="J2361" s="1" t="s">
        <v>14</v>
      </c>
      <c r="K2361" s="47"/>
      <c r="L2361" s="27">
        <f t="shared" ref="L2361:V2361" si="1566">L273*4</f>
        <v>26937.918211856748</v>
      </c>
      <c r="M2361" s="27">
        <f t="shared" si="1566"/>
        <v>28955.593176787119</v>
      </c>
      <c r="N2361" s="27">
        <f t="shared" si="1566"/>
        <v>30803.82254636928</v>
      </c>
      <c r="O2361" s="27">
        <f t="shared" si="1566"/>
        <v>32770.024003371567</v>
      </c>
      <c r="P2361" s="27">
        <f t="shared" si="1566"/>
        <v>34861.727681033582</v>
      </c>
      <c r="Q2361" s="27">
        <f t="shared" si="1566"/>
        <v>37631.279024830852</v>
      </c>
      <c r="R2361" s="27">
        <f t="shared" si="1566"/>
        <v>40195.139719999999</v>
      </c>
      <c r="S2361" s="27">
        <f t="shared" si="1566"/>
        <v>42967.49972</v>
      </c>
      <c r="T2361" s="27">
        <f t="shared" si="1566"/>
        <v>44010.19472</v>
      </c>
      <c r="U2361" s="27">
        <f t="shared" si="1566"/>
        <v>83071.145720000015</v>
      </c>
      <c r="V2361" s="27">
        <f t="shared" si="1566"/>
        <v>100763.50472000001</v>
      </c>
    </row>
    <row r="2362" spans="1:22" hidden="1" x14ac:dyDescent="0.25">
      <c r="A2362" s="1" t="s">
        <v>14</v>
      </c>
      <c r="B2362" s="1" t="s">
        <v>15</v>
      </c>
      <c r="C2362" s="1" t="s">
        <v>22</v>
      </c>
      <c r="D2362" s="47"/>
      <c r="E2362" s="47"/>
      <c r="F2362" s="47"/>
      <c r="G2362" s="1" t="s">
        <v>28</v>
      </c>
      <c r="H2362" s="1" t="s">
        <v>94</v>
      </c>
      <c r="I2362" s="1" t="s">
        <v>67</v>
      </c>
      <c r="J2362" s="1" t="s">
        <v>14</v>
      </c>
      <c r="K2362" s="47"/>
      <c r="L2362" s="27">
        <f t="shared" ref="L2362:V2362" si="1567">L274*4</f>
        <v>178997.36833922181</v>
      </c>
      <c r="M2362" s="27">
        <f t="shared" si="1567"/>
        <v>192984.47630439306</v>
      </c>
      <c r="N2362" s="27">
        <f t="shared" si="1567"/>
        <v>205302.63438424791</v>
      </c>
      <c r="O2362" s="27">
        <f t="shared" si="1567"/>
        <v>218407.0578734552</v>
      </c>
      <c r="P2362" s="27">
        <f t="shared" si="1567"/>
        <v>232347.9339258034</v>
      </c>
      <c r="Q2362" s="27">
        <f t="shared" si="1567"/>
        <v>253682.51102602624</v>
      </c>
      <c r="R2362" s="27">
        <f t="shared" si="1567"/>
        <v>270947.408765</v>
      </c>
      <c r="S2362" s="27">
        <f t="shared" si="1567"/>
        <v>284144.52780500002</v>
      </c>
      <c r="T2362" s="27">
        <f t="shared" si="1567"/>
        <v>289472.31257299997</v>
      </c>
      <c r="U2362" s="27">
        <f t="shared" si="1567"/>
        <v>315604.67671999999</v>
      </c>
      <c r="V2362" s="27">
        <f t="shared" si="1567"/>
        <v>327361.24772000004</v>
      </c>
    </row>
    <row r="2363" spans="1:22" hidden="1" x14ac:dyDescent="0.25">
      <c r="A2363" s="1" t="s">
        <v>14</v>
      </c>
      <c r="B2363" s="1" t="s">
        <v>15</v>
      </c>
      <c r="C2363" s="1" t="s">
        <v>22</v>
      </c>
      <c r="D2363" s="47"/>
      <c r="E2363" s="47"/>
      <c r="F2363" s="47"/>
      <c r="G2363" s="1" t="s">
        <v>28</v>
      </c>
      <c r="H2363" s="1" t="s">
        <v>94</v>
      </c>
      <c r="I2363" s="1" t="s">
        <v>68</v>
      </c>
      <c r="J2363" s="1" t="s">
        <v>14</v>
      </c>
      <c r="K2363" s="47"/>
      <c r="L2363" s="27">
        <f t="shared" ref="L2363:V2363" si="1568">L275*4</f>
        <v>-2.7999999999999998E-4</v>
      </c>
      <c r="M2363" s="27">
        <f t="shared" si="1568"/>
        <v>-2.7999999999999998E-4</v>
      </c>
      <c r="N2363" s="27">
        <f t="shared" si="1568"/>
        <v>-2.7999999999999998E-4</v>
      </c>
      <c r="O2363" s="27">
        <f t="shared" si="1568"/>
        <v>-2.7999999999999998E-4</v>
      </c>
      <c r="P2363" s="27">
        <f t="shared" si="1568"/>
        <v>-2.7999999999999998E-4</v>
      </c>
      <c r="Q2363" s="27">
        <f t="shared" si="1568"/>
        <v>-2.7999999999999998E-4</v>
      </c>
      <c r="R2363" s="27">
        <f t="shared" si="1568"/>
        <v>-2.7999999999999998E-4</v>
      </c>
      <c r="S2363" s="27">
        <f t="shared" si="1568"/>
        <v>-2.7999999999999998E-4</v>
      </c>
      <c r="T2363" s="27">
        <f t="shared" si="1568"/>
        <v>-2.7999999999999998E-4</v>
      </c>
      <c r="U2363" s="27">
        <f t="shared" si="1568"/>
        <v>-2.7999999999999998E-4</v>
      </c>
      <c r="V2363" s="27">
        <f t="shared" si="1568"/>
        <v>-2.7999999999999998E-4</v>
      </c>
    </row>
    <row r="2364" spans="1:22" hidden="1" x14ac:dyDescent="0.25">
      <c r="A2364" s="1" t="s">
        <v>14</v>
      </c>
      <c r="B2364" s="1" t="s">
        <v>15</v>
      </c>
      <c r="C2364" s="1" t="s">
        <v>22</v>
      </c>
      <c r="D2364" s="47"/>
      <c r="E2364" s="47"/>
      <c r="F2364" s="47"/>
      <c r="G2364" s="1" t="s">
        <v>28</v>
      </c>
      <c r="H2364" s="1" t="s">
        <v>94</v>
      </c>
      <c r="I2364" s="1" t="s">
        <v>69</v>
      </c>
      <c r="J2364" s="1" t="s">
        <v>14</v>
      </c>
      <c r="K2364" s="47"/>
      <c r="L2364" s="27">
        <f t="shared" ref="L2364:V2364" si="1569">L276*4</f>
        <v>-2.7999999999999998E-4</v>
      </c>
      <c r="M2364" s="27">
        <f t="shared" si="1569"/>
        <v>-2.7999999999999998E-4</v>
      </c>
      <c r="N2364" s="27">
        <f t="shared" si="1569"/>
        <v>-2.7999999999999998E-4</v>
      </c>
      <c r="O2364" s="27">
        <f t="shared" si="1569"/>
        <v>-2.7999999999999998E-4</v>
      </c>
      <c r="P2364" s="27">
        <f t="shared" si="1569"/>
        <v>-2.7999999999999998E-4</v>
      </c>
      <c r="Q2364" s="27">
        <f t="shared" si="1569"/>
        <v>-2.7999999999999998E-4</v>
      </c>
      <c r="R2364" s="27">
        <f t="shared" si="1569"/>
        <v>-2.7999999999999998E-4</v>
      </c>
      <c r="S2364" s="27">
        <f t="shared" si="1569"/>
        <v>-2.7999999999999998E-4</v>
      </c>
      <c r="T2364" s="27">
        <f t="shared" si="1569"/>
        <v>-2.7999999999999998E-4</v>
      </c>
      <c r="U2364" s="27">
        <f t="shared" si="1569"/>
        <v>-2.7999999999999998E-4</v>
      </c>
      <c r="V2364" s="27">
        <f t="shared" si="1569"/>
        <v>-2.7999999999999998E-4</v>
      </c>
    </row>
    <row r="2365" spans="1:22" hidden="1" x14ac:dyDescent="0.25">
      <c r="A2365" s="1" t="s">
        <v>14</v>
      </c>
      <c r="B2365" s="1" t="s">
        <v>15</v>
      </c>
      <c r="C2365" s="1" t="s">
        <v>22</v>
      </c>
      <c r="D2365" s="47"/>
      <c r="E2365" s="47"/>
      <c r="F2365" s="47"/>
      <c r="G2365" s="1" t="s">
        <v>28</v>
      </c>
      <c r="H2365" s="1" t="s">
        <v>94</v>
      </c>
      <c r="I2365" s="1" t="s">
        <v>70</v>
      </c>
      <c r="J2365" s="1" t="s">
        <v>14</v>
      </c>
      <c r="K2365" s="47"/>
      <c r="L2365" s="27">
        <f t="shared" ref="L2365:V2365" si="1570">L277*4</f>
        <v>-2.7999999999999998E-4</v>
      </c>
      <c r="M2365" s="27">
        <f t="shared" si="1570"/>
        <v>-2.7999999999999998E-4</v>
      </c>
      <c r="N2365" s="27">
        <f t="shared" si="1570"/>
        <v>-2.7999999999999998E-4</v>
      </c>
      <c r="O2365" s="27">
        <f t="shared" si="1570"/>
        <v>-2.7999999999999998E-4</v>
      </c>
      <c r="P2365" s="27">
        <f t="shared" si="1570"/>
        <v>-2.7999999999999998E-4</v>
      </c>
      <c r="Q2365" s="27">
        <f t="shared" si="1570"/>
        <v>-2.7999999999999998E-4</v>
      </c>
      <c r="R2365" s="27">
        <f t="shared" si="1570"/>
        <v>-2.7999999999999998E-4</v>
      </c>
      <c r="S2365" s="27">
        <f t="shared" si="1570"/>
        <v>-2.7999999999999998E-4</v>
      </c>
      <c r="T2365" s="27">
        <f t="shared" si="1570"/>
        <v>-2.7999999999999998E-4</v>
      </c>
      <c r="U2365" s="27">
        <f t="shared" si="1570"/>
        <v>-2.7999999999999998E-4</v>
      </c>
      <c r="V2365" s="27">
        <f t="shared" si="1570"/>
        <v>-2.7999999999999998E-4</v>
      </c>
    </row>
    <row r="2366" spans="1:22" hidden="1" x14ac:dyDescent="0.25">
      <c r="A2366" s="1" t="s">
        <v>14</v>
      </c>
      <c r="B2366" s="1" t="s">
        <v>15</v>
      </c>
      <c r="C2366" s="1" t="s">
        <v>22</v>
      </c>
      <c r="D2366" s="47"/>
      <c r="E2366" s="47"/>
      <c r="F2366" s="47"/>
      <c r="G2366" s="1" t="s">
        <v>28</v>
      </c>
      <c r="H2366" s="1" t="s">
        <v>94</v>
      </c>
      <c r="I2366" s="1" t="s">
        <v>71</v>
      </c>
      <c r="J2366" s="1" t="s">
        <v>14</v>
      </c>
      <c r="K2366" s="47"/>
      <c r="L2366" s="27">
        <f t="shared" ref="L2366:V2366" si="1571">L278*4</f>
        <v>-2.7999999999999998E-4</v>
      </c>
      <c r="M2366" s="27">
        <f t="shared" si="1571"/>
        <v>-2.7999999999999998E-4</v>
      </c>
      <c r="N2366" s="27">
        <f t="shared" si="1571"/>
        <v>-2.7999999999999998E-4</v>
      </c>
      <c r="O2366" s="27">
        <f t="shared" si="1571"/>
        <v>-2.7999999999999998E-4</v>
      </c>
      <c r="P2366" s="27">
        <f t="shared" si="1571"/>
        <v>-2.7999999999999998E-4</v>
      </c>
      <c r="Q2366" s="27">
        <f t="shared" si="1571"/>
        <v>-2.7999999999999998E-4</v>
      </c>
      <c r="R2366" s="27">
        <f t="shared" si="1571"/>
        <v>-2.7999999999999998E-4</v>
      </c>
      <c r="S2366" s="27">
        <f t="shared" si="1571"/>
        <v>-2.7999999999999998E-4</v>
      </c>
      <c r="T2366" s="27">
        <f t="shared" si="1571"/>
        <v>-2.7999999999999998E-4</v>
      </c>
      <c r="U2366" s="27">
        <f t="shared" si="1571"/>
        <v>-2.7999999999999998E-4</v>
      </c>
      <c r="V2366" s="27">
        <f t="shared" si="1571"/>
        <v>-2.7999999999999998E-4</v>
      </c>
    </row>
    <row r="2367" spans="1:22" hidden="1" x14ac:dyDescent="0.25">
      <c r="A2367" s="1" t="s">
        <v>14</v>
      </c>
      <c r="B2367" s="1" t="s">
        <v>15</v>
      </c>
      <c r="C2367" s="1" t="s">
        <v>22</v>
      </c>
      <c r="D2367" s="47"/>
      <c r="E2367" s="47"/>
      <c r="F2367" s="47"/>
      <c r="G2367" s="1" t="s">
        <v>28</v>
      </c>
      <c r="H2367" s="1" t="s">
        <v>94</v>
      </c>
      <c r="I2367" s="1" t="s">
        <v>72</v>
      </c>
      <c r="J2367" s="1" t="s">
        <v>14</v>
      </c>
      <c r="K2367" s="47"/>
      <c r="L2367" s="27">
        <f t="shared" ref="L2367:V2367" si="1572">L279*4</f>
        <v>50240.026464329298</v>
      </c>
      <c r="M2367" s="27">
        <f t="shared" si="1572"/>
        <v>54291.846963815726</v>
      </c>
      <c r="N2367" s="27">
        <f t="shared" si="1572"/>
        <v>57757.28402193162</v>
      </c>
      <c r="O2367" s="27">
        <f t="shared" si="1572"/>
        <v>61443.919190140034</v>
      </c>
      <c r="P2367" s="27">
        <f t="shared" si="1572"/>
        <v>65365.871496744701</v>
      </c>
      <c r="Q2367" s="27">
        <f t="shared" si="1572"/>
        <v>72889.579505975809</v>
      </c>
      <c r="R2367" s="27">
        <f t="shared" si="1572"/>
        <v>77469.45872000001</v>
      </c>
      <c r="S2367" s="27">
        <f t="shared" si="1572"/>
        <v>78191.159720000011</v>
      </c>
      <c r="T2367" s="27">
        <f t="shared" si="1572"/>
        <v>80150.120720000021</v>
      </c>
      <c r="U2367" s="27">
        <f t="shared" si="1572"/>
        <v>93432.764720000006</v>
      </c>
      <c r="V2367" s="27">
        <f t="shared" si="1572"/>
        <v>117570.40172000001</v>
      </c>
    </row>
    <row r="2368" spans="1:22" hidden="1" x14ac:dyDescent="0.25">
      <c r="A2368" s="1" t="s">
        <v>14</v>
      </c>
      <c r="B2368" s="1" t="s">
        <v>15</v>
      </c>
      <c r="C2368" s="1" t="s">
        <v>22</v>
      </c>
      <c r="D2368" s="47"/>
      <c r="E2368" s="47"/>
      <c r="F2368" s="47"/>
      <c r="G2368" s="1" t="s">
        <v>28</v>
      </c>
      <c r="H2368" s="1" t="s">
        <v>94</v>
      </c>
      <c r="I2368" s="1" t="s">
        <v>73</v>
      </c>
      <c r="J2368" s="1" t="s">
        <v>14</v>
      </c>
      <c r="K2368" s="47"/>
      <c r="L2368" s="27">
        <f t="shared" ref="L2368:V2368" si="1573">L280*4</f>
        <v>-2.7999999999999998E-4</v>
      </c>
      <c r="M2368" s="27">
        <f t="shared" si="1573"/>
        <v>-2.7999999999999998E-4</v>
      </c>
      <c r="N2368" s="27">
        <f t="shared" si="1573"/>
        <v>-2.7999999999999998E-4</v>
      </c>
      <c r="O2368" s="27">
        <f t="shared" si="1573"/>
        <v>-2.7999999999999998E-4</v>
      </c>
      <c r="P2368" s="27">
        <f t="shared" si="1573"/>
        <v>-2.7999999999999998E-4</v>
      </c>
      <c r="Q2368" s="27">
        <f t="shared" si="1573"/>
        <v>-2.7999999999999998E-4</v>
      </c>
      <c r="R2368" s="27">
        <f t="shared" si="1573"/>
        <v>-2.7999999999999998E-4</v>
      </c>
      <c r="S2368" s="27">
        <f t="shared" si="1573"/>
        <v>-2.7999999999999998E-4</v>
      </c>
      <c r="T2368" s="27">
        <f t="shared" si="1573"/>
        <v>-2.7999999999999998E-4</v>
      </c>
      <c r="U2368" s="27">
        <f t="shared" si="1573"/>
        <v>-2.7999999999999998E-4</v>
      </c>
      <c r="V2368" s="27">
        <f t="shared" si="1573"/>
        <v>-2.7999999999999998E-4</v>
      </c>
    </row>
    <row r="2369" spans="1:22" hidden="1" x14ac:dyDescent="0.25">
      <c r="A2369" s="1" t="s">
        <v>14</v>
      </c>
      <c r="B2369" s="1" t="s">
        <v>15</v>
      </c>
      <c r="C2369" s="1" t="s">
        <v>22</v>
      </c>
      <c r="D2369" s="47"/>
      <c r="E2369" s="47"/>
      <c r="F2369" s="47"/>
      <c r="G2369" s="1" t="s">
        <v>28</v>
      </c>
      <c r="H2369" s="1" t="s">
        <v>94</v>
      </c>
      <c r="I2369" s="1" t="s">
        <v>74</v>
      </c>
      <c r="J2369" s="1" t="s">
        <v>14</v>
      </c>
      <c r="K2369" s="47"/>
      <c r="L2369" s="27">
        <f t="shared" ref="L2369:V2369" si="1574">L281*4</f>
        <v>159352.88701592002</v>
      </c>
      <c r="M2369" s="27">
        <f t="shared" si="1574"/>
        <v>169383.52746797944</v>
      </c>
      <c r="N2369" s="27">
        <f t="shared" si="1574"/>
        <v>180195.24200508452</v>
      </c>
      <c r="O2369" s="27">
        <f t="shared" si="1574"/>
        <v>191697.06598072822</v>
      </c>
      <c r="P2369" s="27">
        <f t="shared" si="1574"/>
        <v>203933.04893354062</v>
      </c>
      <c r="Q2369" s="27">
        <f t="shared" si="1574"/>
        <v>220139.25298879709</v>
      </c>
      <c r="R2369" s="27">
        <f t="shared" si="1574"/>
        <v>234953.574662</v>
      </c>
      <c r="S2369" s="27">
        <f t="shared" si="1574"/>
        <v>242514.39004399994</v>
      </c>
      <c r="T2369" s="27">
        <f t="shared" si="1574"/>
        <v>263962.24741699995</v>
      </c>
      <c r="U2369" s="27">
        <f t="shared" si="1574"/>
        <v>269143.22746100003</v>
      </c>
      <c r="V2369" s="27">
        <f t="shared" si="1574"/>
        <v>253448.51086999994</v>
      </c>
    </row>
    <row r="2370" spans="1:22" hidden="1" x14ac:dyDescent="0.25">
      <c r="A2370" s="1" t="s">
        <v>14</v>
      </c>
      <c r="B2370" s="1" t="s">
        <v>15</v>
      </c>
      <c r="C2370" s="1" t="s">
        <v>22</v>
      </c>
      <c r="D2370" s="47"/>
      <c r="E2370" s="47"/>
      <c r="F2370" s="47"/>
      <c r="G2370" s="1" t="s">
        <v>28</v>
      </c>
      <c r="H2370" s="1" t="s">
        <v>94</v>
      </c>
      <c r="I2370" s="1" t="s">
        <v>75</v>
      </c>
      <c r="J2370" s="1" t="s">
        <v>14</v>
      </c>
      <c r="K2370" s="47"/>
      <c r="L2370" s="27">
        <f t="shared" ref="L2370:V2370" si="1575">L282*4</f>
        <v>8777.1643548462071</v>
      </c>
      <c r="M2370" s="27">
        <f t="shared" si="1575"/>
        <v>8632.3016559777425</v>
      </c>
      <c r="N2370" s="27">
        <f t="shared" si="1575"/>
        <v>9183.299651891215</v>
      </c>
      <c r="O2370" s="27">
        <f t="shared" si="1575"/>
        <v>9769.4677326502297</v>
      </c>
      <c r="P2370" s="27">
        <f t="shared" si="1575"/>
        <v>10393.050797287477</v>
      </c>
      <c r="Q2370" s="27">
        <f t="shared" si="1575"/>
        <v>9958.879942661797</v>
      </c>
      <c r="R2370" s="27">
        <f t="shared" si="1575"/>
        <v>10771.199720000001</v>
      </c>
      <c r="S2370" s="27">
        <f t="shared" si="1575"/>
        <v>11107.799720000001</v>
      </c>
      <c r="T2370" s="27">
        <f t="shared" si="1575"/>
        <v>16615.799719999999</v>
      </c>
      <c r="U2370" s="27">
        <f t="shared" si="1575"/>
        <v>20471.399719999998</v>
      </c>
      <c r="V2370" s="27">
        <f t="shared" si="1575"/>
        <v>21106.732219999998</v>
      </c>
    </row>
    <row r="2371" spans="1:22" hidden="1" x14ac:dyDescent="0.25">
      <c r="A2371" s="1" t="s">
        <v>14</v>
      </c>
      <c r="B2371" s="1" t="s">
        <v>15</v>
      </c>
      <c r="C2371" s="1" t="s">
        <v>22</v>
      </c>
      <c r="D2371" s="47"/>
      <c r="E2371" s="47"/>
      <c r="F2371" s="47"/>
      <c r="G2371" s="1" t="s">
        <v>28</v>
      </c>
      <c r="H2371" s="1" t="s">
        <v>94</v>
      </c>
      <c r="I2371" s="1" t="s">
        <v>76</v>
      </c>
      <c r="J2371" s="1" t="s">
        <v>14</v>
      </c>
      <c r="K2371" s="47"/>
      <c r="L2371" s="27">
        <f t="shared" ref="L2371:V2371" si="1576">L283*4</f>
        <v>-2.7999999999999998E-4</v>
      </c>
      <c r="M2371" s="27">
        <f t="shared" si="1576"/>
        <v>-2.7999999999999998E-4</v>
      </c>
      <c r="N2371" s="27">
        <f t="shared" si="1576"/>
        <v>-2.7999999999999998E-4</v>
      </c>
      <c r="O2371" s="27">
        <f t="shared" si="1576"/>
        <v>-2.7999999999999998E-4</v>
      </c>
      <c r="P2371" s="27">
        <f t="shared" si="1576"/>
        <v>-2.7999999999999998E-4</v>
      </c>
      <c r="Q2371" s="27">
        <f t="shared" si="1576"/>
        <v>-2.7999999999999998E-4</v>
      </c>
      <c r="R2371" s="27">
        <f t="shared" si="1576"/>
        <v>-2.7999999999999998E-4</v>
      </c>
      <c r="S2371" s="27">
        <f t="shared" si="1576"/>
        <v>-2.7999999999999998E-4</v>
      </c>
      <c r="T2371" s="27">
        <f t="shared" si="1576"/>
        <v>-2.7999999999999998E-4</v>
      </c>
      <c r="U2371" s="27">
        <f t="shared" si="1576"/>
        <v>-2.7999999999999998E-4</v>
      </c>
      <c r="V2371" s="27">
        <f t="shared" si="1576"/>
        <v>-2.7999999999999998E-4</v>
      </c>
    </row>
    <row r="2372" spans="1:22" hidden="1" x14ac:dyDescent="0.25">
      <c r="A2372" s="1" t="s">
        <v>14</v>
      </c>
      <c r="B2372" s="1" t="s">
        <v>15</v>
      </c>
      <c r="C2372" s="1" t="s">
        <v>22</v>
      </c>
      <c r="D2372" s="47"/>
      <c r="E2372" s="47"/>
      <c r="F2372" s="47"/>
      <c r="G2372" s="1" t="s">
        <v>28</v>
      </c>
      <c r="H2372" s="1" t="s">
        <v>94</v>
      </c>
      <c r="I2372" s="1" t="s">
        <v>77</v>
      </c>
      <c r="J2372" s="1" t="s">
        <v>14</v>
      </c>
      <c r="K2372" s="47"/>
      <c r="L2372" s="27">
        <f t="shared" ref="L2372:V2372" si="1577">L284*4</f>
        <v>221816.1007296461</v>
      </c>
      <c r="M2372" s="27">
        <f t="shared" si="1577"/>
        <v>232578.71959619332</v>
      </c>
      <c r="N2372" s="27">
        <f t="shared" si="1577"/>
        <v>247424.16980105671</v>
      </c>
      <c r="O2372" s="27">
        <f t="shared" si="1577"/>
        <v>263217.20193389012</v>
      </c>
      <c r="P2372" s="27">
        <f t="shared" si="1577"/>
        <v>280018.2999475426</v>
      </c>
      <c r="Q2372" s="27">
        <f t="shared" si="1577"/>
        <v>300245.57967551838</v>
      </c>
      <c r="R2372" s="27">
        <f t="shared" si="1577"/>
        <v>302695.86067999998</v>
      </c>
      <c r="S2372" s="27">
        <f t="shared" si="1577"/>
        <v>334918.17613700003</v>
      </c>
      <c r="T2372" s="27">
        <f t="shared" si="1577"/>
        <v>381253.99041500001</v>
      </c>
      <c r="U2372" s="27">
        <f t="shared" si="1577"/>
        <v>412942.61076199997</v>
      </c>
      <c r="V2372" s="27">
        <f t="shared" si="1577"/>
        <v>428002.64495000005</v>
      </c>
    </row>
    <row r="2373" spans="1:22" hidden="1" x14ac:dyDescent="0.25">
      <c r="A2373" s="1" t="s">
        <v>14</v>
      </c>
      <c r="B2373" s="1" t="s">
        <v>15</v>
      </c>
      <c r="C2373" s="1" t="s">
        <v>22</v>
      </c>
      <c r="D2373" s="47"/>
      <c r="E2373" s="47"/>
      <c r="F2373" s="47"/>
      <c r="G2373" s="1" t="s">
        <v>28</v>
      </c>
      <c r="H2373" s="1" t="s">
        <v>94</v>
      </c>
      <c r="I2373" s="1" t="s">
        <v>78</v>
      </c>
      <c r="J2373" s="1" t="s">
        <v>14</v>
      </c>
      <c r="K2373" s="47"/>
      <c r="L2373" s="27">
        <f t="shared" ref="L2373:V2373" si="1578">L285*4</f>
        <v>-2.7999999999999998E-4</v>
      </c>
      <c r="M2373" s="27">
        <f t="shared" si="1578"/>
        <v>-2.7999999999999998E-4</v>
      </c>
      <c r="N2373" s="27">
        <f t="shared" si="1578"/>
        <v>-2.7999999999999998E-4</v>
      </c>
      <c r="O2373" s="27">
        <f t="shared" si="1578"/>
        <v>-2.7999999999999998E-4</v>
      </c>
      <c r="P2373" s="27">
        <f t="shared" si="1578"/>
        <v>-2.7999999999999998E-4</v>
      </c>
      <c r="Q2373" s="27">
        <f t="shared" si="1578"/>
        <v>-2.7999999999999998E-4</v>
      </c>
      <c r="R2373" s="27">
        <f t="shared" si="1578"/>
        <v>-2.7999999999999998E-4</v>
      </c>
      <c r="S2373" s="27">
        <f t="shared" si="1578"/>
        <v>-2.7999999999999998E-4</v>
      </c>
      <c r="T2373" s="27">
        <f t="shared" si="1578"/>
        <v>-2.7999999999999998E-4</v>
      </c>
      <c r="U2373" s="27">
        <f t="shared" si="1578"/>
        <v>42353.000719999996</v>
      </c>
      <c r="V2373" s="27">
        <f t="shared" si="1578"/>
        <v>58898.165720000012</v>
      </c>
    </row>
    <row r="2374" spans="1:22" hidden="1" x14ac:dyDescent="0.25">
      <c r="A2374" s="1" t="s">
        <v>14</v>
      </c>
      <c r="B2374" s="1" t="s">
        <v>15</v>
      </c>
      <c r="C2374" s="1" t="s">
        <v>22</v>
      </c>
      <c r="D2374" s="47"/>
      <c r="E2374" s="47"/>
      <c r="F2374" s="47"/>
      <c r="G2374" s="1" t="s">
        <v>28</v>
      </c>
      <c r="H2374" s="1" t="s">
        <v>94</v>
      </c>
      <c r="I2374" s="1" t="s">
        <v>79</v>
      </c>
      <c r="J2374" s="1" t="s">
        <v>14</v>
      </c>
      <c r="K2374" s="47"/>
      <c r="L2374" s="27">
        <f t="shared" ref="L2374:V2374" si="1579">L286*4</f>
        <v>-2.7999999999999998E-4</v>
      </c>
      <c r="M2374" s="27">
        <f t="shared" si="1579"/>
        <v>-2.7999999999999998E-4</v>
      </c>
      <c r="N2374" s="27">
        <f t="shared" si="1579"/>
        <v>-2.7999999999999998E-4</v>
      </c>
      <c r="O2374" s="27">
        <f t="shared" si="1579"/>
        <v>-2.7999999999999998E-4</v>
      </c>
      <c r="P2374" s="27">
        <f t="shared" si="1579"/>
        <v>-2.7999999999999998E-4</v>
      </c>
      <c r="Q2374" s="27">
        <f t="shared" si="1579"/>
        <v>-2.7999999999999998E-4</v>
      </c>
      <c r="R2374" s="27">
        <f t="shared" si="1579"/>
        <v>-2.7999999999999998E-4</v>
      </c>
      <c r="S2374" s="27">
        <f t="shared" si="1579"/>
        <v>-2.7999999999999998E-4</v>
      </c>
      <c r="T2374" s="27">
        <f t="shared" si="1579"/>
        <v>-2.7999999999999998E-4</v>
      </c>
      <c r="U2374" s="27">
        <f t="shared" si="1579"/>
        <v>-2.7999999999999998E-4</v>
      </c>
      <c r="V2374" s="27">
        <f t="shared" si="1579"/>
        <v>-2.7999999999999998E-4</v>
      </c>
    </row>
    <row r="2375" spans="1:22" hidden="1" x14ac:dyDescent="0.25">
      <c r="A2375" s="1" t="s">
        <v>14</v>
      </c>
      <c r="B2375" s="1" t="s">
        <v>15</v>
      </c>
      <c r="C2375" s="1" t="s">
        <v>22</v>
      </c>
      <c r="D2375" s="47"/>
      <c r="E2375" s="47"/>
      <c r="F2375" s="47"/>
      <c r="G2375" s="1" t="s">
        <v>28</v>
      </c>
      <c r="H2375" s="1" t="s">
        <v>94</v>
      </c>
      <c r="I2375" s="1" t="s">
        <v>80</v>
      </c>
      <c r="J2375" s="1" t="s">
        <v>14</v>
      </c>
      <c r="K2375" s="47"/>
      <c r="L2375" s="27">
        <f>L287*4</f>
        <v>323879.59241495951</v>
      </c>
      <c r="M2375" s="27">
        <f t="shared" ref="M2375:V2375" si="1580">M287*4</f>
        <v>341854.63761911209</v>
      </c>
      <c r="N2375" s="27">
        <f t="shared" si="1580"/>
        <v>363675.14642118313</v>
      </c>
      <c r="O2375" s="27">
        <f t="shared" si="1580"/>
        <v>386888.45365742873</v>
      </c>
      <c r="P2375" s="27">
        <f t="shared" si="1580"/>
        <v>411583.46135556244</v>
      </c>
      <c r="Q2375" s="27">
        <f t="shared" si="1580"/>
        <v>441056.66367971629</v>
      </c>
      <c r="R2375" s="27">
        <f t="shared" si="1580"/>
        <v>451504.55246600002</v>
      </c>
      <c r="S2375" s="27">
        <f t="shared" si="1580"/>
        <v>498351.98538199998</v>
      </c>
      <c r="T2375" s="27">
        <f t="shared" si="1580"/>
        <v>550187.85855200002</v>
      </c>
      <c r="U2375" s="27">
        <f t="shared" si="1580"/>
        <v>570176.57379499997</v>
      </c>
      <c r="V2375" s="27">
        <f t="shared" si="1580"/>
        <v>587424.09661699994</v>
      </c>
    </row>
    <row r="2376" spans="1:22" hidden="1" x14ac:dyDescent="0.25">
      <c r="A2376" s="1" t="s">
        <v>14</v>
      </c>
      <c r="B2376" s="1" t="s">
        <v>15</v>
      </c>
      <c r="C2376" s="1" t="s">
        <v>22</v>
      </c>
      <c r="D2376" s="47"/>
      <c r="E2376" s="47"/>
      <c r="F2376" s="47"/>
      <c r="G2376" s="1" t="s">
        <v>28</v>
      </c>
      <c r="H2376" s="1" t="s">
        <v>94</v>
      </c>
      <c r="I2376" s="1" t="s">
        <v>96</v>
      </c>
      <c r="J2376" s="1" t="s">
        <v>14</v>
      </c>
      <c r="K2376" s="47"/>
      <c r="L2376" s="27">
        <f t="shared" ref="L2376:V2376" si="1581">L288*4</f>
        <v>169597.12985957135</v>
      </c>
      <c r="M2376" s="27">
        <f t="shared" si="1581"/>
        <v>184934.31727576934</v>
      </c>
      <c r="N2376" s="27">
        <f t="shared" si="1581"/>
        <v>196738.63541762691</v>
      </c>
      <c r="O2376" s="27">
        <f t="shared" si="1581"/>
        <v>209296.42067492226</v>
      </c>
      <c r="P2376" s="27">
        <f t="shared" si="1581"/>
        <v>222655.76669332146</v>
      </c>
      <c r="Q2376" s="27">
        <f t="shared" si="1581"/>
        <v>246061.29487907648</v>
      </c>
      <c r="R2376" s="27">
        <f t="shared" si="1581"/>
        <v>264158.56523599999</v>
      </c>
      <c r="S2376" s="27">
        <f t="shared" si="1581"/>
        <v>275917.97683399997</v>
      </c>
      <c r="T2376" s="27">
        <f t="shared" si="1581"/>
        <v>267917.573225</v>
      </c>
      <c r="U2376" s="27">
        <f t="shared" si="1581"/>
        <v>279383.22920900001</v>
      </c>
      <c r="V2376" s="27">
        <f t="shared" si="1581"/>
        <v>291729.10143500002</v>
      </c>
    </row>
    <row r="2377" spans="1:22" hidden="1" x14ac:dyDescent="0.25">
      <c r="A2377" s="1" t="s">
        <v>14</v>
      </c>
      <c r="B2377" s="1" t="s">
        <v>15</v>
      </c>
      <c r="C2377" s="1" t="s">
        <v>22</v>
      </c>
      <c r="D2377" s="47"/>
      <c r="E2377" s="47"/>
      <c r="F2377" s="47"/>
      <c r="G2377" s="1" t="s">
        <v>28</v>
      </c>
      <c r="H2377" s="1" t="s">
        <v>94</v>
      </c>
      <c r="I2377" s="1" t="s">
        <v>81</v>
      </c>
      <c r="J2377" s="1" t="s">
        <v>14</v>
      </c>
      <c r="K2377" s="47"/>
      <c r="L2377" s="27">
        <f t="shared" ref="L2377:V2377" si="1582">L289*4</f>
        <v>82533.45942142939</v>
      </c>
      <c r="M2377" s="27">
        <f t="shared" si="1582"/>
        <v>87022.628594427704</v>
      </c>
      <c r="N2377" s="27">
        <f t="shared" si="1582"/>
        <v>92577.264480029451</v>
      </c>
      <c r="O2377" s="27">
        <f t="shared" si="1582"/>
        <v>98486.451592371755</v>
      </c>
      <c r="P2377" s="27">
        <f t="shared" si="1582"/>
        <v>104772.82086082103</v>
      </c>
      <c r="Q2377" s="27">
        <f t="shared" si="1582"/>
        <v>78085.844639964736</v>
      </c>
      <c r="R2377" s="27">
        <f t="shared" si="1582"/>
        <v>131015.15085200004</v>
      </c>
      <c r="S2377" s="27">
        <f t="shared" si="1582"/>
        <v>145072.31583800001</v>
      </c>
      <c r="T2377" s="27">
        <f t="shared" si="1582"/>
        <v>143534.584646</v>
      </c>
      <c r="U2377" s="27">
        <f t="shared" si="1582"/>
        <v>145739.18072</v>
      </c>
      <c r="V2377" s="27">
        <f t="shared" si="1582"/>
        <v>139169.55962000004</v>
      </c>
    </row>
    <row r="2378" spans="1:22" ht="15.6" hidden="1" x14ac:dyDescent="0.35">
      <c r="A2378" s="1" t="s">
        <v>14</v>
      </c>
      <c r="B2378" s="1" t="s">
        <v>15</v>
      </c>
      <c r="C2378" s="1" t="s">
        <v>23</v>
      </c>
      <c r="D2378" s="47"/>
      <c r="E2378" s="47"/>
      <c r="F2378" s="47"/>
      <c r="G2378" s="1" t="s">
        <v>28</v>
      </c>
      <c r="H2378" s="1" t="s">
        <v>94</v>
      </c>
      <c r="I2378" s="1" t="s">
        <v>95</v>
      </c>
      <c r="J2378" s="1" t="s">
        <v>14</v>
      </c>
      <c r="K2378" s="47"/>
      <c r="L2378" s="27">
        <f>L290*4</f>
        <v>0</v>
      </c>
      <c r="M2378" s="27">
        <f t="shared" ref="M2378:V2378" si="1583">M290*4</f>
        <v>0</v>
      </c>
      <c r="N2378" s="27">
        <f t="shared" si="1583"/>
        <v>0</v>
      </c>
      <c r="O2378" s="27">
        <f t="shared" si="1583"/>
        <v>0</v>
      </c>
      <c r="P2378" s="27">
        <f t="shared" si="1583"/>
        <v>0</v>
      </c>
      <c r="Q2378" s="27">
        <f t="shared" si="1583"/>
        <v>0</v>
      </c>
      <c r="R2378" s="27">
        <f t="shared" si="1583"/>
        <v>0</v>
      </c>
      <c r="S2378" s="27">
        <f t="shared" si="1583"/>
        <v>0</v>
      </c>
      <c r="T2378" s="27">
        <f t="shared" si="1583"/>
        <v>0</v>
      </c>
      <c r="U2378" s="27">
        <f t="shared" si="1583"/>
        <v>0</v>
      </c>
      <c r="V2378" s="27">
        <f t="shared" si="1583"/>
        <v>0</v>
      </c>
    </row>
    <row r="2379" spans="1:22" ht="15.6" hidden="1" x14ac:dyDescent="0.35">
      <c r="A2379" s="1" t="s">
        <v>14</v>
      </c>
      <c r="B2379" s="1" t="s">
        <v>15</v>
      </c>
      <c r="C2379" s="1" t="s">
        <v>23</v>
      </c>
      <c r="D2379" s="47"/>
      <c r="E2379" s="47"/>
      <c r="F2379" s="47"/>
      <c r="G2379" s="1" t="s">
        <v>28</v>
      </c>
      <c r="H2379" s="1" t="s">
        <v>94</v>
      </c>
      <c r="I2379" s="1" t="s">
        <v>48</v>
      </c>
      <c r="J2379" s="1" t="s">
        <v>14</v>
      </c>
      <c r="K2379" s="47"/>
      <c r="L2379" s="27">
        <f t="shared" ref="L2379:V2379" si="1584">L291*4</f>
        <v>0</v>
      </c>
      <c r="M2379" s="27">
        <f t="shared" si="1584"/>
        <v>0</v>
      </c>
      <c r="N2379" s="27">
        <f t="shared" si="1584"/>
        <v>0</v>
      </c>
      <c r="O2379" s="27">
        <f t="shared" si="1584"/>
        <v>0</v>
      </c>
      <c r="P2379" s="27">
        <f t="shared" si="1584"/>
        <v>0</v>
      </c>
      <c r="Q2379" s="27">
        <f t="shared" si="1584"/>
        <v>0</v>
      </c>
      <c r="R2379" s="27">
        <f t="shared" si="1584"/>
        <v>0</v>
      </c>
      <c r="S2379" s="27">
        <f t="shared" si="1584"/>
        <v>0</v>
      </c>
      <c r="T2379" s="27">
        <f t="shared" si="1584"/>
        <v>0</v>
      </c>
      <c r="U2379" s="27">
        <f t="shared" si="1584"/>
        <v>0</v>
      </c>
      <c r="V2379" s="27">
        <f t="shared" si="1584"/>
        <v>0</v>
      </c>
    </row>
    <row r="2380" spans="1:22" ht="15.6" hidden="1" x14ac:dyDescent="0.35">
      <c r="A2380" s="1" t="s">
        <v>14</v>
      </c>
      <c r="B2380" s="1" t="s">
        <v>15</v>
      </c>
      <c r="C2380" s="1" t="s">
        <v>23</v>
      </c>
      <c r="D2380" s="47"/>
      <c r="E2380" s="47"/>
      <c r="F2380" s="47"/>
      <c r="G2380" s="1" t="s">
        <v>28</v>
      </c>
      <c r="H2380" s="1" t="s">
        <v>94</v>
      </c>
      <c r="I2380" s="1" t="s">
        <v>49</v>
      </c>
      <c r="J2380" s="1" t="s">
        <v>14</v>
      </c>
      <c r="K2380" s="47"/>
      <c r="L2380" s="27">
        <f t="shared" ref="L2380:V2380" si="1585">L292*4</f>
        <v>0</v>
      </c>
      <c r="M2380" s="27">
        <f t="shared" si="1585"/>
        <v>0</v>
      </c>
      <c r="N2380" s="27">
        <f t="shared" si="1585"/>
        <v>0</v>
      </c>
      <c r="O2380" s="27">
        <f t="shared" si="1585"/>
        <v>0</v>
      </c>
      <c r="P2380" s="27">
        <f t="shared" si="1585"/>
        <v>0</v>
      </c>
      <c r="Q2380" s="27">
        <f t="shared" si="1585"/>
        <v>0</v>
      </c>
      <c r="R2380" s="27">
        <f t="shared" si="1585"/>
        <v>0</v>
      </c>
      <c r="S2380" s="27">
        <f t="shared" si="1585"/>
        <v>0</v>
      </c>
      <c r="T2380" s="27">
        <f t="shared" si="1585"/>
        <v>0</v>
      </c>
      <c r="U2380" s="27">
        <f t="shared" si="1585"/>
        <v>0</v>
      </c>
      <c r="V2380" s="27">
        <f t="shared" si="1585"/>
        <v>0</v>
      </c>
    </row>
    <row r="2381" spans="1:22" ht="15.6" hidden="1" x14ac:dyDescent="0.35">
      <c r="A2381" s="1" t="s">
        <v>14</v>
      </c>
      <c r="B2381" s="1" t="s">
        <v>15</v>
      </c>
      <c r="C2381" s="1" t="s">
        <v>23</v>
      </c>
      <c r="D2381" s="47"/>
      <c r="E2381" s="47"/>
      <c r="F2381" s="47"/>
      <c r="G2381" s="1" t="s">
        <v>28</v>
      </c>
      <c r="H2381" s="1" t="s">
        <v>94</v>
      </c>
      <c r="I2381" s="1" t="s">
        <v>50</v>
      </c>
      <c r="J2381" s="1" t="s">
        <v>14</v>
      </c>
      <c r="K2381" s="47"/>
      <c r="L2381" s="27">
        <f t="shared" ref="L2381:V2381" si="1586">L293*4</f>
        <v>0</v>
      </c>
      <c r="M2381" s="27">
        <f t="shared" si="1586"/>
        <v>0</v>
      </c>
      <c r="N2381" s="27">
        <f t="shared" si="1586"/>
        <v>0</v>
      </c>
      <c r="O2381" s="27">
        <f t="shared" si="1586"/>
        <v>0</v>
      </c>
      <c r="P2381" s="27">
        <f t="shared" si="1586"/>
        <v>0</v>
      </c>
      <c r="Q2381" s="27">
        <f t="shared" si="1586"/>
        <v>0</v>
      </c>
      <c r="R2381" s="27">
        <f t="shared" si="1586"/>
        <v>0</v>
      </c>
      <c r="S2381" s="27">
        <f t="shared" si="1586"/>
        <v>0</v>
      </c>
      <c r="T2381" s="27">
        <f t="shared" si="1586"/>
        <v>0</v>
      </c>
      <c r="U2381" s="27">
        <f t="shared" si="1586"/>
        <v>0</v>
      </c>
      <c r="V2381" s="27">
        <f t="shared" si="1586"/>
        <v>0</v>
      </c>
    </row>
    <row r="2382" spans="1:22" ht="15.6" hidden="1" x14ac:dyDescent="0.35">
      <c r="A2382" s="1" t="s">
        <v>14</v>
      </c>
      <c r="B2382" s="1" t="s">
        <v>15</v>
      </c>
      <c r="C2382" s="1" t="s">
        <v>23</v>
      </c>
      <c r="D2382" s="47"/>
      <c r="E2382" s="47"/>
      <c r="F2382" s="47"/>
      <c r="G2382" s="1" t="s">
        <v>28</v>
      </c>
      <c r="H2382" s="1" t="s">
        <v>94</v>
      </c>
      <c r="I2382" s="1" t="s">
        <v>51</v>
      </c>
      <c r="J2382" s="1" t="s">
        <v>14</v>
      </c>
      <c r="K2382" s="47"/>
      <c r="L2382" s="27">
        <f t="shared" ref="L2382:V2382" si="1587">L294*4</f>
        <v>0</v>
      </c>
      <c r="M2382" s="27">
        <f t="shared" si="1587"/>
        <v>0</v>
      </c>
      <c r="N2382" s="27">
        <f t="shared" si="1587"/>
        <v>0</v>
      </c>
      <c r="O2382" s="27">
        <f t="shared" si="1587"/>
        <v>0</v>
      </c>
      <c r="P2382" s="27">
        <f t="shared" si="1587"/>
        <v>0</v>
      </c>
      <c r="Q2382" s="27">
        <f t="shared" si="1587"/>
        <v>0</v>
      </c>
      <c r="R2382" s="27">
        <f t="shared" si="1587"/>
        <v>0</v>
      </c>
      <c r="S2382" s="27">
        <f t="shared" si="1587"/>
        <v>0</v>
      </c>
      <c r="T2382" s="27">
        <f t="shared" si="1587"/>
        <v>0</v>
      </c>
      <c r="U2382" s="27">
        <f t="shared" si="1587"/>
        <v>0</v>
      </c>
      <c r="V2382" s="27">
        <f t="shared" si="1587"/>
        <v>0</v>
      </c>
    </row>
    <row r="2383" spans="1:22" ht="15.6" hidden="1" x14ac:dyDescent="0.35">
      <c r="A2383" s="1" t="s">
        <v>14</v>
      </c>
      <c r="B2383" s="1" t="s">
        <v>15</v>
      </c>
      <c r="C2383" s="1" t="s">
        <v>23</v>
      </c>
      <c r="D2383" s="47"/>
      <c r="E2383" s="47"/>
      <c r="F2383" s="47"/>
      <c r="G2383" s="1" t="s">
        <v>28</v>
      </c>
      <c r="H2383" s="1" t="s">
        <v>94</v>
      </c>
      <c r="I2383" s="1" t="s">
        <v>52</v>
      </c>
      <c r="J2383" s="1" t="s">
        <v>14</v>
      </c>
      <c r="K2383" s="47"/>
      <c r="L2383" s="27">
        <f t="shared" ref="L2383:V2383" si="1588">L295*4</f>
        <v>0</v>
      </c>
      <c r="M2383" s="27">
        <f t="shared" si="1588"/>
        <v>0</v>
      </c>
      <c r="N2383" s="27">
        <f t="shared" si="1588"/>
        <v>0</v>
      </c>
      <c r="O2383" s="27">
        <f t="shared" si="1588"/>
        <v>0</v>
      </c>
      <c r="P2383" s="27">
        <f t="shared" si="1588"/>
        <v>0</v>
      </c>
      <c r="Q2383" s="27">
        <f t="shared" si="1588"/>
        <v>0</v>
      </c>
      <c r="R2383" s="27">
        <f t="shared" si="1588"/>
        <v>0</v>
      </c>
      <c r="S2383" s="27">
        <f t="shared" si="1588"/>
        <v>0</v>
      </c>
      <c r="T2383" s="27">
        <f t="shared" si="1588"/>
        <v>0</v>
      </c>
      <c r="U2383" s="27">
        <f t="shared" si="1588"/>
        <v>0</v>
      </c>
      <c r="V2383" s="27">
        <f t="shared" si="1588"/>
        <v>0</v>
      </c>
    </row>
    <row r="2384" spans="1:22" ht="15.6" hidden="1" x14ac:dyDescent="0.35">
      <c r="A2384" s="1" t="s">
        <v>14</v>
      </c>
      <c r="B2384" s="1" t="s">
        <v>15</v>
      </c>
      <c r="C2384" s="1" t="s">
        <v>23</v>
      </c>
      <c r="D2384" s="47"/>
      <c r="E2384" s="47"/>
      <c r="F2384" s="47"/>
      <c r="G2384" s="1" t="s">
        <v>28</v>
      </c>
      <c r="H2384" s="1" t="s">
        <v>94</v>
      </c>
      <c r="I2384" s="1" t="s">
        <v>53</v>
      </c>
      <c r="J2384" s="1" t="s">
        <v>14</v>
      </c>
      <c r="K2384" s="47"/>
      <c r="L2384" s="27">
        <f t="shared" ref="L2384:V2384" si="1589">L296*4</f>
        <v>0</v>
      </c>
      <c r="M2384" s="27">
        <f t="shared" si="1589"/>
        <v>0</v>
      </c>
      <c r="N2384" s="27">
        <f t="shared" si="1589"/>
        <v>0</v>
      </c>
      <c r="O2384" s="27">
        <f t="shared" si="1589"/>
        <v>0</v>
      </c>
      <c r="P2384" s="27">
        <f t="shared" si="1589"/>
        <v>0</v>
      </c>
      <c r="Q2384" s="27">
        <f t="shared" si="1589"/>
        <v>0</v>
      </c>
      <c r="R2384" s="27">
        <f t="shared" si="1589"/>
        <v>0</v>
      </c>
      <c r="S2384" s="27">
        <f t="shared" si="1589"/>
        <v>0</v>
      </c>
      <c r="T2384" s="27">
        <f t="shared" si="1589"/>
        <v>0</v>
      </c>
      <c r="U2384" s="27">
        <f t="shared" si="1589"/>
        <v>0</v>
      </c>
      <c r="V2384" s="27">
        <f t="shared" si="1589"/>
        <v>0</v>
      </c>
    </row>
    <row r="2385" spans="1:22" ht="15.6" hidden="1" x14ac:dyDescent="0.35">
      <c r="A2385" s="1" t="s">
        <v>14</v>
      </c>
      <c r="B2385" s="1" t="s">
        <v>15</v>
      </c>
      <c r="C2385" s="1" t="s">
        <v>23</v>
      </c>
      <c r="D2385" s="47"/>
      <c r="E2385" s="47"/>
      <c r="F2385" s="47"/>
      <c r="G2385" s="1" t="s">
        <v>28</v>
      </c>
      <c r="H2385" s="1" t="s">
        <v>94</v>
      </c>
      <c r="I2385" s="1" t="s">
        <v>54</v>
      </c>
      <c r="J2385" s="1" t="s">
        <v>14</v>
      </c>
      <c r="K2385" s="47"/>
      <c r="L2385" s="27">
        <f t="shared" ref="L2385:V2385" si="1590">L297*4</f>
        <v>0</v>
      </c>
      <c r="M2385" s="27">
        <f t="shared" si="1590"/>
        <v>0</v>
      </c>
      <c r="N2385" s="27">
        <f t="shared" si="1590"/>
        <v>0</v>
      </c>
      <c r="O2385" s="27">
        <f t="shared" si="1590"/>
        <v>0</v>
      </c>
      <c r="P2385" s="27">
        <f t="shared" si="1590"/>
        <v>0</v>
      </c>
      <c r="Q2385" s="27">
        <f t="shared" si="1590"/>
        <v>0</v>
      </c>
      <c r="R2385" s="27">
        <f t="shared" si="1590"/>
        <v>0</v>
      </c>
      <c r="S2385" s="27">
        <f t="shared" si="1590"/>
        <v>0</v>
      </c>
      <c r="T2385" s="27">
        <f t="shared" si="1590"/>
        <v>0</v>
      </c>
      <c r="U2385" s="27">
        <f t="shared" si="1590"/>
        <v>0</v>
      </c>
      <c r="V2385" s="27">
        <f t="shared" si="1590"/>
        <v>0</v>
      </c>
    </row>
    <row r="2386" spans="1:22" ht="15.6" hidden="1" x14ac:dyDescent="0.35">
      <c r="A2386" s="1" t="s">
        <v>14</v>
      </c>
      <c r="B2386" s="1" t="s">
        <v>15</v>
      </c>
      <c r="C2386" s="1" t="s">
        <v>23</v>
      </c>
      <c r="D2386" s="47"/>
      <c r="E2386" s="47"/>
      <c r="F2386" s="47"/>
      <c r="G2386" s="1" t="s">
        <v>28</v>
      </c>
      <c r="H2386" s="1" t="s">
        <v>94</v>
      </c>
      <c r="I2386" s="1" t="s">
        <v>55</v>
      </c>
      <c r="J2386" s="1" t="s">
        <v>14</v>
      </c>
      <c r="K2386" s="47"/>
      <c r="L2386" s="27">
        <f t="shared" ref="L2386:V2386" si="1591">L298*4</f>
        <v>0</v>
      </c>
      <c r="M2386" s="27">
        <f t="shared" si="1591"/>
        <v>0</v>
      </c>
      <c r="N2386" s="27">
        <f t="shared" si="1591"/>
        <v>0</v>
      </c>
      <c r="O2386" s="27">
        <f t="shared" si="1591"/>
        <v>0</v>
      </c>
      <c r="P2386" s="27">
        <f t="shared" si="1591"/>
        <v>0</v>
      </c>
      <c r="Q2386" s="27">
        <f t="shared" si="1591"/>
        <v>0</v>
      </c>
      <c r="R2386" s="27">
        <f t="shared" si="1591"/>
        <v>0</v>
      </c>
      <c r="S2386" s="27">
        <f t="shared" si="1591"/>
        <v>0</v>
      </c>
      <c r="T2386" s="27">
        <f t="shared" si="1591"/>
        <v>0</v>
      </c>
      <c r="U2386" s="27">
        <f t="shared" si="1591"/>
        <v>0</v>
      </c>
      <c r="V2386" s="27">
        <f t="shared" si="1591"/>
        <v>0</v>
      </c>
    </row>
    <row r="2387" spans="1:22" ht="15.6" hidden="1" x14ac:dyDescent="0.35">
      <c r="A2387" s="1" t="s">
        <v>14</v>
      </c>
      <c r="B2387" s="1" t="s">
        <v>15</v>
      </c>
      <c r="C2387" s="1" t="s">
        <v>23</v>
      </c>
      <c r="D2387" s="47"/>
      <c r="E2387" s="47"/>
      <c r="F2387" s="47"/>
      <c r="G2387" s="1" t="s">
        <v>28</v>
      </c>
      <c r="H2387" s="1" t="s">
        <v>94</v>
      </c>
      <c r="I2387" s="1" t="s">
        <v>56</v>
      </c>
      <c r="J2387" s="1" t="s">
        <v>14</v>
      </c>
      <c r="K2387" s="47"/>
      <c r="L2387" s="27">
        <f t="shared" ref="L2387:V2387" si="1592">L299*4</f>
        <v>0</v>
      </c>
      <c r="M2387" s="27">
        <f t="shared" si="1592"/>
        <v>0</v>
      </c>
      <c r="N2387" s="27">
        <f t="shared" si="1592"/>
        <v>0</v>
      </c>
      <c r="O2387" s="27">
        <f t="shared" si="1592"/>
        <v>0</v>
      </c>
      <c r="P2387" s="27">
        <f t="shared" si="1592"/>
        <v>0</v>
      </c>
      <c r="Q2387" s="27">
        <f t="shared" si="1592"/>
        <v>0</v>
      </c>
      <c r="R2387" s="27">
        <f t="shared" si="1592"/>
        <v>0</v>
      </c>
      <c r="S2387" s="27">
        <f t="shared" si="1592"/>
        <v>0</v>
      </c>
      <c r="T2387" s="27">
        <f t="shared" si="1592"/>
        <v>0</v>
      </c>
      <c r="U2387" s="27">
        <f t="shared" si="1592"/>
        <v>0</v>
      </c>
      <c r="V2387" s="27">
        <f t="shared" si="1592"/>
        <v>0</v>
      </c>
    </row>
    <row r="2388" spans="1:22" ht="15.6" hidden="1" x14ac:dyDescent="0.35">
      <c r="A2388" s="1" t="s">
        <v>14</v>
      </c>
      <c r="B2388" s="1" t="s">
        <v>15</v>
      </c>
      <c r="C2388" s="1" t="s">
        <v>23</v>
      </c>
      <c r="D2388" s="47"/>
      <c r="E2388" s="47"/>
      <c r="F2388" s="47"/>
      <c r="G2388" s="1" t="s">
        <v>28</v>
      </c>
      <c r="H2388" s="1" t="s">
        <v>94</v>
      </c>
      <c r="I2388" s="1" t="s">
        <v>57</v>
      </c>
      <c r="J2388" s="1" t="s">
        <v>14</v>
      </c>
      <c r="K2388" s="47"/>
      <c r="L2388" s="27">
        <f t="shared" ref="L2388:V2388" si="1593">L300*4</f>
        <v>0</v>
      </c>
      <c r="M2388" s="27">
        <f t="shared" si="1593"/>
        <v>0</v>
      </c>
      <c r="N2388" s="27">
        <f t="shared" si="1593"/>
        <v>0</v>
      </c>
      <c r="O2388" s="27">
        <f t="shared" si="1593"/>
        <v>0</v>
      </c>
      <c r="P2388" s="27">
        <f t="shared" si="1593"/>
        <v>0</v>
      </c>
      <c r="Q2388" s="27">
        <f t="shared" si="1593"/>
        <v>0</v>
      </c>
      <c r="R2388" s="27">
        <f t="shared" si="1593"/>
        <v>0</v>
      </c>
      <c r="S2388" s="27">
        <f t="shared" si="1593"/>
        <v>0</v>
      </c>
      <c r="T2388" s="27">
        <f t="shared" si="1593"/>
        <v>0</v>
      </c>
      <c r="U2388" s="27">
        <f t="shared" si="1593"/>
        <v>0</v>
      </c>
      <c r="V2388" s="27">
        <f t="shared" si="1593"/>
        <v>0</v>
      </c>
    </row>
    <row r="2389" spans="1:22" ht="15.6" hidden="1" x14ac:dyDescent="0.35">
      <c r="A2389" s="1" t="s">
        <v>14</v>
      </c>
      <c r="B2389" s="1" t="s">
        <v>15</v>
      </c>
      <c r="C2389" s="1" t="s">
        <v>23</v>
      </c>
      <c r="D2389" s="47"/>
      <c r="E2389" s="47"/>
      <c r="F2389" s="47"/>
      <c r="G2389" s="1" t="s">
        <v>28</v>
      </c>
      <c r="H2389" s="1" t="s">
        <v>94</v>
      </c>
      <c r="I2389" s="1" t="s">
        <v>58</v>
      </c>
      <c r="J2389" s="1" t="s">
        <v>14</v>
      </c>
      <c r="K2389" s="47"/>
      <c r="L2389" s="27">
        <f t="shared" ref="L2389:V2389" si="1594">L301*4</f>
        <v>0</v>
      </c>
      <c r="M2389" s="27">
        <f t="shared" si="1594"/>
        <v>0</v>
      </c>
      <c r="N2389" s="27">
        <f t="shared" si="1594"/>
        <v>0</v>
      </c>
      <c r="O2389" s="27">
        <f t="shared" si="1594"/>
        <v>0</v>
      </c>
      <c r="P2389" s="27">
        <f t="shared" si="1594"/>
        <v>0</v>
      </c>
      <c r="Q2389" s="27">
        <f t="shared" si="1594"/>
        <v>0</v>
      </c>
      <c r="R2389" s="27">
        <f t="shared" si="1594"/>
        <v>0</v>
      </c>
      <c r="S2389" s="27">
        <f t="shared" si="1594"/>
        <v>0</v>
      </c>
      <c r="T2389" s="27">
        <f t="shared" si="1594"/>
        <v>0</v>
      </c>
      <c r="U2389" s="27">
        <f t="shared" si="1594"/>
        <v>0</v>
      </c>
      <c r="V2389" s="27">
        <f t="shared" si="1594"/>
        <v>0</v>
      </c>
    </row>
    <row r="2390" spans="1:22" ht="15.6" hidden="1" x14ac:dyDescent="0.35">
      <c r="A2390" s="1" t="s">
        <v>14</v>
      </c>
      <c r="B2390" s="1" t="s">
        <v>15</v>
      </c>
      <c r="C2390" s="1" t="s">
        <v>23</v>
      </c>
      <c r="D2390" s="47"/>
      <c r="E2390" s="47"/>
      <c r="F2390" s="47"/>
      <c r="G2390" s="1" t="s">
        <v>28</v>
      </c>
      <c r="H2390" s="1" t="s">
        <v>94</v>
      </c>
      <c r="I2390" s="1" t="s">
        <v>59</v>
      </c>
      <c r="J2390" s="1" t="s">
        <v>14</v>
      </c>
      <c r="K2390" s="47"/>
      <c r="L2390" s="27">
        <f t="shared" ref="L2390:V2390" si="1595">L302*4</f>
        <v>0</v>
      </c>
      <c r="M2390" s="27">
        <f t="shared" si="1595"/>
        <v>0</v>
      </c>
      <c r="N2390" s="27">
        <f t="shared" si="1595"/>
        <v>0</v>
      </c>
      <c r="O2390" s="27">
        <f t="shared" si="1595"/>
        <v>0</v>
      </c>
      <c r="P2390" s="27">
        <f t="shared" si="1595"/>
        <v>0</v>
      </c>
      <c r="Q2390" s="27">
        <f t="shared" si="1595"/>
        <v>0</v>
      </c>
      <c r="R2390" s="27">
        <f t="shared" si="1595"/>
        <v>0</v>
      </c>
      <c r="S2390" s="27">
        <f t="shared" si="1595"/>
        <v>0</v>
      </c>
      <c r="T2390" s="27">
        <f t="shared" si="1595"/>
        <v>0</v>
      </c>
      <c r="U2390" s="27">
        <f t="shared" si="1595"/>
        <v>0</v>
      </c>
      <c r="V2390" s="27">
        <f t="shared" si="1595"/>
        <v>0</v>
      </c>
    </row>
    <row r="2391" spans="1:22" ht="15.6" hidden="1" x14ac:dyDescent="0.35">
      <c r="A2391" s="1" t="s">
        <v>14</v>
      </c>
      <c r="B2391" s="1" t="s">
        <v>15</v>
      </c>
      <c r="C2391" s="1" t="s">
        <v>23</v>
      </c>
      <c r="D2391" s="47"/>
      <c r="E2391" s="47"/>
      <c r="F2391" s="47"/>
      <c r="G2391" s="1" t="s">
        <v>28</v>
      </c>
      <c r="H2391" s="1" t="s">
        <v>94</v>
      </c>
      <c r="I2391" s="1" t="s">
        <v>60</v>
      </c>
      <c r="J2391" s="1" t="s">
        <v>14</v>
      </c>
      <c r="K2391" s="47"/>
      <c r="L2391" s="27">
        <f t="shared" ref="L2391:V2391" si="1596">L303*4</f>
        <v>0</v>
      </c>
      <c r="M2391" s="27">
        <f t="shared" si="1596"/>
        <v>0</v>
      </c>
      <c r="N2391" s="27">
        <f t="shared" si="1596"/>
        <v>0</v>
      </c>
      <c r="O2391" s="27">
        <f t="shared" si="1596"/>
        <v>0</v>
      </c>
      <c r="P2391" s="27">
        <f t="shared" si="1596"/>
        <v>0</v>
      </c>
      <c r="Q2391" s="27">
        <f t="shared" si="1596"/>
        <v>0</v>
      </c>
      <c r="R2391" s="27">
        <f t="shared" si="1596"/>
        <v>0</v>
      </c>
      <c r="S2391" s="27">
        <f t="shared" si="1596"/>
        <v>0</v>
      </c>
      <c r="T2391" s="27">
        <f t="shared" si="1596"/>
        <v>0</v>
      </c>
      <c r="U2391" s="27">
        <f t="shared" si="1596"/>
        <v>0</v>
      </c>
      <c r="V2391" s="27">
        <f t="shared" si="1596"/>
        <v>0</v>
      </c>
    </row>
    <row r="2392" spans="1:22" ht="15.6" hidden="1" x14ac:dyDescent="0.35">
      <c r="A2392" s="1" t="s">
        <v>14</v>
      </c>
      <c r="B2392" s="1" t="s">
        <v>15</v>
      </c>
      <c r="C2392" s="1" t="s">
        <v>23</v>
      </c>
      <c r="D2392" s="47"/>
      <c r="E2392" s="47"/>
      <c r="F2392" s="47"/>
      <c r="G2392" s="1" t="s">
        <v>28</v>
      </c>
      <c r="H2392" s="1" t="s">
        <v>94</v>
      </c>
      <c r="I2392" s="1" t="s">
        <v>61</v>
      </c>
      <c r="J2392" s="1" t="s">
        <v>14</v>
      </c>
      <c r="K2392" s="47"/>
      <c r="L2392" s="27">
        <f t="shared" ref="L2392:V2392" si="1597">L304*4</f>
        <v>0</v>
      </c>
      <c r="M2392" s="27">
        <f t="shared" si="1597"/>
        <v>0</v>
      </c>
      <c r="N2392" s="27">
        <f t="shared" si="1597"/>
        <v>0</v>
      </c>
      <c r="O2392" s="27">
        <f t="shared" si="1597"/>
        <v>0</v>
      </c>
      <c r="P2392" s="27">
        <f t="shared" si="1597"/>
        <v>0</v>
      </c>
      <c r="Q2392" s="27">
        <f t="shared" si="1597"/>
        <v>0</v>
      </c>
      <c r="R2392" s="27">
        <f t="shared" si="1597"/>
        <v>0</v>
      </c>
      <c r="S2392" s="27">
        <f t="shared" si="1597"/>
        <v>0</v>
      </c>
      <c r="T2392" s="27">
        <f t="shared" si="1597"/>
        <v>0</v>
      </c>
      <c r="U2392" s="27">
        <f t="shared" si="1597"/>
        <v>0</v>
      </c>
      <c r="V2392" s="27">
        <f t="shared" si="1597"/>
        <v>0</v>
      </c>
    </row>
    <row r="2393" spans="1:22" ht="15.6" hidden="1" x14ac:dyDescent="0.35">
      <c r="A2393" s="1" t="s">
        <v>14</v>
      </c>
      <c r="B2393" s="1" t="s">
        <v>15</v>
      </c>
      <c r="C2393" s="1" t="s">
        <v>23</v>
      </c>
      <c r="D2393" s="47"/>
      <c r="E2393" s="47"/>
      <c r="F2393" s="47"/>
      <c r="G2393" s="1" t="s">
        <v>28</v>
      </c>
      <c r="H2393" s="1" t="s">
        <v>94</v>
      </c>
      <c r="I2393" s="1" t="s">
        <v>62</v>
      </c>
      <c r="J2393" s="1" t="s">
        <v>14</v>
      </c>
      <c r="K2393" s="47"/>
      <c r="L2393" s="27">
        <f t="shared" ref="L2393:V2393" si="1598">L305*4</f>
        <v>0</v>
      </c>
      <c r="M2393" s="27">
        <f t="shared" si="1598"/>
        <v>0</v>
      </c>
      <c r="N2393" s="27">
        <f t="shared" si="1598"/>
        <v>0</v>
      </c>
      <c r="O2393" s="27">
        <f t="shared" si="1598"/>
        <v>0</v>
      </c>
      <c r="P2393" s="27">
        <f t="shared" si="1598"/>
        <v>0</v>
      </c>
      <c r="Q2393" s="27">
        <f t="shared" si="1598"/>
        <v>0</v>
      </c>
      <c r="R2393" s="27">
        <f t="shared" si="1598"/>
        <v>0</v>
      </c>
      <c r="S2393" s="27">
        <f t="shared" si="1598"/>
        <v>0</v>
      </c>
      <c r="T2393" s="27">
        <f t="shared" si="1598"/>
        <v>0</v>
      </c>
      <c r="U2393" s="27">
        <f t="shared" si="1598"/>
        <v>0</v>
      </c>
      <c r="V2393" s="27">
        <f t="shared" si="1598"/>
        <v>0</v>
      </c>
    </row>
    <row r="2394" spans="1:22" ht="15.6" hidden="1" x14ac:dyDescent="0.35">
      <c r="A2394" s="1" t="s">
        <v>14</v>
      </c>
      <c r="B2394" s="1" t="s">
        <v>15</v>
      </c>
      <c r="C2394" s="1" t="s">
        <v>23</v>
      </c>
      <c r="D2394" s="47"/>
      <c r="E2394" s="47"/>
      <c r="F2394" s="47"/>
      <c r="G2394" s="1" t="s">
        <v>28</v>
      </c>
      <c r="H2394" s="1" t="s">
        <v>94</v>
      </c>
      <c r="I2394" s="1" t="s">
        <v>63</v>
      </c>
      <c r="J2394" s="1" t="s">
        <v>14</v>
      </c>
      <c r="K2394" s="47"/>
      <c r="L2394" s="27">
        <f t="shared" ref="L2394:V2394" si="1599">L306*4</f>
        <v>0</v>
      </c>
      <c r="M2394" s="27">
        <f t="shared" si="1599"/>
        <v>0</v>
      </c>
      <c r="N2394" s="27">
        <f t="shared" si="1599"/>
        <v>0</v>
      </c>
      <c r="O2394" s="27">
        <f t="shared" si="1599"/>
        <v>0</v>
      </c>
      <c r="P2394" s="27">
        <f t="shared" si="1599"/>
        <v>0</v>
      </c>
      <c r="Q2394" s="27">
        <f t="shared" si="1599"/>
        <v>0</v>
      </c>
      <c r="R2394" s="27">
        <f t="shared" si="1599"/>
        <v>0</v>
      </c>
      <c r="S2394" s="27">
        <f t="shared" si="1599"/>
        <v>0</v>
      </c>
      <c r="T2394" s="27">
        <f t="shared" si="1599"/>
        <v>0</v>
      </c>
      <c r="U2394" s="27">
        <f t="shared" si="1599"/>
        <v>0</v>
      </c>
      <c r="V2394" s="27">
        <f t="shared" si="1599"/>
        <v>0</v>
      </c>
    </row>
    <row r="2395" spans="1:22" ht="15.6" hidden="1" x14ac:dyDescent="0.35">
      <c r="A2395" s="1" t="s">
        <v>14</v>
      </c>
      <c r="B2395" s="1" t="s">
        <v>15</v>
      </c>
      <c r="C2395" s="1" t="s">
        <v>23</v>
      </c>
      <c r="D2395" s="47"/>
      <c r="E2395" s="47"/>
      <c r="F2395" s="47"/>
      <c r="G2395" s="1" t="s">
        <v>28</v>
      </c>
      <c r="H2395" s="1" t="s">
        <v>94</v>
      </c>
      <c r="I2395" s="1" t="s">
        <v>64</v>
      </c>
      <c r="J2395" s="1" t="s">
        <v>14</v>
      </c>
      <c r="K2395" s="47"/>
      <c r="L2395" s="27">
        <f t="shared" ref="L2395:V2395" si="1600">L307*4</f>
        <v>0</v>
      </c>
      <c r="M2395" s="27">
        <f t="shared" si="1600"/>
        <v>0</v>
      </c>
      <c r="N2395" s="27">
        <f t="shared" si="1600"/>
        <v>0</v>
      </c>
      <c r="O2395" s="27">
        <f t="shared" si="1600"/>
        <v>0</v>
      </c>
      <c r="P2395" s="27">
        <f t="shared" si="1600"/>
        <v>0</v>
      </c>
      <c r="Q2395" s="27">
        <f t="shared" si="1600"/>
        <v>0</v>
      </c>
      <c r="R2395" s="27">
        <f t="shared" si="1600"/>
        <v>0</v>
      </c>
      <c r="S2395" s="27">
        <f t="shared" si="1600"/>
        <v>0</v>
      </c>
      <c r="T2395" s="27">
        <f t="shared" si="1600"/>
        <v>0</v>
      </c>
      <c r="U2395" s="27">
        <f t="shared" si="1600"/>
        <v>0</v>
      </c>
      <c r="V2395" s="27">
        <f t="shared" si="1600"/>
        <v>0</v>
      </c>
    </row>
    <row r="2396" spans="1:22" ht="15.6" hidden="1" x14ac:dyDescent="0.35">
      <c r="A2396" s="1" t="s">
        <v>14</v>
      </c>
      <c r="B2396" s="1" t="s">
        <v>15</v>
      </c>
      <c r="C2396" s="1" t="s">
        <v>23</v>
      </c>
      <c r="D2396" s="47"/>
      <c r="E2396" s="47"/>
      <c r="F2396" s="47"/>
      <c r="G2396" s="1" t="s">
        <v>28</v>
      </c>
      <c r="H2396" s="1" t="s">
        <v>94</v>
      </c>
      <c r="I2396" s="1" t="s">
        <v>65</v>
      </c>
      <c r="J2396" s="1" t="s">
        <v>14</v>
      </c>
      <c r="K2396" s="47"/>
      <c r="L2396" s="27">
        <f t="shared" ref="L2396:V2396" si="1601">L308*4</f>
        <v>0</v>
      </c>
      <c r="M2396" s="27">
        <f t="shared" si="1601"/>
        <v>0</v>
      </c>
      <c r="N2396" s="27">
        <f t="shared" si="1601"/>
        <v>0</v>
      </c>
      <c r="O2396" s="27">
        <f t="shared" si="1601"/>
        <v>0</v>
      </c>
      <c r="P2396" s="27">
        <f t="shared" si="1601"/>
        <v>0</v>
      </c>
      <c r="Q2396" s="27">
        <f t="shared" si="1601"/>
        <v>0</v>
      </c>
      <c r="R2396" s="27">
        <f t="shared" si="1601"/>
        <v>0</v>
      </c>
      <c r="S2396" s="27">
        <f t="shared" si="1601"/>
        <v>0</v>
      </c>
      <c r="T2396" s="27">
        <f t="shared" si="1601"/>
        <v>0</v>
      </c>
      <c r="U2396" s="27">
        <f t="shared" si="1601"/>
        <v>0</v>
      </c>
      <c r="V2396" s="27">
        <f t="shared" si="1601"/>
        <v>0</v>
      </c>
    </row>
    <row r="2397" spans="1:22" ht="15.6" hidden="1" x14ac:dyDescent="0.35">
      <c r="A2397" s="1" t="s">
        <v>14</v>
      </c>
      <c r="B2397" s="1" t="s">
        <v>15</v>
      </c>
      <c r="C2397" s="1" t="s">
        <v>23</v>
      </c>
      <c r="D2397" s="47"/>
      <c r="E2397" s="47"/>
      <c r="F2397" s="47"/>
      <c r="G2397" s="1" t="s">
        <v>28</v>
      </c>
      <c r="H2397" s="1" t="s">
        <v>94</v>
      </c>
      <c r="I2397" s="1" t="s">
        <v>66</v>
      </c>
      <c r="J2397" s="1" t="s">
        <v>14</v>
      </c>
      <c r="K2397" s="47"/>
      <c r="L2397" s="27">
        <f t="shared" ref="L2397:V2397" si="1602">L309*4</f>
        <v>0</v>
      </c>
      <c r="M2397" s="27">
        <f t="shared" si="1602"/>
        <v>0</v>
      </c>
      <c r="N2397" s="27">
        <f t="shared" si="1602"/>
        <v>0</v>
      </c>
      <c r="O2397" s="27">
        <f t="shared" si="1602"/>
        <v>0</v>
      </c>
      <c r="P2397" s="27">
        <f t="shared" si="1602"/>
        <v>0</v>
      </c>
      <c r="Q2397" s="27">
        <f t="shared" si="1602"/>
        <v>0</v>
      </c>
      <c r="R2397" s="27">
        <f t="shared" si="1602"/>
        <v>0</v>
      </c>
      <c r="S2397" s="27">
        <f t="shared" si="1602"/>
        <v>0</v>
      </c>
      <c r="T2397" s="27">
        <f t="shared" si="1602"/>
        <v>0</v>
      </c>
      <c r="U2397" s="27">
        <f t="shared" si="1602"/>
        <v>0</v>
      </c>
      <c r="V2397" s="27">
        <f t="shared" si="1602"/>
        <v>0</v>
      </c>
    </row>
    <row r="2398" spans="1:22" ht="15.6" hidden="1" x14ac:dyDescent="0.35">
      <c r="A2398" s="1" t="s">
        <v>14</v>
      </c>
      <c r="B2398" s="1" t="s">
        <v>15</v>
      </c>
      <c r="C2398" s="1" t="s">
        <v>23</v>
      </c>
      <c r="D2398" s="47"/>
      <c r="E2398" s="47"/>
      <c r="F2398" s="47"/>
      <c r="G2398" s="1" t="s">
        <v>28</v>
      </c>
      <c r="H2398" s="1" t="s">
        <v>94</v>
      </c>
      <c r="I2398" s="1" t="s">
        <v>67</v>
      </c>
      <c r="J2398" s="1" t="s">
        <v>14</v>
      </c>
      <c r="K2398" s="47"/>
      <c r="L2398" s="27">
        <f t="shared" ref="L2398:V2398" si="1603">L310*4</f>
        <v>0</v>
      </c>
      <c r="M2398" s="27">
        <f t="shared" si="1603"/>
        <v>0</v>
      </c>
      <c r="N2398" s="27">
        <f t="shared" si="1603"/>
        <v>0</v>
      </c>
      <c r="O2398" s="27">
        <f t="shared" si="1603"/>
        <v>0</v>
      </c>
      <c r="P2398" s="27">
        <f t="shared" si="1603"/>
        <v>0</v>
      </c>
      <c r="Q2398" s="27">
        <f t="shared" si="1603"/>
        <v>0</v>
      </c>
      <c r="R2398" s="27">
        <f t="shared" si="1603"/>
        <v>0</v>
      </c>
      <c r="S2398" s="27">
        <f t="shared" si="1603"/>
        <v>0</v>
      </c>
      <c r="T2398" s="27">
        <f t="shared" si="1603"/>
        <v>0</v>
      </c>
      <c r="U2398" s="27">
        <f t="shared" si="1603"/>
        <v>0</v>
      </c>
      <c r="V2398" s="27">
        <f t="shared" si="1603"/>
        <v>0</v>
      </c>
    </row>
    <row r="2399" spans="1:22" ht="15.6" hidden="1" x14ac:dyDescent="0.35">
      <c r="A2399" s="1" t="s">
        <v>14</v>
      </c>
      <c r="B2399" s="1" t="s">
        <v>15</v>
      </c>
      <c r="C2399" s="1" t="s">
        <v>23</v>
      </c>
      <c r="D2399" s="47"/>
      <c r="E2399" s="47"/>
      <c r="F2399" s="47"/>
      <c r="G2399" s="1" t="s">
        <v>28</v>
      </c>
      <c r="H2399" s="1" t="s">
        <v>94</v>
      </c>
      <c r="I2399" s="1" t="s">
        <v>68</v>
      </c>
      <c r="J2399" s="1" t="s">
        <v>14</v>
      </c>
      <c r="K2399" s="47"/>
      <c r="L2399" s="27">
        <f t="shared" ref="L2399:V2399" si="1604">L311*4</f>
        <v>0</v>
      </c>
      <c r="M2399" s="27">
        <f t="shared" si="1604"/>
        <v>0</v>
      </c>
      <c r="N2399" s="27">
        <f t="shared" si="1604"/>
        <v>0</v>
      </c>
      <c r="O2399" s="27">
        <f t="shared" si="1604"/>
        <v>0</v>
      </c>
      <c r="P2399" s="27">
        <f t="shared" si="1604"/>
        <v>0</v>
      </c>
      <c r="Q2399" s="27">
        <f t="shared" si="1604"/>
        <v>0</v>
      </c>
      <c r="R2399" s="27">
        <f t="shared" si="1604"/>
        <v>0</v>
      </c>
      <c r="S2399" s="27">
        <f t="shared" si="1604"/>
        <v>0</v>
      </c>
      <c r="T2399" s="27">
        <f t="shared" si="1604"/>
        <v>0</v>
      </c>
      <c r="U2399" s="27">
        <f t="shared" si="1604"/>
        <v>0</v>
      </c>
      <c r="V2399" s="27">
        <f t="shared" si="1604"/>
        <v>0</v>
      </c>
    </row>
    <row r="2400" spans="1:22" ht="15.6" hidden="1" x14ac:dyDescent="0.35">
      <c r="A2400" s="1" t="s">
        <v>14</v>
      </c>
      <c r="B2400" s="1" t="s">
        <v>15</v>
      </c>
      <c r="C2400" s="1" t="s">
        <v>23</v>
      </c>
      <c r="D2400" s="47"/>
      <c r="E2400" s="47"/>
      <c r="F2400" s="47"/>
      <c r="G2400" s="1" t="s">
        <v>28</v>
      </c>
      <c r="H2400" s="1" t="s">
        <v>94</v>
      </c>
      <c r="I2400" s="1" t="s">
        <v>69</v>
      </c>
      <c r="J2400" s="1" t="s">
        <v>14</v>
      </c>
      <c r="K2400" s="47"/>
      <c r="L2400" s="27">
        <f t="shared" ref="L2400:V2400" si="1605">L312*4</f>
        <v>0</v>
      </c>
      <c r="M2400" s="27">
        <f t="shared" si="1605"/>
        <v>0</v>
      </c>
      <c r="N2400" s="27">
        <f t="shared" si="1605"/>
        <v>0</v>
      </c>
      <c r="O2400" s="27">
        <f t="shared" si="1605"/>
        <v>0</v>
      </c>
      <c r="P2400" s="27">
        <f t="shared" si="1605"/>
        <v>0</v>
      </c>
      <c r="Q2400" s="27">
        <f t="shared" si="1605"/>
        <v>0</v>
      </c>
      <c r="R2400" s="27">
        <f t="shared" si="1605"/>
        <v>0</v>
      </c>
      <c r="S2400" s="27">
        <f t="shared" si="1605"/>
        <v>0</v>
      </c>
      <c r="T2400" s="27">
        <f t="shared" si="1605"/>
        <v>0</v>
      </c>
      <c r="U2400" s="27">
        <f t="shared" si="1605"/>
        <v>0</v>
      </c>
      <c r="V2400" s="27">
        <f t="shared" si="1605"/>
        <v>0</v>
      </c>
    </row>
    <row r="2401" spans="1:22" ht="15.6" hidden="1" x14ac:dyDescent="0.35">
      <c r="A2401" s="1" t="s">
        <v>14</v>
      </c>
      <c r="B2401" s="1" t="s">
        <v>15</v>
      </c>
      <c r="C2401" s="1" t="s">
        <v>23</v>
      </c>
      <c r="D2401" s="47"/>
      <c r="E2401" s="47"/>
      <c r="F2401" s="47"/>
      <c r="G2401" s="1" t="s">
        <v>28</v>
      </c>
      <c r="H2401" s="1" t="s">
        <v>94</v>
      </c>
      <c r="I2401" s="1" t="s">
        <v>70</v>
      </c>
      <c r="J2401" s="1" t="s">
        <v>14</v>
      </c>
      <c r="K2401" s="47"/>
      <c r="L2401" s="27">
        <f t="shared" ref="L2401:V2401" si="1606">L313*4</f>
        <v>0</v>
      </c>
      <c r="M2401" s="27">
        <f t="shared" si="1606"/>
        <v>0</v>
      </c>
      <c r="N2401" s="27">
        <f t="shared" si="1606"/>
        <v>0</v>
      </c>
      <c r="O2401" s="27">
        <f t="shared" si="1606"/>
        <v>0</v>
      </c>
      <c r="P2401" s="27">
        <f t="shared" si="1606"/>
        <v>0</v>
      </c>
      <c r="Q2401" s="27">
        <f t="shared" si="1606"/>
        <v>0</v>
      </c>
      <c r="R2401" s="27">
        <f t="shared" si="1606"/>
        <v>0</v>
      </c>
      <c r="S2401" s="27">
        <f t="shared" si="1606"/>
        <v>0</v>
      </c>
      <c r="T2401" s="27">
        <f t="shared" si="1606"/>
        <v>0</v>
      </c>
      <c r="U2401" s="27">
        <f t="shared" si="1606"/>
        <v>0</v>
      </c>
      <c r="V2401" s="27">
        <f t="shared" si="1606"/>
        <v>0</v>
      </c>
    </row>
    <row r="2402" spans="1:22" ht="15.6" hidden="1" x14ac:dyDescent="0.35">
      <c r="A2402" s="1" t="s">
        <v>14</v>
      </c>
      <c r="B2402" s="1" t="s">
        <v>15</v>
      </c>
      <c r="C2402" s="1" t="s">
        <v>23</v>
      </c>
      <c r="D2402" s="47"/>
      <c r="E2402" s="47"/>
      <c r="F2402" s="47"/>
      <c r="G2402" s="1" t="s">
        <v>28</v>
      </c>
      <c r="H2402" s="1" t="s">
        <v>94</v>
      </c>
      <c r="I2402" s="1" t="s">
        <v>71</v>
      </c>
      <c r="J2402" s="1" t="s">
        <v>14</v>
      </c>
      <c r="K2402" s="47"/>
      <c r="L2402" s="27">
        <f t="shared" ref="L2402:V2402" si="1607">L314*4</f>
        <v>0</v>
      </c>
      <c r="M2402" s="27">
        <f t="shared" si="1607"/>
        <v>0</v>
      </c>
      <c r="N2402" s="27">
        <f t="shared" si="1607"/>
        <v>0</v>
      </c>
      <c r="O2402" s="27">
        <f t="shared" si="1607"/>
        <v>0</v>
      </c>
      <c r="P2402" s="27">
        <f t="shared" si="1607"/>
        <v>0</v>
      </c>
      <c r="Q2402" s="27">
        <f t="shared" si="1607"/>
        <v>0</v>
      </c>
      <c r="R2402" s="27">
        <f t="shared" si="1607"/>
        <v>0</v>
      </c>
      <c r="S2402" s="27">
        <f t="shared" si="1607"/>
        <v>0</v>
      </c>
      <c r="T2402" s="27">
        <f t="shared" si="1607"/>
        <v>0</v>
      </c>
      <c r="U2402" s="27">
        <f t="shared" si="1607"/>
        <v>0</v>
      </c>
      <c r="V2402" s="27">
        <f t="shared" si="1607"/>
        <v>0</v>
      </c>
    </row>
    <row r="2403" spans="1:22" ht="15.6" hidden="1" x14ac:dyDescent="0.35">
      <c r="A2403" s="1" t="s">
        <v>14</v>
      </c>
      <c r="B2403" s="1" t="s">
        <v>15</v>
      </c>
      <c r="C2403" s="1" t="s">
        <v>23</v>
      </c>
      <c r="D2403" s="47"/>
      <c r="E2403" s="47"/>
      <c r="F2403" s="47"/>
      <c r="G2403" s="1" t="s">
        <v>28</v>
      </c>
      <c r="H2403" s="1" t="s">
        <v>94</v>
      </c>
      <c r="I2403" s="1" t="s">
        <v>72</v>
      </c>
      <c r="J2403" s="1" t="s">
        <v>14</v>
      </c>
      <c r="K2403" s="47"/>
      <c r="L2403" s="27">
        <f t="shared" ref="L2403:V2403" si="1608">L315*4</f>
        <v>0</v>
      </c>
      <c r="M2403" s="27">
        <f t="shared" si="1608"/>
        <v>0</v>
      </c>
      <c r="N2403" s="27">
        <f t="shared" si="1608"/>
        <v>0</v>
      </c>
      <c r="O2403" s="27">
        <f t="shared" si="1608"/>
        <v>0</v>
      </c>
      <c r="P2403" s="27">
        <f t="shared" si="1608"/>
        <v>0</v>
      </c>
      <c r="Q2403" s="27">
        <f t="shared" si="1608"/>
        <v>0</v>
      </c>
      <c r="R2403" s="27">
        <f t="shared" si="1608"/>
        <v>0</v>
      </c>
      <c r="S2403" s="27">
        <f t="shared" si="1608"/>
        <v>0</v>
      </c>
      <c r="T2403" s="27">
        <f t="shared" si="1608"/>
        <v>0</v>
      </c>
      <c r="U2403" s="27">
        <f t="shared" si="1608"/>
        <v>0</v>
      </c>
      <c r="V2403" s="27">
        <f t="shared" si="1608"/>
        <v>0</v>
      </c>
    </row>
    <row r="2404" spans="1:22" ht="15.6" hidden="1" x14ac:dyDescent="0.35">
      <c r="A2404" s="1" t="s">
        <v>14</v>
      </c>
      <c r="B2404" s="1" t="s">
        <v>15</v>
      </c>
      <c r="C2404" s="1" t="s">
        <v>23</v>
      </c>
      <c r="D2404" s="47"/>
      <c r="E2404" s="47"/>
      <c r="F2404" s="47"/>
      <c r="G2404" s="1" t="s">
        <v>28</v>
      </c>
      <c r="H2404" s="1" t="s">
        <v>94</v>
      </c>
      <c r="I2404" s="1" t="s">
        <v>73</v>
      </c>
      <c r="J2404" s="1" t="s">
        <v>14</v>
      </c>
      <c r="K2404" s="47"/>
      <c r="L2404" s="27">
        <f t="shared" ref="L2404:V2404" si="1609">L316*4</f>
        <v>0</v>
      </c>
      <c r="M2404" s="27">
        <f t="shared" si="1609"/>
        <v>0</v>
      </c>
      <c r="N2404" s="27">
        <f t="shared" si="1609"/>
        <v>0</v>
      </c>
      <c r="O2404" s="27">
        <f t="shared" si="1609"/>
        <v>0</v>
      </c>
      <c r="P2404" s="27">
        <f t="shared" si="1609"/>
        <v>0</v>
      </c>
      <c r="Q2404" s="27">
        <f t="shared" si="1609"/>
        <v>0</v>
      </c>
      <c r="R2404" s="27">
        <f t="shared" si="1609"/>
        <v>0</v>
      </c>
      <c r="S2404" s="27">
        <f t="shared" si="1609"/>
        <v>0</v>
      </c>
      <c r="T2404" s="27">
        <f t="shared" si="1609"/>
        <v>0</v>
      </c>
      <c r="U2404" s="27">
        <f t="shared" si="1609"/>
        <v>0</v>
      </c>
      <c r="V2404" s="27">
        <f t="shared" si="1609"/>
        <v>0</v>
      </c>
    </row>
    <row r="2405" spans="1:22" ht="15.6" hidden="1" x14ac:dyDescent="0.35">
      <c r="A2405" s="1" t="s">
        <v>14</v>
      </c>
      <c r="B2405" s="1" t="s">
        <v>15</v>
      </c>
      <c r="C2405" s="1" t="s">
        <v>23</v>
      </c>
      <c r="D2405" s="47"/>
      <c r="E2405" s="47"/>
      <c r="F2405" s="47"/>
      <c r="G2405" s="1" t="s">
        <v>28</v>
      </c>
      <c r="H2405" s="1" t="s">
        <v>94</v>
      </c>
      <c r="I2405" s="1" t="s">
        <v>74</v>
      </c>
      <c r="J2405" s="1" t="s">
        <v>14</v>
      </c>
      <c r="K2405" s="47"/>
      <c r="L2405" s="27">
        <f t="shared" ref="L2405:V2405" si="1610">L317*4</f>
        <v>0</v>
      </c>
      <c r="M2405" s="27">
        <f t="shared" si="1610"/>
        <v>0</v>
      </c>
      <c r="N2405" s="27">
        <f t="shared" si="1610"/>
        <v>0</v>
      </c>
      <c r="O2405" s="27">
        <f t="shared" si="1610"/>
        <v>0</v>
      </c>
      <c r="P2405" s="27">
        <f t="shared" si="1610"/>
        <v>0</v>
      </c>
      <c r="Q2405" s="27">
        <f t="shared" si="1610"/>
        <v>0</v>
      </c>
      <c r="R2405" s="27">
        <f t="shared" si="1610"/>
        <v>0</v>
      </c>
      <c r="S2405" s="27">
        <f t="shared" si="1610"/>
        <v>0</v>
      </c>
      <c r="T2405" s="27">
        <f t="shared" si="1610"/>
        <v>0</v>
      </c>
      <c r="U2405" s="27">
        <f t="shared" si="1610"/>
        <v>0</v>
      </c>
      <c r="V2405" s="27">
        <f t="shared" si="1610"/>
        <v>0</v>
      </c>
    </row>
    <row r="2406" spans="1:22" ht="15.6" hidden="1" x14ac:dyDescent="0.35">
      <c r="A2406" s="1" t="s">
        <v>14</v>
      </c>
      <c r="B2406" s="1" t="s">
        <v>15</v>
      </c>
      <c r="C2406" s="1" t="s">
        <v>23</v>
      </c>
      <c r="D2406" s="47"/>
      <c r="E2406" s="47"/>
      <c r="F2406" s="47"/>
      <c r="G2406" s="1" t="s">
        <v>28</v>
      </c>
      <c r="H2406" s="1" t="s">
        <v>94</v>
      </c>
      <c r="I2406" s="1" t="s">
        <v>75</v>
      </c>
      <c r="J2406" s="1" t="s">
        <v>14</v>
      </c>
      <c r="K2406" s="47"/>
      <c r="L2406" s="27">
        <f t="shared" ref="L2406:V2406" si="1611">L318*4</f>
        <v>0</v>
      </c>
      <c r="M2406" s="27">
        <f t="shared" si="1611"/>
        <v>0</v>
      </c>
      <c r="N2406" s="27">
        <f t="shared" si="1611"/>
        <v>0</v>
      </c>
      <c r="O2406" s="27">
        <f t="shared" si="1611"/>
        <v>0</v>
      </c>
      <c r="P2406" s="27">
        <f t="shared" si="1611"/>
        <v>0</v>
      </c>
      <c r="Q2406" s="27">
        <f t="shared" si="1611"/>
        <v>0</v>
      </c>
      <c r="R2406" s="27">
        <f t="shared" si="1611"/>
        <v>0</v>
      </c>
      <c r="S2406" s="27">
        <f t="shared" si="1611"/>
        <v>0</v>
      </c>
      <c r="T2406" s="27">
        <f t="shared" si="1611"/>
        <v>0</v>
      </c>
      <c r="U2406" s="27">
        <f t="shared" si="1611"/>
        <v>0</v>
      </c>
      <c r="V2406" s="27">
        <f t="shared" si="1611"/>
        <v>0</v>
      </c>
    </row>
    <row r="2407" spans="1:22" ht="15.6" hidden="1" x14ac:dyDescent="0.35">
      <c r="A2407" s="1" t="s">
        <v>14</v>
      </c>
      <c r="B2407" s="1" t="s">
        <v>15</v>
      </c>
      <c r="C2407" s="1" t="s">
        <v>23</v>
      </c>
      <c r="D2407" s="47"/>
      <c r="E2407" s="47"/>
      <c r="F2407" s="47"/>
      <c r="G2407" s="1" t="s">
        <v>28</v>
      </c>
      <c r="H2407" s="1" t="s">
        <v>94</v>
      </c>
      <c r="I2407" s="1" t="s">
        <v>76</v>
      </c>
      <c r="J2407" s="1" t="s">
        <v>14</v>
      </c>
      <c r="K2407" s="47"/>
      <c r="L2407" s="27">
        <f t="shared" ref="L2407:V2407" si="1612">L319*4</f>
        <v>0</v>
      </c>
      <c r="M2407" s="27">
        <f t="shared" si="1612"/>
        <v>0</v>
      </c>
      <c r="N2407" s="27">
        <f t="shared" si="1612"/>
        <v>0</v>
      </c>
      <c r="O2407" s="27">
        <f t="shared" si="1612"/>
        <v>0</v>
      </c>
      <c r="P2407" s="27">
        <f t="shared" si="1612"/>
        <v>0</v>
      </c>
      <c r="Q2407" s="27">
        <f t="shared" si="1612"/>
        <v>0</v>
      </c>
      <c r="R2407" s="27">
        <f t="shared" si="1612"/>
        <v>0</v>
      </c>
      <c r="S2407" s="27">
        <f t="shared" si="1612"/>
        <v>0</v>
      </c>
      <c r="T2407" s="27">
        <f t="shared" si="1612"/>
        <v>0</v>
      </c>
      <c r="U2407" s="27">
        <f t="shared" si="1612"/>
        <v>0</v>
      </c>
      <c r="V2407" s="27">
        <f t="shared" si="1612"/>
        <v>0</v>
      </c>
    </row>
    <row r="2408" spans="1:22" ht="15.6" hidden="1" x14ac:dyDescent="0.35">
      <c r="A2408" s="1" t="s">
        <v>14</v>
      </c>
      <c r="B2408" s="1" t="s">
        <v>15</v>
      </c>
      <c r="C2408" s="1" t="s">
        <v>23</v>
      </c>
      <c r="D2408" s="47"/>
      <c r="E2408" s="47"/>
      <c r="F2408" s="47"/>
      <c r="G2408" s="1" t="s">
        <v>28</v>
      </c>
      <c r="H2408" s="1" t="s">
        <v>94</v>
      </c>
      <c r="I2408" s="1" t="s">
        <v>77</v>
      </c>
      <c r="J2408" s="1" t="s">
        <v>14</v>
      </c>
      <c r="K2408" s="47"/>
      <c r="L2408" s="27">
        <f t="shared" ref="L2408:V2408" si="1613">L320*4</f>
        <v>0</v>
      </c>
      <c r="M2408" s="27">
        <f t="shared" si="1613"/>
        <v>0</v>
      </c>
      <c r="N2408" s="27">
        <f t="shared" si="1613"/>
        <v>0</v>
      </c>
      <c r="O2408" s="27">
        <f t="shared" si="1613"/>
        <v>0</v>
      </c>
      <c r="P2408" s="27">
        <f t="shared" si="1613"/>
        <v>0</v>
      </c>
      <c r="Q2408" s="27">
        <f t="shared" si="1613"/>
        <v>0</v>
      </c>
      <c r="R2408" s="27">
        <f t="shared" si="1613"/>
        <v>0</v>
      </c>
      <c r="S2408" s="27">
        <f t="shared" si="1613"/>
        <v>0</v>
      </c>
      <c r="T2408" s="27">
        <f t="shared" si="1613"/>
        <v>0</v>
      </c>
      <c r="U2408" s="27">
        <f t="shared" si="1613"/>
        <v>0</v>
      </c>
      <c r="V2408" s="27">
        <f t="shared" si="1613"/>
        <v>0</v>
      </c>
    </row>
    <row r="2409" spans="1:22" ht="15.6" hidden="1" x14ac:dyDescent="0.35">
      <c r="A2409" s="1" t="s">
        <v>14</v>
      </c>
      <c r="B2409" s="1" t="s">
        <v>15</v>
      </c>
      <c r="C2409" s="1" t="s">
        <v>23</v>
      </c>
      <c r="D2409" s="47"/>
      <c r="E2409" s="47"/>
      <c r="F2409" s="47"/>
      <c r="G2409" s="1" t="s">
        <v>28</v>
      </c>
      <c r="H2409" s="1" t="s">
        <v>94</v>
      </c>
      <c r="I2409" s="1" t="s">
        <v>78</v>
      </c>
      <c r="J2409" s="1" t="s">
        <v>14</v>
      </c>
      <c r="K2409" s="47"/>
      <c r="L2409" s="27">
        <f t="shared" ref="L2409:V2409" si="1614">L321*4</f>
        <v>0</v>
      </c>
      <c r="M2409" s="27">
        <f t="shared" si="1614"/>
        <v>0</v>
      </c>
      <c r="N2409" s="27">
        <f t="shared" si="1614"/>
        <v>0</v>
      </c>
      <c r="O2409" s="27">
        <f t="shared" si="1614"/>
        <v>0</v>
      </c>
      <c r="P2409" s="27">
        <f t="shared" si="1614"/>
        <v>0</v>
      </c>
      <c r="Q2409" s="27">
        <f t="shared" si="1614"/>
        <v>0</v>
      </c>
      <c r="R2409" s="27">
        <f t="shared" si="1614"/>
        <v>0</v>
      </c>
      <c r="S2409" s="27">
        <f t="shared" si="1614"/>
        <v>0</v>
      </c>
      <c r="T2409" s="27">
        <f t="shared" si="1614"/>
        <v>0</v>
      </c>
      <c r="U2409" s="27">
        <f t="shared" si="1614"/>
        <v>0</v>
      </c>
      <c r="V2409" s="27">
        <f t="shared" si="1614"/>
        <v>0</v>
      </c>
    </row>
    <row r="2410" spans="1:22" ht="15.6" hidden="1" x14ac:dyDescent="0.35">
      <c r="A2410" s="1" t="s">
        <v>14</v>
      </c>
      <c r="B2410" s="1" t="s">
        <v>15</v>
      </c>
      <c r="C2410" s="1" t="s">
        <v>23</v>
      </c>
      <c r="D2410" s="47"/>
      <c r="E2410" s="47"/>
      <c r="F2410" s="47"/>
      <c r="G2410" s="1" t="s">
        <v>28</v>
      </c>
      <c r="H2410" s="1" t="s">
        <v>94</v>
      </c>
      <c r="I2410" s="1" t="s">
        <v>79</v>
      </c>
      <c r="J2410" s="1" t="s">
        <v>14</v>
      </c>
      <c r="K2410" s="47"/>
      <c r="L2410" s="27">
        <f t="shared" ref="L2410:V2410" si="1615">L322*4</f>
        <v>0</v>
      </c>
      <c r="M2410" s="27">
        <f t="shared" si="1615"/>
        <v>0</v>
      </c>
      <c r="N2410" s="27">
        <f t="shared" si="1615"/>
        <v>0</v>
      </c>
      <c r="O2410" s="27">
        <f t="shared" si="1615"/>
        <v>0</v>
      </c>
      <c r="P2410" s="27">
        <f t="shared" si="1615"/>
        <v>0</v>
      </c>
      <c r="Q2410" s="27">
        <f t="shared" si="1615"/>
        <v>0</v>
      </c>
      <c r="R2410" s="27">
        <f t="shared" si="1615"/>
        <v>0</v>
      </c>
      <c r="S2410" s="27">
        <f t="shared" si="1615"/>
        <v>0</v>
      </c>
      <c r="T2410" s="27">
        <f t="shared" si="1615"/>
        <v>0</v>
      </c>
      <c r="U2410" s="27">
        <f t="shared" si="1615"/>
        <v>0</v>
      </c>
      <c r="V2410" s="27">
        <f t="shared" si="1615"/>
        <v>0</v>
      </c>
    </row>
    <row r="2411" spans="1:22" ht="15.6" hidden="1" x14ac:dyDescent="0.35">
      <c r="A2411" s="1" t="s">
        <v>14</v>
      </c>
      <c r="B2411" s="1" t="s">
        <v>15</v>
      </c>
      <c r="C2411" s="1" t="s">
        <v>23</v>
      </c>
      <c r="D2411" s="47"/>
      <c r="E2411" s="47"/>
      <c r="F2411" s="47"/>
      <c r="G2411" s="1" t="s">
        <v>28</v>
      </c>
      <c r="H2411" s="1" t="s">
        <v>94</v>
      </c>
      <c r="I2411" s="1" t="s">
        <v>80</v>
      </c>
      <c r="J2411" s="1" t="s">
        <v>14</v>
      </c>
      <c r="K2411" s="47"/>
      <c r="L2411" s="27">
        <f t="shared" ref="L2411:V2411" si="1616">L323*4</f>
        <v>0</v>
      </c>
      <c r="M2411" s="27">
        <f t="shared" si="1616"/>
        <v>0</v>
      </c>
      <c r="N2411" s="27">
        <f t="shared" si="1616"/>
        <v>0</v>
      </c>
      <c r="O2411" s="27">
        <f t="shared" si="1616"/>
        <v>0</v>
      </c>
      <c r="P2411" s="27">
        <f t="shared" si="1616"/>
        <v>0</v>
      </c>
      <c r="Q2411" s="27">
        <f t="shared" si="1616"/>
        <v>0</v>
      </c>
      <c r="R2411" s="27">
        <f t="shared" si="1616"/>
        <v>0</v>
      </c>
      <c r="S2411" s="27">
        <f t="shared" si="1616"/>
        <v>0</v>
      </c>
      <c r="T2411" s="27">
        <f t="shared" si="1616"/>
        <v>0</v>
      </c>
      <c r="U2411" s="27">
        <f t="shared" si="1616"/>
        <v>0</v>
      </c>
      <c r="V2411" s="27">
        <f t="shared" si="1616"/>
        <v>0</v>
      </c>
    </row>
    <row r="2412" spans="1:22" ht="15.6" hidden="1" x14ac:dyDescent="0.35">
      <c r="A2412" s="1" t="s">
        <v>14</v>
      </c>
      <c r="B2412" s="1" t="s">
        <v>15</v>
      </c>
      <c r="C2412" s="1" t="s">
        <v>23</v>
      </c>
      <c r="D2412" s="47"/>
      <c r="E2412" s="47"/>
      <c r="F2412" s="47"/>
      <c r="G2412" s="1" t="s">
        <v>28</v>
      </c>
      <c r="H2412" s="1" t="s">
        <v>94</v>
      </c>
      <c r="I2412" s="1" t="s">
        <v>96</v>
      </c>
      <c r="J2412" s="1" t="s">
        <v>14</v>
      </c>
      <c r="K2412" s="47"/>
      <c r="L2412" s="27">
        <f t="shared" ref="L2412:V2412" si="1617">L324*4</f>
        <v>0</v>
      </c>
      <c r="M2412" s="27">
        <f t="shared" si="1617"/>
        <v>0</v>
      </c>
      <c r="N2412" s="27">
        <f t="shared" si="1617"/>
        <v>0</v>
      </c>
      <c r="O2412" s="27">
        <f t="shared" si="1617"/>
        <v>0</v>
      </c>
      <c r="P2412" s="27">
        <f t="shared" si="1617"/>
        <v>0</v>
      </c>
      <c r="Q2412" s="27">
        <f t="shared" si="1617"/>
        <v>0</v>
      </c>
      <c r="R2412" s="27">
        <f t="shared" si="1617"/>
        <v>0</v>
      </c>
      <c r="S2412" s="27">
        <f t="shared" si="1617"/>
        <v>0</v>
      </c>
      <c r="T2412" s="27">
        <f t="shared" si="1617"/>
        <v>0</v>
      </c>
      <c r="U2412" s="27">
        <f t="shared" si="1617"/>
        <v>0</v>
      </c>
      <c r="V2412" s="27">
        <f t="shared" si="1617"/>
        <v>0</v>
      </c>
    </row>
    <row r="2413" spans="1:22" ht="15.6" hidden="1" x14ac:dyDescent="0.35">
      <c r="A2413" s="1" t="s">
        <v>14</v>
      </c>
      <c r="B2413" s="1" t="s">
        <v>15</v>
      </c>
      <c r="C2413" s="1" t="s">
        <v>23</v>
      </c>
      <c r="D2413" s="47"/>
      <c r="E2413" s="47"/>
      <c r="F2413" s="47"/>
      <c r="G2413" s="1" t="s">
        <v>28</v>
      </c>
      <c r="H2413" s="1" t="s">
        <v>94</v>
      </c>
      <c r="I2413" s="1" t="s">
        <v>81</v>
      </c>
      <c r="J2413" s="1" t="s">
        <v>14</v>
      </c>
      <c r="K2413" s="47"/>
      <c r="L2413" s="27">
        <f t="shared" ref="L2413:V2413" si="1618">L325*4</f>
        <v>0</v>
      </c>
      <c r="M2413" s="27">
        <f t="shared" si="1618"/>
        <v>0</v>
      </c>
      <c r="N2413" s="27">
        <f t="shared" si="1618"/>
        <v>0</v>
      </c>
      <c r="O2413" s="27">
        <f t="shared" si="1618"/>
        <v>0</v>
      </c>
      <c r="P2413" s="27">
        <f t="shared" si="1618"/>
        <v>0</v>
      </c>
      <c r="Q2413" s="27">
        <f t="shared" si="1618"/>
        <v>0</v>
      </c>
      <c r="R2413" s="27">
        <f t="shared" si="1618"/>
        <v>0</v>
      </c>
      <c r="S2413" s="27">
        <f t="shared" si="1618"/>
        <v>0</v>
      </c>
      <c r="T2413" s="27">
        <f t="shared" si="1618"/>
        <v>0</v>
      </c>
      <c r="U2413" s="27">
        <f t="shared" si="1618"/>
        <v>0</v>
      </c>
      <c r="V2413" s="27">
        <f t="shared" si="1618"/>
        <v>0</v>
      </c>
    </row>
    <row r="2414" spans="1:22" ht="15.6" hidden="1" x14ac:dyDescent="0.35">
      <c r="A2414" s="1" t="s">
        <v>14</v>
      </c>
      <c r="B2414" s="1" t="s">
        <v>15</v>
      </c>
      <c r="C2414" s="1" t="s">
        <v>24</v>
      </c>
      <c r="D2414" s="47"/>
      <c r="E2414" s="47"/>
      <c r="F2414" s="47"/>
      <c r="G2414" s="1" t="s">
        <v>28</v>
      </c>
      <c r="H2414" s="1" t="s">
        <v>94</v>
      </c>
      <c r="I2414" s="1" t="s">
        <v>95</v>
      </c>
      <c r="J2414" s="1" t="s">
        <v>14</v>
      </c>
      <c r="K2414" s="47"/>
      <c r="L2414" s="27">
        <f>L326*4</f>
        <v>-6.9999999999999994E-5</v>
      </c>
      <c r="M2414" s="27">
        <f t="shared" ref="M2414:V2414" si="1619">M326*4</f>
        <v>-6.9999999999999994E-5</v>
      </c>
      <c r="N2414" s="27">
        <f t="shared" si="1619"/>
        <v>-6.9999999999999994E-5</v>
      </c>
      <c r="O2414" s="27">
        <f t="shared" si="1619"/>
        <v>-6.9999999999999994E-5</v>
      </c>
      <c r="P2414" s="27">
        <f t="shared" si="1619"/>
        <v>-6.9999999999999994E-5</v>
      </c>
      <c r="Q2414" s="27">
        <f t="shared" si="1619"/>
        <v>-6.9999999999999994E-5</v>
      </c>
      <c r="R2414" s="27">
        <f t="shared" si="1619"/>
        <v>-6.9999999999999994E-5</v>
      </c>
      <c r="S2414" s="27">
        <f t="shared" si="1619"/>
        <v>-6.9999999999999994E-5</v>
      </c>
      <c r="T2414" s="27">
        <f t="shared" si="1619"/>
        <v>-6.9999999999999994E-5</v>
      </c>
      <c r="U2414" s="27">
        <f t="shared" si="1619"/>
        <v>-6.9999999999999994E-5</v>
      </c>
      <c r="V2414" s="27">
        <f t="shared" si="1619"/>
        <v>-6.9999999999999994E-5</v>
      </c>
    </row>
    <row r="2415" spans="1:22" ht="15.6" hidden="1" x14ac:dyDescent="0.35">
      <c r="A2415" s="1" t="s">
        <v>14</v>
      </c>
      <c r="B2415" s="1" t="s">
        <v>15</v>
      </c>
      <c r="C2415" s="1" t="s">
        <v>24</v>
      </c>
      <c r="D2415" s="47"/>
      <c r="E2415" s="47"/>
      <c r="F2415" s="47"/>
      <c r="G2415" s="1" t="s">
        <v>28</v>
      </c>
      <c r="H2415" s="1" t="s">
        <v>94</v>
      </c>
      <c r="I2415" s="1" t="s">
        <v>48</v>
      </c>
      <c r="J2415" s="1" t="s">
        <v>14</v>
      </c>
      <c r="K2415" s="47"/>
      <c r="L2415" s="27">
        <f t="shared" ref="L2415:V2415" si="1620">L327*4</f>
        <v>54.875132975440657</v>
      </c>
      <c r="M2415" s="27">
        <f t="shared" si="1620"/>
        <v>56.005772612429553</v>
      </c>
      <c r="N2415" s="27">
        <f t="shared" si="1620"/>
        <v>57.158801153121182</v>
      </c>
      <c r="O2415" s="27">
        <f t="shared" si="1620"/>
        <v>58.367801953069701</v>
      </c>
      <c r="P2415" s="27">
        <f t="shared" si="1620"/>
        <v>59.520830493761324</v>
      </c>
      <c r="Q2415" s="27">
        <f t="shared" si="1620"/>
        <v>60.763414649263964</v>
      </c>
      <c r="R2415" s="27">
        <f t="shared" si="1620"/>
        <v>61.211192723318966</v>
      </c>
      <c r="S2415" s="27">
        <f t="shared" si="1620"/>
        <v>61.961220997361089</v>
      </c>
      <c r="T2415" s="27">
        <f t="shared" si="1620"/>
        <v>66.226307152735004</v>
      </c>
      <c r="U2415" s="27">
        <f t="shared" si="1620"/>
        <v>70.155559752567655</v>
      </c>
      <c r="V2415" s="27">
        <f t="shared" si="1620"/>
        <v>67.491280211940392</v>
      </c>
    </row>
    <row r="2416" spans="1:22" ht="15.6" hidden="1" x14ac:dyDescent="0.35">
      <c r="A2416" s="1" t="s">
        <v>14</v>
      </c>
      <c r="B2416" s="1" t="s">
        <v>15</v>
      </c>
      <c r="C2416" s="1" t="s">
        <v>24</v>
      </c>
      <c r="D2416" s="47"/>
      <c r="E2416" s="47"/>
      <c r="F2416" s="47"/>
      <c r="G2416" s="1" t="s">
        <v>28</v>
      </c>
      <c r="H2416" s="1" t="s">
        <v>94</v>
      </c>
      <c r="I2416" s="1" t="s">
        <v>49</v>
      </c>
      <c r="J2416" s="1" t="s">
        <v>14</v>
      </c>
      <c r="K2416" s="47"/>
      <c r="L2416" s="27">
        <f t="shared" ref="L2416:V2416" si="1621">L328*4</f>
        <v>-6.9999999999999994E-5</v>
      </c>
      <c r="M2416" s="27">
        <f t="shared" si="1621"/>
        <v>-6.9999999999999994E-5</v>
      </c>
      <c r="N2416" s="27">
        <f t="shared" si="1621"/>
        <v>-6.9999999999999994E-5</v>
      </c>
      <c r="O2416" s="27">
        <f t="shared" si="1621"/>
        <v>-6.9999999999999994E-5</v>
      </c>
      <c r="P2416" s="27">
        <f t="shared" si="1621"/>
        <v>-6.9999999999999994E-5</v>
      </c>
      <c r="Q2416" s="27">
        <f t="shared" si="1621"/>
        <v>-6.9999999999999994E-5</v>
      </c>
      <c r="R2416" s="27">
        <f t="shared" si="1621"/>
        <v>-6.9999999999999994E-5</v>
      </c>
      <c r="S2416" s="27">
        <f t="shared" si="1621"/>
        <v>-6.9999999999999994E-5</v>
      </c>
      <c r="T2416" s="27">
        <f t="shared" si="1621"/>
        <v>-6.9999999999999994E-5</v>
      </c>
      <c r="U2416" s="27">
        <f t="shared" si="1621"/>
        <v>-6.9999999999999994E-5</v>
      </c>
      <c r="V2416" s="27">
        <f t="shared" si="1621"/>
        <v>-6.9999999999999994E-5</v>
      </c>
    </row>
    <row r="2417" spans="1:22" ht="15.6" hidden="1" x14ac:dyDescent="0.35">
      <c r="A2417" s="1" t="s">
        <v>14</v>
      </c>
      <c r="B2417" s="1" t="s">
        <v>15</v>
      </c>
      <c r="C2417" s="1" t="s">
        <v>24</v>
      </c>
      <c r="D2417" s="47"/>
      <c r="E2417" s="47"/>
      <c r="F2417" s="47"/>
      <c r="G2417" s="1" t="s">
        <v>28</v>
      </c>
      <c r="H2417" s="1" t="s">
        <v>94</v>
      </c>
      <c r="I2417" s="1" t="s">
        <v>50</v>
      </c>
      <c r="J2417" s="1" t="s">
        <v>14</v>
      </c>
      <c r="K2417" s="47"/>
      <c r="L2417" s="27">
        <f t="shared" ref="L2417:V2417" si="1622">L329*4</f>
        <v>-6.9999999999999994E-5</v>
      </c>
      <c r="M2417" s="27">
        <f t="shared" si="1622"/>
        <v>-6.9999999999999994E-5</v>
      </c>
      <c r="N2417" s="27">
        <f t="shared" si="1622"/>
        <v>-6.9999999999999994E-5</v>
      </c>
      <c r="O2417" s="27">
        <f t="shared" si="1622"/>
        <v>-6.9999999999999994E-5</v>
      </c>
      <c r="P2417" s="27">
        <f t="shared" si="1622"/>
        <v>-6.9999999999999994E-5</v>
      </c>
      <c r="Q2417" s="27">
        <f t="shared" si="1622"/>
        <v>-6.9999999999999994E-5</v>
      </c>
      <c r="R2417" s="27">
        <f t="shared" si="1622"/>
        <v>-6.9999999999999994E-5</v>
      </c>
      <c r="S2417" s="27">
        <f t="shared" si="1622"/>
        <v>-6.9999999999999994E-5</v>
      </c>
      <c r="T2417" s="27">
        <f t="shared" si="1622"/>
        <v>-6.9999999999999994E-5</v>
      </c>
      <c r="U2417" s="27">
        <f t="shared" si="1622"/>
        <v>-6.9999999999999994E-5</v>
      </c>
      <c r="V2417" s="27">
        <f t="shared" si="1622"/>
        <v>-6.9999999999999994E-5</v>
      </c>
    </row>
    <row r="2418" spans="1:22" ht="15.6" hidden="1" x14ac:dyDescent="0.35">
      <c r="A2418" s="1" t="s">
        <v>14</v>
      </c>
      <c r="B2418" s="1" t="s">
        <v>15</v>
      </c>
      <c r="C2418" s="1" t="s">
        <v>24</v>
      </c>
      <c r="D2418" s="47"/>
      <c r="E2418" s="47"/>
      <c r="F2418" s="47"/>
      <c r="G2418" s="1" t="s">
        <v>28</v>
      </c>
      <c r="H2418" s="1" t="s">
        <v>94</v>
      </c>
      <c r="I2418" s="1" t="s">
        <v>51</v>
      </c>
      <c r="J2418" s="1" t="s">
        <v>14</v>
      </c>
      <c r="K2418" s="47"/>
      <c r="L2418" s="27">
        <f t="shared" ref="L2418:V2418" si="1623">L330*4</f>
        <v>65.452630056088353</v>
      </c>
      <c r="M2418" s="27">
        <f t="shared" si="1623"/>
        <v>66.80120669943085</v>
      </c>
      <c r="N2418" s="27">
        <f t="shared" si="1623"/>
        <v>68.176487830760337</v>
      </c>
      <c r="O2418" s="27">
        <f t="shared" si="1623"/>
        <v>69.618530182057256</v>
      </c>
      <c r="P2418" s="27">
        <f t="shared" si="1623"/>
        <v>70.993811313386729</v>
      </c>
      <c r="Q2418" s="27">
        <f t="shared" si="1623"/>
        <v>72.475910396664148</v>
      </c>
      <c r="R2418" s="27">
        <f t="shared" si="1623"/>
        <v>73.010000156403734</v>
      </c>
      <c r="S2418" s="27">
        <f t="shared" si="1623"/>
        <v>73.904600503967572</v>
      </c>
      <c r="T2418" s="27">
        <f t="shared" si="1623"/>
        <v>78.991805465487289</v>
      </c>
      <c r="U2418" s="27">
        <f t="shared" si="1623"/>
        <v>83.678443107202298</v>
      </c>
      <c r="V2418" s="27">
        <f t="shared" si="1623"/>
        <v>80.500609036751655</v>
      </c>
    </row>
    <row r="2419" spans="1:22" ht="15.6" hidden="1" x14ac:dyDescent="0.35">
      <c r="A2419" s="1" t="s">
        <v>14</v>
      </c>
      <c r="B2419" s="1" t="s">
        <v>15</v>
      </c>
      <c r="C2419" s="1" t="s">
        <v>24</v>
      </c>
      <c r="D2419" s="47"/>
      <c r="E2419" s="47"/>
      <c r="F2419" s="47"/>
      <c r="G2419" s="1" t="s">
        <v>28</v>
      </c>
      <c r="H2419" s="1" t="s">
        <v>94</v>
      </c>
      <c r="I2419" s="1" t="s">
        <v>52</v>
      </c>
      <c r="J2419" s="1" t="s">
        <v>14</v>
      </c>
      <c r="K2419" s="47"/>
      <c r="L2419" s="27">
        <f t="shared" ref="L2419:V2419" si="1624">L331*4</f>
        <v>-6.9999999999999994E-5</v>
      </c>
      <c r="M2419" s="27">
        <f t="shared" si="1624"/>
        <v>-6.9999999999999994E-5</v>
      </c>
      <c r="N2419" s="27">
        <f t="shared" si="1624"/>
        <v>-6.9999999999999994E-5</v>
      </c>
      <c r="O2419" s="27">
        <f t="shared" si="1624"/>
        <v>-6.9999999999999994E-5</v>
      </c>
      <c r="P2419" s="27">
        <f t="shared" si="1624"/>
        <v>-6.9999999999999994E-5</v>
      </c>
      <c r="Q2419" s="27">
        <f t="shared" si="1624"/>
        <v>-6.9999999999999994E-5</v>
      </c>
      <c r="R2419" s="27">
        <f t="shared" si="1624"/>
        <v>-6.9999999999999994E-5</v>
      </c>
      <c r="S2419" s="27">
        <f t="shared" si="1624"/>
        <v>-6.9999999999999994E-5</v>
      </c>
      <c r="T2419" s="27">
        <f t="shared" si="1624"/>
        <v>-6.9999999999999994E-5</v>
      </c>
      <c r="U2419" s="27">
        <f t="shared" si="1624"/>
        <v>-6.9999999999999994E-5</v>
      </c>
      <c r="V2419" s="27">
        <f t="shared" si="1624"/>
        <v>-6.9999999999999994E-5</v>
      </c>
    </row>
    <row r="2420" spans="1:22" ht="15.6" hidden="1" x14ac:dyDescent="0.35">
      <c r="A2420" s="1" t="s">
        <v>14</v>
      </c>
      <c r="B2420" s="1" t="s">
        <v>15</v>
      </c>
      <c r="C2420" s="1" t="s">
        <v>24</v>
      </c>
      <c r="D2420" s="47"/>
      <c r="E2420" s="47"/>
      <c r="F2420" s="47"/>
      <c r="G2420" s="1" t="s">
        <v>28</v>
      </c>
      <c r="H2420" s="1" t="s">
        <v>94</v>
      </c>
      <c r="I2420" s="1" t="s">
        <v>53</v>
      </c>
      <c r="J2420" s="1" t="s">
        <v>14</v>
      </c>
      <c r="K2420" s="47"/>
      <c r="L2420" s="27">
        <f t="shared" ref="L2420:V2420" si="1625">L332*4</f>
        <v>1.6326980057375617</v>
      </c>
      <c r="M2420" s="27">
        <f t="shared" si="1625"/>
        <v>1.6663392885975159</v>
      </c>
      <c r="N2420" s="27">
        <f t="shared" si="1625"/>
        <v>1.7006467354744981</v>
      </c>
      <c r="O2420" s="27">
        <f t="shared" si="1625"/>
        <v>1.7366195923940526</v>
      </c>
      <c r="P2420" s="27">
        <f t="shared" si="1625"/>
        <v>1.7709270392710355</v>
      </c>
      <c r="Q2420" s="27">
        <f t="shared" si="1625"/>
        <v>1.8078991422161335</v>
      </c>
      <c r="R2420" s="27">
        <f t="shared" si="1625"/>
        <v>1.8212224225567091</v>
      </c>
      <c r="S2420" s="27">
        <f t="shared" si="1625"/>
        <v>1.8435389171271734</v>
      </c>
      <c r="T2420" s="27">
        <f t="shared" si="1625"/>
        <v>1.970443162371158</v>
      </c>
      <c r="U2420" s="27">
        <f t="shared" si="1625"/>
        <v>2.0873549473597102</v>
      </c>
      <c r="V2420" s="27">
        <f t="shared" si="1625"/>
        <v>2.0080814293332843</v>
      </c>
    </row>
    <row r="2421" spans="1:22" ht="15.6" hidden="1" x14ac:dyDescent="0.35">
      <c r="A2421" s="1" t="s">
        <v>14</v>
      </c>
      <c r="B2421" s="1" t="s">
        <v>15</v>
      </c>
      <c r="C2421" s="1" t="s">
        <v>24</v>
      </c>
      <c r="D2421" s="47"/>
      <c r="E2421" s="47"/>
      <c r="F2421" s="47"/>
      <c r="G2421" s="1" t="s">
        <v>28</v>
      </c>
      <c r="H2421" s="1" t="s">
        <v>94</v>
      </c>
      <c r="I2421" s="1" t="s">
        <v>54</v>
      </c>
      <c r="J2421" s="1" t="s">
        <v>14</v>
      </c>
      <c r="K2421" s="47"/>
      <c r="L2421" s="27">
        <f t="shared" ref="L2421:V2421" si="1626">L333*4</f>
        <v>-6.9999999999999994E-5</v>
      </c>
      <c r="M2421" s="27">
        <f t="shared" si="1626"/>
        <v>-6.9999999999999994E-5</v>
      </c>
      <c r="N2421" s="27">
        <f t="shared" si="1626"/>
        <v>-6.9999999999999994E-5</v>
      </c>
      <c r="O2421" s="27">
        <f t="shared" si="1626"/>
        <v>-6.9999999999999994E-5</v>
      </c>
      <c r="P2421" s="27">
        <f t="shared" si="1626"/>
        <v>-6.9999999999999994E-5</v>
      </c>
      <c r="Q2421" s="27">
        <f t="shared" si="1626"/>
        <v>-6.9999999999999994E-5</v>
      </c>
      <c r="R2421" s="27">
        <f t="shared" si="1626"/>
        <v>-6.9999999999999994E-5</v>
      </c>
      <c r="S2421" s="27">
        <f t="shared" si="1626"/>
        <v>-6.9999999999999994E-5</v>
      </c>
      <c r="T2421" s="27">
        <f t="shared" si="1626"/>
        <v>-6.9999999999999994E-5</v>
      </c>
      <c r="U2421" s="27">
        <f t="shared" si="1626"/>
        <v>-6.9999999999999994E-5</v>
      </c>
      <c r="V2421" s="27">
        <f t="shared" si="1626"/>
        <v>-6.9999999999999994E-5</v>
      </c>
    </row>
    <row r="2422" spans="1:22" ht="15.6" hidden="1" x14ac:dyDescent="0.35">
      <c r="A2422" s="1" t="s">
        <v>14</v>
      </c>
      <c r="B2422" s="1" t="s">
        <v>15</v>
      </c>
      <c r="C2422" s="1" t="s">
        <v>24</v>
      </c>
      <c r="D2422" s="47"/>
      <c r="E2422" s="47"/>
      <c r="F2422" s="47"/>
      <c r="G2422" s="1" t="s">
        <v>28</v>
      </c>
      <c r="H2422" s="1" t="s">
        <v>94</v>
      </c>
      <c r="I2422" s="1" t="s">
        <v>55</v>
      </c>
      <c r="J2422" s="1" t="s">
        <v>14</v>
      </c>
      <c r="K2422" s="47"/>
      <c r="L2422" s="27">
        <f t="shared" ref="L2422:V2422" si="1627">L334*4</f>
        <v>-6.9999999999999994E-5</v>
      </c>
      <c r="M2422" s="27">
        <f t="shared" si="1627"/>
        <v>-6.9999999999999994E-5</v>
      </c>
      <c r="N2422" s="27">
        <f t="shared" si="1627"/>
        <v>-6.9999999999999994E-5</v>
      </c>
      <c r="O2422" s="27">
        <f t="shared" si="1627"/>
        <v>-6.9999999999999994E-5</v>
      </c>
      <c r="P2422" s="27">
        <f t="shared" si="1627"/>
        <v>-6.9999999999999994E-5</v>
      </c>
      <c r="Q2422" s="27">
        <f t="shared" si="1627"/>
        <v>-6.9999999999999994E-5</v>
      </c>
      <c r="R2422" s="27">
        <f t="shared" si="1627"/>
        <v>-6.9999999999999994E-5</v>
      </c>
      <c r="S2422" s="27">
        <f t="shared" si="1627"/>
        <v>-6.9999999999999994E-5</v>
      </c>
      <c r="T2422" s="27">
        <f t="shared" si="1627"/>
        <v>-6.9999999999999994E-5</v>
      </c>
      <c r="U2422" s="27">
        <f t="shared" si="1627"/>
        <v>-6.9999999999999994E-5</v>
      </c>
      <c r="V2422" s="27">
        <f t="shared" si="1627"/>
        <v>-6.9999999999999994E-5</v>
      </c>
    </row>
    <row r="2423" spans="1:22" ht="15.6" hidden="1" x14ac:dyDescent="0.35">
      <c r="A2423" s="1" t="s">
        <v>14</v>
      </c>
      <c r="B2423" s="1" t="s">
        <v>15</v>
      </c>
      <c r="C2423" s="1" t="s">
        <v>24</v>
      </c>
      <c r="D2423" s="47"/>
      <c r="E2423" s="47"/>
      <c r="F2423" s="47"/>
      <c r="G2423" s="1" t="s">
        <v>28</v>
      </c>
      <c r="H2423" s="1" t="s">
        <v>94</v>
      </c>
      <c r="I2423" s="1" t="s">
        <v>56</v>
      </c>
      <c r="J2423" s="1" t="s">
        <v>14</v>
      </c>
      <c r="K2423" s="47"/>
      <c r="L2423" s="27">
        <f t="shared" ref="L2423:V2423" si="1628">L335*4</f>
        <v>-6.9999999999999994E-5</v>
      </c>
      <c r="M2423" s="27">
        <f t="shared" si="1628"/>
        <v>-6.9999999999999994E-5</v>
      </c>
      <c r="N2423" s="27">
        <f t="shared" si="1628"/>
        <v>-6.9999999999999994E-5</v>
      </c>
      <c r="O2423" s="27">
        <f t="shared" si="1628"/>
        <v>-6.9999999999999994E-5</v>
      </c>
      <c r="P2423" s="27">
        <f t="shared" si="1628"/>
        <v>-6.9999999999999994E-5</v>
      </c>
      <c r="Q2423" s="27">
        <f t="shared" si="1628"/>
        <v>-6.9999999999999994E-5</v>
      </c>
      <c r="R2423" s="27">
        <f t="shared" si="1628"/>
        <v>-6.9999999999999994E-5</v>
      </c>
      <c r="S2423" s="27">
        <f t="shared" si="1628"/>
        <v>-6.9999999999999994E-5</v>
      </c>
      <c r="T2423" s="27">
        <f t="shared" si="1628"/>
        <v>-6.9999999999999994E-5</v>
      </c>
      <c r="U2423" s="27">
        <f t="shared" si="1628"/>
        <v>-6.9999999999999994E-5</v>
      </c>
      <c r="V2423" s="27">
        <f t="shared" si="1628"/>
        <v>-6.9999999999999994E-5</v>
      </c>
    </row>
    <row r="2424" spans="1:22" ht="15.6" hidden="1" x14ac:dyDescent="0.35">
      <c r="A2424" s="1" t="s">
        <v>14</v>
      </c>
      <c r="B2424" s="1" t="s">
        <v>15</v>
      </c>
      <c r="C2424" s="1" t="s">
        <v>24</v>
      </c>
      <c r="D2424" s="47"/>
      <c r="E2424" s="47"/>
      <c r="F2424" s="47"/>
      <c r="G2424" s="1" t="s">
        <v>28</v>
      </c>
      <c r="H2424" s="1" t="s">
        <v>94</v>
      </c>
      <c r="I2424" s="1" t="s">
        <v>57</v>
      </c>
      <c r="J2424" s="1" t="s">
        <v>14</v>
      </c>
      <c r="K2424" s="47"/>
      <c r="L2424" s="27">
        <f t="shared" ref="L2424:V2424" si="1629">L336*4</f>
        <v>-6.9999999999999994E-5</v>
      </c>
      <c r="M2424" s="27">
        <f t="shared" si="1629"/>
        <v>-6.9999999999999994E-5</v>
      </c>
      <c r="N2424" s="27">
        <f t="shared" si="1629"/>
        <v>-6.9999999999999994E-5</v>
      </c>
      <c r="O2424" s="27">
        <f t="shared" si="1629"/>
        <v>-6.9999999999999994E-5</v>
      </c>
      <c r="P2424" s="27">
        <f t="shared" si="1629"/>
        <v>-6.9999999999999994E-5</v>
      </c>
      <c r="Q2424" s="27">
        <f t="shared" si="1629"/>
        <v>-6.9999999999999994E-5</v>
      </c>
      <c r="R2424" s="27">
        <f t="shared" si="1629"/>
        <v>-6.9999999999999994E-5</v>
      </c>
      <c r="S2424" s="27">
        <f t="shared" si="1629"/>
        <v>-6.9999999999999994E-5</v>
      </c>
      <c r="T2424" s="27">
        <f t="shared" si="1629"/>
        <v>-6.9999999999999994E-5</v>
      </c>
      <c r="U2424" s="27">
        <f t="shared" si="1629"/>
        <v>-6.9999999999999994E-5</v>
      </c>
      <c r="V2424" s="27">
        <f t="shared" si="1629"/>
        <v>-6.9999999999999994E-5</v>
      </c>
    </row>
    <row r="2425" spans="1:22" ht="15.6" hidden="1" x14ac:dyDescent="0.35">
      <c r="A2425" s="1" t="s">
        <v>14</v>
      </c>
      <c r="B2425" s="1" t="s">
        <v>15</v>
      </c>
      <c r="C2425" s="1" t="s">
        <v>24</v>
      </c>
      <c r="D2425" s="47"/>
      <c r="E2425" s="47"/>
      <c r="F2425" s="47"/>
      <c r="G2425" s="1" t="s">
        <v>28</v>
      </c>
      <c r="H2425" s="1" t="s">
        <v>94</v>
      </c>
      <c r="I2425" s="1" t="s">
        <v>58</v>
      </c>
      <c r="J2425" s="1" t="s">
        <v>14</v>
      </c>
      <c r="K2425" s="47"/>
      <c r="L2425" s="27">
        <f t="shared" ref="L2425:V2425" si="1630">L337*4</f>
        <v>70.421923986593953</v>
      </c>
      <c r="M2425" s="27">
        <f t="shared" si="1630"/>
        <v>71.872887142988503</v>
      </c>
      <c r="N2425" s="27">
        <f t="shared" si="1630"/>
        <v>73.352582243074011</v>
      </c>
      <c r="O2425" s="27">
        <f t="shared" si="1630"/>
        <v>74.904107202386996</v>
      </c>
      <c r="P2425" s="27">
        <f t="shared" si="1630"/>
        <v>76.383802302472489</v>
      </c>
      <c r="Q2425" s="27">
        <f t="shared" si="1630"/>
        <v>77.978425177321924</v>
      </c>
      <c r="R2425" s="27">
        <f t="shared" si="1630"/>
        <v>78.553064051141547</v>
      </c>
      <c r="S2425" s="27">
        <f t="shared" si="1630"/>
        <v>79.515584164789416</v>
      </c>
      <c r="T2425" s="27">
        <f t="shared" si="1630"/>
        <v>84.989019437921229</v>
      </c>
      <c r="U2425" s="27">
        <f t="shared" si="1630"/>
        <v>90.031475555688374</v>
      </c>
      <c r="V2425" s="27">
        <f t="shared" si="1630"/>
        <v>86.612374256461663</v>
      </c>
    </row>
    <row r="2426" spans="1:22" ht="15.6" hidden="1" x14ac:dyDescent="0.35">
      <c r="A2426" s="1" t="s">
        <v>14</v>
      </c>
      <c r="B2426" s="1" t="s">
        <v>15</v>
      </c>
      <c r="C2426" s="1" t="s">
        <v>24</v>
      </c>
      <c r="D2426" s="47"/>
      <c r="E2426" s="47"/>
      <c r="F2426" s="47"/>
      <c r="G2426" s="1" t="s">
        <v>28</v>
      </c>
      <c r="H2426" s="1" t="s">
        <v>94</v>
      </c>
      <c r="I2426" s="1" t="s">
        <v>59</v>
      </c>
      <c r="J2426" s="1" t="s">
        <v>14</v>
      </c>
      <c r="K2426" s="47"/>
      <c r="L2426" s="27">
        <f t="shared" ref="L2426:V2426" si="1631">L338*4</f>
        <v>1328.0792278842741</v>
      </c>
      <c r="M2426" s="27">
        <f t="shared" si="1631"/>
        <v>1355.4427548296667</v>
      </c>
      <c r="N2426" s="27">
        <f t="shared" si="1631"/>
        <v>1383.348133793779</v>
      </c>
      <c r="O2426" s="27">
        <f t="shared" si="1631"/>
        <v>1412.6081428046932</v>
      </c>
      <c r="P2426" s="27">
        <f t="shared" si="1631"/>
        <v>1440.513521768806</v>
      </c>
      <c r="Q2426" s="27">
        <f t="shared" si="1631"/>
        <v>1470.5863088078011</v>
      </c>
      <c r="R2426" s="27">
        <f t="shared" si="1631"/>
        <v>1481.4233491822138</v>
      </c>
      <c r="S2426" s="27">
        <f t="shared" si="1631"/>
        <v>1499.5753918093551</v>
      </c>
      <c r="T2426" s="27">
        <f t="shared" si="1631"/>
        <v>1602.7982013756357</v>
      </c>
      <c r="U2426" s="27">
        <f t="shared" si="1631"/>
        <v>1697.8932306611071</v>
      </c>
      <c r="V2426" s="27">
        <f t="shared" si="1631"/>
        <v>1633.4128404333514</v>
      </c>
    </row>
    <row r="2427" spans="1:22" ht="15.6" hidden="1" x14ac:dyDescent="0.35">
      <c r="A2427" s="1" t="s">
        <v>14</v>
      </c>
      <c r="B2427" s="1" t="s">
        <v>15</v>
      </c>
      <c r="C2427" s="1" t="s">
        <v>24</v>
      </c>
      <c r="D2427" s="47"/>
      <c r="E2427" s="47"/>
      <c r="F2427" s="47"/>
      <c r="G2427" s="1" t="s">
        <v>28</v>
      </c>
      <c r="H2427" s="1" t="s">
        <v>94</v>
      </c>
      <c r="I2427" s="1" t="s">
        <v>60</v>
      </c>
      <c r="J2427" s="1" t="s">
        <v>14</v>
      </c>
      <c r="K2427" s="47"/>
      <c r="L2427" s="27">
        <f t="shared" ref="L2427:V2427" si="1632">L339*4</f>
        <v>289.85174597506369</v>
      </c>
      <c r="M2427" s="27">
        <f t="shared" si="1632"/>
        <v>295.82380501494157</v>
      </c>
      <c r="N2427" s="27">
        <f t="shared" si="1632"/>
        <v>301.91412264966846</v>
      </c>
      <c r="O2427" s="27">
        <f t="shared" si="1632"/>
        <v>308.30008677151818</v>
      </c>
      <c r="P2427" s="27">
        <f t="shared" si="1632"/>
        <v>314.39040440624512</v>
      </c>
      <c r="Q2427" s="27">
        <f t="shared" si="1632"/>
        <v>320.95375642036834</v>
      </c>
      <c r="R2427" s="27">
        <f t="shared" si="1632"/>
        <v>323.31892831734967</v>
      </c>
      <c r="S2427" s="27">
        <f t="shared" si="1632"/>
        <v>327.28059124479347</v>
      </c>
      <c r="T2427" s="27">
        <f t="shared" si="1632"/>
        <v>349.80885356354071</v>
      </c>
      <c r="U2427" s="27">
        <f t="shared" si="1632"/>
        <v>370.56323695955206</v>
      </c>
      <c r="V2427" s="27">
        <f t="shared" si="1632"/>
        <v>356.49046417251299</v>
      </c>
    </row>
    <row r="2428" spans="1:22" ht="15.6" hidden="1" x14ac:dyDescent="0.35">
      <c r="A2428" s="1" t="s">
        <v>14</v>
      </c>
      <c r="B2428" s="1" t="s">
        <v>15</v>
      </c>
      <c r="C2428" s="1" t="s">
        <v>24</v>
      </c>
      <c r="D2428" s="47"/>
      <c r="E2428" s="47"/>
      <c r="F2428" s="47"/>
      <c r="G2428" s="1" t="s">
        <v>28</v>
      </c>
      <c r="H2428" s="1" t="s">
        <v>94</v>
      </c>
      <c r="I2428" s="1" t="s">
        <v>61</v>
      </c>
      <c r="J2428" s="1" t="s">
        <v>14</v>
      </c>
      <c r="K2428" s="47"/>
      <c r="L2428" s="27">
        <f t="shared" ref="L2428:V2428" si="1633">L340*4</f>
        <v>-6.9999999999999994E-5</v>
      </c>
      <c r="M2428" s="27">
        <f t="shared" si="1633"/>
        <v>-6.9999999999999994E-5</v>
      </c>
      <c r="N2428" s="27">
        <f t="shared" si="1633"/>
        <v>-6.9999999999999994E-5</v>
      </c>
      <c r="O2428" s="27">
        <f t="shared" si="1633"/>
        <v>-6.9999999999999994E-5</v>
      </c>
      <c r="P2428" s="27">
        <f t="shared" si="1633"/>
        <v>-6.9999999999999994E-5</v>
      </c>
      <c r="Q2428" s="27">
        <f t="shared" si="1633"/>
        <v>-6.9999999999999994E-5</v>
      </c>
      <c r="R2428" s="27">
        <f t="shared" si="1633"/>
        <v>-6.9999999999999994E-5</v>
      </c>
      <c r="S2428" s="27">
        <f t="shared" si="1633"/>
        <v>-6.9999999999999994E-5</v>
      </c>
      <c r="T2428" s="27">
        <f t="shared" si="1633"/>
        <v>-6.9999999999999994E-5</v>
      </c>
      <c r="U2428" s="27">
        <f t="shared" si="1633"/>
        <v>-6.9999999999999994E-5</v>
      </c>
      <c r="V2428" s="27">
        <f t="shared" si="1633"/>
        <v>-6.9999999999999994E-5</v>
      </c>
    </row>
    <row r="2429" spans="1:22" ht="15.6" hidden="1" x14ac:dyDescent="0.35">
      <c r="A2429" s="1" t="s">
        <v>14</v>
      </c>
      <c r="B2429" s="1" t="s">
        <v>15</v>
      </c>
      <c r="C2429" s="1" t="s">
        <v>24</v>
      </c>
      <c r="D2429" s="47"/>
      <c r="E2429" s="47"/>
      <c r="F2429" s="47"/>
      <c r="G2429" s="1" t="s">
        <v>28</v>
      </c>
      <c r="H2429" s="1" t="s">
        <v>94</v>
      </c>
      <c r="I2429" s="1" t="s">
        <v>62</v>
      </c>
      <c r="J2429" s="1" t="s">
        <v>14</v>
      </c>
      <c r="K2429" s="47"/>
      <c r="L2429" s="27">
        <f t="shared" ref="L2429:V2429" si="1634">L341*4</f>
        <v>-6.9999999999999994E-5</v>
      </c>
      <c r="M2429" s="27">
        <f t="shared" si="1634"/>
        <v>-6.9999999999999994E-5</v>
      </c>
      <c r="N2429" s="27">
        <f t="shared" si="1634"/>
        <v>-6.9999999999999994E-5</v>
      </c>
      <c r="O2429" s="27">
        <f t="shared" si="1634"/>
        <v>-6.9999999999999994E-5</v>
      </c>
      <c r="P2429" s="27">
        <f t="shared" si="1634"/>
        <v>-6.9999999999999994E-5</v>
      </c>
      <c r="Q2429" s="27">
        <f t="shared" si="1634"/>
        <v>-6.9999999999999994E-5</v>
      </c>
      <c r="R2429" s="27">
        <f t="shared" si="1634"/>
        <v>-6.9999999999999994E-5</v>
      </c>
      <c r="S2429" s="27">
        <f t="shared" si="1634"/>
        <v>-6.9999999999999994E-5</v>
      </c>
      <c r="T2429" s="27">
        <f t="shared" si="1634"/>
        <v>-6.9999999999999994E-5</v>
      </c>
      <c r="U2429" s="27">
        <f t="shared" si="1634"/>
        <v>-6.9999999999999994E-5</v>
      </c>
      <c r="V2429" s="27">
        <f t="shared" si="1634"/>
        <v>-6.9999999999999994E-5</v>
      </c>
    </row>
    <row r="2430" spans="1:22" ht="15.6" hidden="1" x14ac:dyDescent="0.35">
      <c r="A2430" s="1" t="s">
        <v>14</v>
      </c>
      <c r="B2430" s="1" t="s">
        <v>15</v>
      </c>
      <c r="C2430" s="1" t="s">
        <v>24</v>
      </c>
      <c r="D2430" s="47"/>
      <c r="E2430" s="47"/>
      <c r="F2430" s="47"/>
      <c r="G2430" s="1" t="s">
        <v>28</v>
      </c>
      <c r="H2430" s="1" t="s">
        <v>94</v>
      </c>
      <c r="I2430" s="1" t="s">
        <v>63</v>
      </c>
      <c r="J2430" s="1" t="s">
        <v>14</v>
      </c>
      <c r="K2430" s="47"/>
      <c r="L2430" s="27">
        <f t="shared" ref="L2430:V2430" si="1635">L342*4</f>
        <v>297.58964652399385</v>
      </c>
      <c r="M2430" s="27">
        <f t="shared" si="1635"/>
        <v>303.72113599133849</v>
      </c>
      <c r="N2430" s="27">
        <f t="shared" si="1635"/>
        <v>309.97404109169986</v>
      </c>
      <c r="O2430" s="27">
        <f t="shared" si="1635"/>
        <v>316.53048527460305</v>
      </c>
      <c r="P2430" s="27">
        <f t="shared" si="1635"/>
        <v>322.78339037496431</v>
      </c>
      <c r="Q2430" s="27">
        <f t="shared" si="1635"/>
        <v>329.52195800739264</v>
      </c>
      <c r="R2430" s="27">
        <f t="shared" si="1635"/>
        <v>331.95027066772712</v>
      </c>
      <c r="S2430" s="27">
        <f t="shared" si="1635"/>
        <v>336.01769437378744</v>
      </c>
      <c r="T2430" s="27">
        <f t="shared" si="1635"/>
        <v>359.14737246347363</v>
      </c>
      <c r="U2430" s="27">
        <f t="shared" si="1635"/>
        <v>380.45581605790892</v>
      </c>
      <c r="V2430" s="27">
        <f t="shared" si="1635"/>
        <v>366.00735572891864</v>
      </c>
    </row>
    <row r="2431" spans="1:22" ht="15.6" hidden="1" x14ac:dyDescent="0.35">
      <c r="A2431" s="1" t="s">
        <v>14</v>
      </c>
      <c r="B2431" s="1" t="s">
        <v>15</v>
      </c>
      <c r="C2431" s="1" t="s">
        <v>24</v>
      </c>
      <c r="D2431" s="47"/>
      <c r="E2431" s="47"/>
      <c r="F2431" s="47"/>
      <c r="G2431" s="1" t="s">
        <v>28</v>
      </c>
      <c r="H2431" s="1" t="s">
        <v>94</v>
      </c>
      <c r="I2431" s="1" t="s">
        <v>64</v>
      </c>
      <c r="J2431" s="1" t="s">
        <v>14</v>
      </c>
      <c r="K2431" s="47"/>
      <c r="L2431" s="27">
        <f t="shared" ref="L2431:V2431" si="1636">L343*4</f>
        <v>514.88977111367547</v>
      </c>
      <c r="M2431" s="27">
        <f t="shared" si="1636"/>
        <v>525.49847653033828</v>
      </c>
      <c r="N2431" s="27">
        <f t="shared" si="1636"/>
        <v>536.3172553215885</v>
      </c>
      <c r="O2431" s="27">
        <f t="shared" si="1636"/>
        <v>547.66121754930714</v>
      </c>
      <c r="P2431" s="27">
        <f t="shared" si="1636"/>
        <v>558.47999634055736</v>
      </c>
      <c r="Q2431" s="27">
        <f t="shared" si="1636"/>
        <v>570.13906863015711</v>
      </c>
      <c r="R2431" s="27">
        <f t="shared" si="1636"/>
        <v>574.34053612190485</v>
      </c>
      <c r="S2431" s="27">
        <f t="shared" si="1636"/>
        <v>581.37799417058227</v>
      </c>
      <c r="T2431" s="27">
        <f t="shared" si="1636"/>
        <v>621.39697202947866</v>
      </c>
      <c r="U2431" s="27">
        <f t="shared" si="1636"/>
        <v>658.26484926956425</v>
      </c>
      <c r="V2431" s="27">
        <f t="shared" si="1636"/>
        <v>633.26611769366571</v>
      </c>
    </row>
    <row r="2432" spans="1:22" ht="15.6" hidden="1" x14ac:dyDescent="0.35">
      <c r="A2432" s="1" t="s">
        <v>14</v>
      </c>
      <c r="B2432" s="1" t="s">
        <v>15</v>
      </c>
      <c r="C2432" s="1" t="s">
        <v>24</v>
      </c>
      <c r="D2432" s="47"/>
      <c r="E2432" s="47"/>
      <c r="F2432" s="47"/>
      <c r="G2432" s="1" t="s">
        <v>28</v>
      </c>
      <c r="H2432" s="1" t="s">
        <v>94</v>
      </c>
      <c r="I2432" s="1" t="s">
        <v>65</v>
      </c>
      <c r="J2432" s="1" t="s">
        <v>14</v>
      </c>
      <c r="K2432" s="47"/>
      <c r="L2432" s="27">
        <f t="shared" ref="L2432:V2432" si="1637">L344*4</f>
        <v>-6.9999999999999994E-5</v>
      </c>
      <c r="M2432" s="27">
        <f t="shared" si="1637"/>
        <v>-6.9999999999999994E-5</v>
      </c>
      <c r="N2432" s="27">
        <f t="shared" si="1637"/>
        <v>-6.9999999999999994E-5</v>
      </c>
      <c r="O2432" s="27">
        <f t="shared" si="1637"/>
        <v>-6.9999999999999994E-5</v>
      </c>
      <c r="P2432" s="27">
        <f t="shared" si="1637"/>
        <v>-6.9999999999999994E-5</v>
      </c>
      <c r="Q2432" s="27">
        <f t="shared" si="1637"/>
        <v>-6.9999999999999994E-5</v>
      </c>
      <c r="R2432" s="27">
        <f t="shared" si="1637"/>
        <v>-6.9999999999999994E-5</v>
      </c>
      <c r="S2432" s="27">
        <f t="shared" si="1637"/>
        <v>-6.9999999999999994E-5</v>
      </c>
      <c r="T2432" s="27">
        <f t="shared" si="1637"/>
        <v>-6.9999999999999994E-5</v>
      </c>
      <c r="U2432" s="27">
        <f t="shared" si="1637"/>
        <v>-6.9999999999999994E-5</v>
      </c>
      <c r="V2432" s="27">
        <f t="shared" si="1637"/>
        <v>-6.9999999999999994E-5</v>
      </c>
    </row>
    <row r="2433" spans="1:22" ht="15.6" hidden="1" x14ac:dyDescent="0.35">
      <c r="A2433" s="1" t="s">
        <v>14</v>
      </c>
      <c r="B2433" s="1" t="s">
        <v>15</v>
      </c>
      <c r="C2433" s="1" t="s">
        <v>24</v>
      </c>
      <c r="D2433" s="47"/>
      <c r="E2433" s="47"/>
      <c r="F2433" s="47"/>
      <c r="G2433" s="1" t="s">
        <v>28</v>
      </c>
      <c r="H2433" s="1" t="s">
        <v>94</v>
      </c>
      <c r="I2433" s="1" t="s">
        <v>66</v>
      </c>
      <c r="J2433" s="1" t="s">
        <v>14</v>
      </c>
      <c r="K2433" s="47"/>
      <c r="L2433" s="27">
        <f t="shared" ref="L2433:V2433" si="1638">L345*4</f>
        <v>479.89174386025729</v>
      </c>
      <c r="M2433" s="27">
        <f t="shared" si="1638"/>
        <v>489.7793556921394</v>
      </c>
      <c r="N2433" s="27">
        <f t="shared" si="1638"/>
        <v>499.86276181772206</v>
      </c>
      <c r="O2433" s="27">
        <f t="shared" si="1638"/>
        <v>510.43565367755645</v>
      </c>
      <c r="P2433" s="27">
        <f t="shared" si="1638"/>
        <v>520.51905980313916</v>
      </c>
      <c r="Q2433" s="27">
        <f t="shared" si="1638"/>
        <v>531.38564310352433</v>
      </c>
      <c r="R2433" s="27">
        <f t="shared" si="1638"/>
        <v>535.30152897753703</v>
      </c>
      <c r="S2433" s="27">
        <f t="shared" si="1638"/>
        <v>541.8606378165083</v>
      </c>
      <c r="T2433" s="27">
        <f t="shared" si="1638"/>
        <v>579.15945076647938</v>
      </c>
      <c r="U2433" s="27">
        <f t="shared" si="1638"/>
        <v>613.52134931094099</v>
      </c>
      <c r="V2433" s="27">
        <f t="shared" si="1638"/>
        <v>590.22182836056538</v>
      </c>
    </row>
    <row r="2434" spans="1:22" ht="15.6" hidden="1" x14ac:dyDescent="0.35">
      <c r="A2434" s="1" t="s">
        <v>14</v>
      </c>
      <c r="B2434" s="1" t="s">
        <v>15</v>
      </c>
      <c r="C2434" s="1" t="s">
        <v>24</v>
      </c>
      <c r="D2434" s="47"/>
      <c r="E2434" s="47"/>
      <c r="F2434" s="47"/>
      <c r="G2434" s="1" t="s">
        <v>28</v>
      </c>
      <c r="H2434" s="1" t="s">
        <v>94</v>
      </c>
      <c r="I2434" s="1" t="s">
        <v>67</v>
      </c>
      <c r="J2434" s="1" t="s">
        <v>14</v>
      </c>
      <c r="K2434" s="47"/>
      <c r="L2434" s="27">
        <f t="shared" ref="L2434:V2434" si="1639">L346*4</f>
        <v>481.87946143245955</v>
      </c>
      <c r="M2434" s="27">
        <f t="shared" si="1639"/>
        <v>491.80802786956241</v>
      </c>
      <c r="N2434" s="27">
        <f t="shared" si="1639"/>
        <v>501.93319958264755</v>
      </c>
      <c r="O2434" s="27">
        <f t="shared" si="1639"/>
        <v>512.54988448568827</v>
      </c>
      <c r="P2434" s="27">
        <f t="shared" si="1639"/>
        <v>522.6750561987734</v>
      </c>
      <c r="Q2434" s="27">
        <f t="shared" si="1639"/>
        <v>533.58664901578743</v>
      </c>
      <c r="R2434" s="27">
        <f t="shared" si="1639"/>
        <v>537.51875453543221</v>
      </c>
      <c r="S2434" s="27">
        <f t="shared" si="1639"/>
        <v>544.10503128083701</v>
      </c>
      <c r="T2434" s="27">
        <f t="shared" si="1639"/>
        <v>581.55833635545298</v>
      </c>
      <c r="U2434" s="27">
        <f t="shared" si="1639"/>
        <v>616.06256229033522</v>
      </c>
      <c r="V2434" s="27">
        <f t="shared" si="1639"/>
        <v>592.66653444844928</v>
      </c>
    </row>
    <row r="2435" spans="1:22" ht="15.6" hidden="1" x14ac:dyDescent="0.35">
      <c r="A2435" s="1" t="s">
        <v>14</v>
      </c>
      <c r="B2435" s="1" t="s">
        <v>15</v>
      </c>
      <c r="C2435" s="1" t="s">
        <v>24</v>
      </c>
      <c r="D2435" s="47"/>
      <c r="E2435" s="47"/>
      <c r="F2435" s="47"/>
      <c r="G2435" s="1" t="s">
        <v>28</v>
      </c>
      <c r="H2435" s="1" t="s">
        <v>94</v>
      </c>
      <c r="I2435" s="1" t="s">
        <v>68</v>
      </c>
      <c r="J2435" s="1" t="s">
        <v>14</v>
      </c>
      <c r="K2435" s="47"/>
      <c r="L2435" s="27">
        <f t="shared" ref="L2435:V2435" si="1640">L347*4</f>
        <v>-6.9999999999999994E-5</v>
      </c>
      <c r="M2435" s="27">
        <f t="shared" si="1640"/>
        <v>-6.9999999999999994E-5</v>
      </c>
      <c r="N2435" s="27">
        <f t="shared" si="1640"/>
        <v>-6.9999999999999994E-5</v>
      </c>
      <c r="O2435" s="27">
        <f t="shared" si="1640"/>
        <v>-6.9999999999999994E-5</v>
      </c>
      <c r="P2435" s="27">
        <f t="shared" si="1640"/>
        <v>-6.9999999999999994E-5</v>
      </c>
      <c r="Q2435" s="27">
        <f t="shared" si="1640"/>
        <v>-6.9999999999999994E-5</v>
      </c>
      <c r="R2435" s="27">
        <f t="shared" si="1640"/>
        <v>-6.9999999999999994E-5</v>
      </c>
      <c r="S2435" s="27">
        <f t="shared" si="1640"/>
        <v>-6.9999999999999994E-5</v>
      </c>
      <c r="T2435" s="27">
        <f t="shared" si="1640"/>
        <v>-6.9999999999999994E-5</v>
      </c>
      <c r="U2435" s="27">
        <f t="shared" si="1640"/>
        <v>-6.9999999999999994E-5</v>
      </c>
      <c r="V2435" s="27">
        <f t="shared" si="1640"/>
        <v>-6.9999999999999994E-5</v>
      </c>
    </row>
    <row r="2436" spans="1:22" ht="15.6" hidden="1" x14ac:dyDescent="0.35">
      <c r="A2436" s="1" t="s">
        <v>14</v>
      </c>
      <c r="B2436" s="1" t="s">
        <v>15</v>
      </c>
      <c r="C2436" s="1" t="s">
        <v>24</v>
      </c>
      <c r="D2436" s="47"/>
      <c r="E2436" s="47"/>
      <c r="F2436" s="47"/>
      <c r="G2436" s="1" t="s">
        <v>28</v>
      </c>
      <c r="H2436" s="1" t="s">
        <v>94</v>
      </c>
      <c r="I2436" s="1" t="s">
        <v>69</v>
      </c>
      <c r="J2436" s="1" t="s">
        <v>14</v>
      </c>
      <c r="K2436" s="47"/>
      <c r="L2436" s="27">
        <f t="shared" ref="L2436:V2436" si="1641">L348*4</f>
        <v>-6.9999999999999994E-5</v>
      </c>
      <c r="M2436" s="27">
        <f t="shared" si="1641"/>
        <v>-6.9999999999999994E-5</v>
      </c>
      <c r="N2436" s="27">
        <f t="shared" si="1641"/>
        <v>-6.9999999999999994E-5</v>
      </c>
      <c r="O2436" s="27">
        <f t="shared" si="1641"/>
        <v>-6.9999999999999994E-5</v>
      </c>
      <c r="P2436" s="27">
        <f t="shared" si="1641"/>
        <v>-6.9999999999999994E-5</v>
      </c>
      <c r="Q2436" s="27">
        <f t="shared" si="1641"/>
        <v>-6.9999999999999994E-5</v>
      </c>
      <c r="R2436" s="27">
        <f t="shared" si="1641"/>
        <v>-6.9999999999999994E-5</v>
      </c>
      <c r="S2436" s="27">
        <f t="shared" si="1641"/>
        <v>-6.9999999999999994E-5</v>
      </c>
      <c r="T2436" s="27">
        <f t="shared" si="1641"/>
        <v>-6.9999999999999994E-5</v>
      </c>
      <c r="U2436" s="27">
        <f t="shared" si="1641"/>
        <v>-6.9999999999999994E-5</v>
      </c>
      <c r="V2436" s="27">
        <f t="shared" si="1641"/>
        <v>-6.9999999999999994E-5</v>
      </c>
    </row>
    <row r="2437" spans="1:22" ht="15.6" hidden="1" x14ac:dyDescent="0.35">
      <c r="A2437" s="1" t="s">
        <v>14</v>
      </c>
      <c r="B2437" s="1" t="s">
        <v>15</v>
      </c>
      <c r="C2437" s="1" t="s">
        <v>24</v>
      </c>
      <c r="D2437" s="47"/>
      <c r="E2437" s="47"/>
      <c r="F2437" s="47"/>
      <c r="G2437" s="1" t="s">
        <v>28</v>
      </c>
      <c r="H2437" s="1" t="s">
        <v>94</v>
      </c>
      <c r="I2437" s="1" t="s">
        <v>70</v>
      </c>
      <c r="J2437" s="1" t="s">
        <v>14</v>
      </c>
      <c r="K2437" s="47"/>
      <c r="L2437" s="27">
        <f t="shared" ref="L2437:V2437" si="1642">L349*4</f>
        <v>-6.9999999999999994E-5</v>
      </c>
      <c r="M2437" s="27">
        <f t="shared" si="1642"/>
        <v>-6.9999999999999994E-5</v>
      </c>
      <c r="N2437" s="27">
        <f t="shared" si="1642"/>
        <v>-6.9999999999999994E-5</v>
      </c>
      <c r="O2437" s="27">
        <f t="shared" si="1642"/>
        <v>-6.9999999999999994E-5</v>
      </c>
      <c r="P2437" s="27">
        <f t="shared" si="1642"/>
        <v>-6.9999999999999994E-5</v>
      </c>
      <c r="Q2437" s="27">
        <f t="shared" si="1642"/>
        <v>-6.9999999999999994E-5</v>
      </c>
      <c r="R2437" s="27">
        <f t="shared" si="1642"/>
        <v>-6.9999999999999994E-5</v>
      </c>
      <c r="S2437" s="27">
        <f t="shared" si="1642"/>
        <v>-6.9999999999999994E-5</v>
      </c>
      <c r="T2437" s="27">
        <f t="shared" si="1642"/>
        <v>-6.9999999999999994E-5</v>
      </c>
      <c r="U2437" s="27">
        <f t="shared" si="1642"/>
        <v>-6.9999999999999994E-5</v>
      </c>
      <c r="V2437" s="27">
        <f t="shared" si="1642"/>
        <v>-6.9999999999999994E-5</v>
      </c>
    </row>
    <row r="2438" spans="1:22" ht="15.6" hidden="1" x14ac:dyDescent="0.35">
      <c r="A2438" s="1" t="s">
        <v>14</v>
      </c>
      <c r="B2438" s="1" t="s">
        <v>15</v>
      </c>
      <c r="C2438" s="1" t="s">
        <v>24</v>
      </c>
      <c r="D2438" s="47"/>
      <c r="E2438" s="47"/>
      <c r="F2438" s="47"/>
      <c r="G2438" s="1" t="s">
        <v>28</v>
      </c>
      <c r="H2438" s="1" t="s">
        <v>94</v>
      </c>
      <c r="I2438" s="1" t="s">
        <v>71</v>
      </c>
      <c r="J2438" s="1" t="s">
        <v>14</v>
      </c>
      <c r="K2438" s="47"/>
      <c r="L2438" s="27">
        <f t="shared" ref="L2438:V2438" si="1643">L350*4</f>
        <v>-6.9999999999999994E-5</v>
      </c>
      <c r="M2438" s="27">
        <f t="shared" si="1643"/>
        <v>-6.9999999999999994E-5</v>
      </c>
      <c r="N2438" s="27">
        <f t="shared" si="1643"/>
        <v>-6.9999999999999994E-5</v>
      </c>
      <c r="O2438" s="27">
        <f t="shared" si="1643"/>
        <v>-6.9999999999999994E-5</v>
      </c>
      <c r="P2438" s="27">
        <f t="shared" si="1643"/>
        <v>-6.9999999999999994E-5</v>
      </c>
      <c r="Q2438" s="27">
        <f t="shared" si="1643"/>
        <v>-6.9999999999999994E-5</v>
      </c>
      <c r="R2438" s="27">
        <f t="shared" si="1643"/>
        <v>-6.9999999999999994E-5</v>
      </c>
      <c r="S2438" s="27">
        <f t="shared" si="1643"/>
        <v>-6.9999999999999994E-5</v>
      </c>
      <c r="T2438" s="27">
        <f t="shared" si="1643"/>
        <v>-6.9999999999999994E-5</v>
      </c>
      <c r="U2438" s="27">
        <f t="shared" si="1643"/>
        <v>-6.9999999999999994E-5</v>
      </c>
      <c r="V2438" s="27">
        <f t="shared" si="1643"/>
        <v>-6.9999999999999994E-5</v>
      </c>
    </row>
    <row r="2439" spans="1:22" ht="15.6" hidden="1" x14ac:dyDescent="0.35">
      <c r="A2439" s="1" t="s">
        <v>14</v>
      </c>
      <c r="B2439" s="1" t="s">
        <v>15</v>
      </c>
      <c r="C2439" s="1" t="s">
        <v>24</v>
      </c>
      <c r="D2439" s="47"/>
      <c r="E2439" s="47"/>
      <c r="F2439" s="47"/>
      <c r="G2439" s="1" t="s">
        <v>28</v>
      </c>
      <c r="H2439" s="1" t="s">
        <v>94</v>
      </c>
      <c r="I2439" s="1" t="s">
        <v>72</v>
      </c>
      <c r="J2439" s="1" t="s">
        <v>14</v>
      </c>
      <c r="K2439" s="47"/>
      <c r="L2439" s="27">
        <f t="shared" ref="L2439:V2439" si="1644">L351*4</f>
        <v>-6.9999999999999994E-5</v>
      </c>
      <c r="M2439" s="27">
        <f t="shared" si="1644"/>
        <v>-6.9999999999999994E-5</v>
      </c>
      <c r="N2439" s="27">
        <f t="shared" si="1644"/>
        <v>-6.9999999999999994E-5</v>
      </c>
      <c r="O2439" s="27">
        <f t="shared" si="1644"/>
        <v>-6.9999999999999994E-5</v>
      </c>
      <c r="P2439" s="27">
        <f t="shared" si="1644"/>
        <v>-6.9999999999999994E-5</v>
      </c>
      <c r="Q2439" s="27">
        <f t="shared" si="1644"/>
        <v>-6.9999999999999994E-5</v>
      </c>
      <c r="R2439" s="27">
        <f t="shared" si="1644"/>
        <v>-6.9999999999999994E-5</v>
      </c>
      <c r="S2439" s="27">
        <f t="shared" si="1644"/>
        <v>-6.9999999999999994E-5</v>
      </c>
      <c r="T2439" s="27">
        <f t="shared" si="1644"/>
        <v>-6.9999999999999994E-5</v>
      </c>
      <c r="U2439" s="27">
        <f t="shared" si="1644"/>
        <v>-6.9999999999999994E-5</v>
      </c>
      <c r="V2439" s="27">
        <f t="shared" si="1644"/>
        <v>-6.9999999999999994E-5</v>
      </c>
    </row>
    <row r="2440" spans="1:22" ht="15.6" hidden="1" x14ac:dyDescent="0.35">
      <c r="A2440" s="1" t="s">
        <v>14</v>
      </c>
      <c r="B2440" s="1" t="s">
        <v>15</v>
      </c>
      <c r="C2440" s="1" t="s">
        <v>24</v>
      </c>
      <c r="D2440" s="47"/>
      <c r="E2440" s="47"/>
      <c r="F2440" s="47"/>
      <c r="G2440" s="1" t="s">
        <v>28</v>
      </c>
      <c r="H2440" s="1" t="s">
        <v>94</v>
      </c>
      <c r="I2440" s="1" t="s">
        <v>73</v>
      </c>
      <c r="J2440" s="1" t="s">
        <v>14</v>
      </c>
      <c r="K2440" s="47"/>
      <c r="L2440" s="27">
        <f t="shared" ref="L2440:V2440" si="1645">L352*4</f>
        <v>-6.9999999999999994E-5</v>
      </c>
      <c r="M2440" s="27">
        <f t="shared" si="1645"/>
        <v>-6.9999999999999994E-5</v>
      </c>
      <c r="N2440" s="27">
        <f t="shared" si="1645"/>
        <v>-6.9999999999999994E-5</v>
      </c>
      <c r="O2440" s="27">
        <f t="shared" si="1645"/>
        <v>-6.9999999999999994E-5</v>
      </c>
      <c r="P2440" s="27">
        <f t="shared" si="1645"/>
        <v>-6.9999999999999994E-5</v>
      </c>
      <c r="Q2440" s="27">
        <f t="shared" si="1645"/>
        <v>-6.9999999999999994E-5</v>
      </c>
      <c r="R2440" s="27">
        <f t="shared" si="1645"/>
        <v>-6.9999999999999994E-5</v>
      </c>
      <c r="S2440" s="27">
        <f t="shared" si="1645"/>
        <v>-6.9999999999999994E-5</v>
      </c>
      <c r="T2440" s="27">
        <f t="shared" si="1645"/>
        <v>-6.9999999999999994E-5</v>
      </c>
      <c r="U2440" s="27">
        <f t="shared" si="1645"/>
        <v>-6.9999999999999994E-5</v>
      </c>
      <c r="V2440" s="27">
        <f t="shared" si="1645"/>
        <v>-6.9999999999999994E-5</v>
      </c>
    </row>
    <row r="2441" spans="1:22" ht="15.6" hidden="1" x14ac:dyDescent="0.35">
      <c r="A2441" s="1" t="s">
        <v>14</v>
      </c>
      <c r="B2441" s="1" t="s">
        <v>15</v>
      </c>
      <c r="C2441" s="1" t="s">
        <v>24</v>
      </c>
      <c r="D2441" s="47"/>
      <c r="E2441" s="47"/>
      <c r="F2441" s="47"/>
      <c r="G2441" s="1" t="s">
        <v>28</v>
      </c>
      <c r="H2441" s="1" t="s">
        <v>94</v>
      </c>
      <c r="I2441" s="1" t="s">
        <v>74</v>
      </c>
      <c r="J2441" s="1" t="s">
        <v>14</v>
      </c>
      <c r="K2441" s="47"/>
      <c r="L2441" s="27">
        <f t="shared" ref="L2441:V2441" si="1646">L353*4</f>
        <v>365.24303389216328</v>
      </c>
      <c r="M2441" s="27">
        <f t="shared" si="1646"/>
        <v>372.76844260148772</v>
      </c>
      <c r="N2441" s="27">
        <f t="shared" si="1646"/>
        <v>380.44286930505626</v>
      </c>
      <c r="O2441" s="27">
        <f t="shared" si="1646"/>
        <v>388.4898409942349</v>
      </c>
      <c r="P2441" s="27">
        <f t="shared" si="1646"/>
        <v>396.16426769780344</v>
      </c>
      <c r="Q2441" s="27">
        <f t="shared" si="1646"/>
        <v>404.43476637834812</v>
      </c>
      <c r="R2441" s="27">
        <f t="shared" si="1646"/>
        <v>407.41512626322901</v>
      </c>
      <c r="S2441" s="27">
        <f t="shared" si="1646"/>
        <v>412.4072290704047</v>
      </c>
      <c r="T2441" s="27">
        <f t="shared" si="1646"/>
        <v>440.79515697389604</v>
      </c>
      <c r="U2441" s="27">
        <f t="shared" si="1646"/>
        <v>466.94781496372656</v>
      </c>
      <c r="V2441" s="27">
        <f t="shared" si="1646"/>
        <v>449.21467364868465</v>
      </c>
    </row>
    <row r="2442" spans="1:22" ht="15.6" hidden="1" x14ac:dyDescent="0.35">
      <c r="A2442" s="1" t="s">
        <v>14</v>
      </c>
      <c r="B2442" s="1" t="s">
        <v>15</v>
      </c>
      <c r="C2442" s="1" t="s">
        <v>24</v>
      </c>
      <c r="D2442" s="47"/>
      <c r="E2442" s="47"/>
      <c r="F2442" s="47"/>
      <c r="G2442" s="1" t="s">
        <v>28</v>
      </c>
      <c r="H2442" s="1" t="s">
        <v>94</v>
      </c>
      <c r="I2442" s="1" t="s">
        <v>75</v>
      </c>
      <c r="J2442" s="1" t="s">
        <v>14</v>
      </c>
      <c r="K2442" s="47"/>
      <c r="L2442" s="27">
        <f t="shared" ref="L2442:V2442" si="1647">L354*4</f>
        <v>339.68666510670579</v>
      </c>
      <c r="M2442" s="27">
        <f t="shared" si="1647"/>
        <v>346.68551460604834</v>
      </c>
      <c r="N2442" s="27">
        <f t="shared" si="1647"/>
        <v>353.82295518458591</v>
      </c>
      <c r="O2442" s="27">
        <f t="shared" si="1647"/>
        <v>361.30687346111051</v>
      </c>
      <c r="P2442" s="27">
        <f t="shared" si="1647"/>
        <v>368.44431403964802</v>
      </c>
      <c r="Q2442" s="27">
        <f t="shared" si="1647"/>
        <v>376.13611893496505</v>
      </c>
      <c r="R2442" s="27">
        <f t="shared" si="1647"/>
        <v>378.90794051886314</v>
      </c>
      <c r="S2442" s="27">
        <f t="shared" si="1647"/>
        <v>383.55074167189235</v>
      </c>
      <c r="T2442" s="27">
        <f t="shared" si="1647"/>
        <v>409.95234225852136</v>
      </c>
      <c r="U2442" s="27">
        <f t="shared" si="1647"/>
        <v>434.27507665722669</v>
      </c>
      <c r="V2442" s="27">
        <f t="shared" si="1647"/>
        <v>417.78273823303329</v>
      </c>
    </row>
    <row r="2443" spans="1:22" ht="15.6" hidden="1" x14ac:dyDescent="0.35">
      <c r="A2443" s="1" t="s">
        <v>14</v>
      </c>
      <c r="B2443" s="1" t="s">
        <v>15</v>
      </c>
      <c r="C2443" s="1" t="s">
        <v>24</v>
      </c>
      <c r="D2443" s="47"/>
      <c r="E2443" s="47"/>
      <c r="F2443" s="47"/>
      <c r="G2443" s="1" t="s">
        <v>28</v>
      </c>
      <c r="H2443" s="1" t="s">
        <v>94</v>
      </c>
      <c r="I2443" s="1" t="s">
        <v>76</v>
      </c>
      <c r="J2443" s="1" t="s">
        <v>14</v>
      </c>
      <c r="K2443" s="47"/>
      <c r="L2443" s="27">
        <f t="shared" ref="L2443:V2443" si="1648">L355*4</f>
        <v>-6.9999999999999994E-5</v>
      </c>
      <c r="M2443" s="27">
        <f t="shared" si="1648"/>
        <v>-6.9999999999999994E-5</v>
      </c>
      <c r="N2443" s="27">
        <f t="shared" si="1648"/>
        <v>-6.9999999999999994E-5</v>
      </c>
      <c r="O2443" s="27">
        <f t="shared" si="1648"/>
        <v>-6.9999999999999994E-5</v>
      </c>
      <c r="P2443" s="27">
        <f t="shared" si="1648"/>
        <v>-6.9999999999999994E-5</v>
      </c>
      <c r="Q2443" s="27">
        <f t="shared" si="1648"/>
        <v>-6.9999999999999994E-5</v>
      </c>
      <c r="R2443" s="27">
        <f t="shared" si="1648"/>
        <v>-6.9999999999999994E-5</v>
      </c>
      <c r="S2443" s="27">
        <f t="shared" si="1648"/>
        <v>-6.9999999999999994E-5</v>
      </c>
      <c r="T2443" s="27">
        <f t="shared" si="1648"/>
        <v>-6.9999999999999994E-5</v>
      </c>
      <c r="U2443" s="27">
        <f t="shared" si="1648"/>
        <v>-6.9999999999999994E-5</v>
      </c>
      <c r="V2443" s="27">
        <f t="shared" si="1648"/>
        <v>-6.9999999999999994E-5</v>
      </c>
    </row>
    <row r="2444" spans="1:22" ht="15.6" hidden="1" x14ac:dyDescent="0.35">
      <c r="A2444" s="1" t="s">
        <v>14</v>
      </c>
      <c r="B2444" s="1" t="s">
        <v>15</v>
      </c>
      <c r="C2444" s="1" t="s">
        <v>24</v>
      </c>
      <c r="D2444" s="47"/>
      <c r="E2444" s="47"/>
      <c r="F2444" s="47"/>
      <c r="G2444" s="1" t="s">
        <v>28</v>
      </c>
      <c r="H2444" s="1" t="s">
        <v>94</v>
      </c>
      <c r="I2444" s="1" t="s">
        <v>77</v>
      </c>
      <c r="J2444" s="1" t="s">
        <v>14</v>
      </c>
      <c r="K2444" s="47"/>
      <c r="L2444" s="27">
        <f t="shared" ref="L2444:V2444" si="1649">L356*4</f>
        <v>4433.816944536994</v>
      </c>
      <c r="M2444" s="27">
        <f t="shared" si="1649"/>
        <v>4525.1705794754353</v>
      </c>
      <c r="N2444" s="27">
        <f t="shared" si="1649"/>
        <v>4618.3331972839451</v>
      </c>
      <c r="O2444" s="27">
        <f t="shared" si="1649"/>
        <v>4716.0182722676236</v>
      </c>
      <c r="P2444" s="27">
        <f t="shared" si="1649"/>
        <v>4809.1808900761334</v>
      </c>
      <c r="Q2444" s="27">
        <f t="shared" si="1649"/>
        <v>4909.5794393649148</v>
      </c>
      <c r="R2444" s="27">
        <f t="shared" si="1649"/>
        <v>4945.7590967662773</v>
      </c>
      <c r="S2444" s="27">
        <f t="shared" si="1649"/>
        <v>5006.3600229135591</v>
      </c>
      <c r="T2444" s="27">
        <f t="shared" si="1649"/>
        <v>5350.9712596615373</v>
      </c>
      <c r="U2444" s="27">
        <f t="shared" si="1649"/>
        <v>5668.4477533584959</v>
      </c>
      <c r="V2444" s="27">
        <f t="shared" si="1649"/>
        <v>5453.1787918203881</v>
      </c>
    </row>
    <row r="2445" spans="1:22" ht="15.6" hidden="1" x14ac:dyDescent="0.35">
      <c r="A2445" s="1" t="s">
        <v>14</v>
      </c>
      <c r="B2445" s="1" t="s">
        <v>15</v>
      </c>
      <c r="C2445" s="1" t="s">
        <v>24</v>
      </c>
      <c r="D2445" s="47"/>
      <c r="E2445" s="47"/>
      <c r="F2445" s="47"/>
      <c r="G2445" s="1" t="s">
        <v>28</v>
      </c>
      <c r="H2445" s="1" t="s">
        <v>94</v>
      </c>
      <c r="I2445" s="1" t="s">
        <v>78</v>
      </c>
      <c r="J2445" s="1" t="s">
        <v>14</v>
      </c>
      <c r="K2445" s="47"/>
      <c r="L2445" s="27">
        <f t="shared" ref="L2445:V2445" si="1650">L357*4</f>
        <v>-6.9999999999999994E-5</v>
      </c>
      <c r="M2445" s="27">
        <f t="shared" si="1650"/>
        <v>-6.9999999999999994E-5</v>
      </c>
      <c r="N2445" s="27">
        <f t="shared" si="1650"/>
        <v>-6.9999999999999994E-5</v>
      </c>
      <c r="O2445" s="27">
        <f t="shared" si="1650"/>
        <v>-6.9999999999999994E-5</v>
      </c>
      <c r="P2445" s="27">
        <f t="shared" si="1650"/>
        <v>-6.9999999999999994E-5</v>
      </c>
      <c r="Q2445" s="27">
        <f t="shared" si="1650"/>
        <v>-6.9999999999999994E-5</v>
      </c>
      <c r="R2445" s="27">
        <f t="shared" si="1650"/>
        <v>-6.9999999999999994E-5</v>
      </c>
      <c r="S2445" s="27">
        <f t="shared" si="1650"/>
        <v>-6.9999999999999994E-5</v>
      </c>
      <c r="T2445" s="27">
        <f t="shared" si="1650"/>
        <v>-6.9999999999999994E-5</v>
      </c>
      <c r="U2445" s="27">
        <f t="shared" si="1650"/>
        <v>-6.9999999999999994E-5</v>
      </c>
      <c r="V2445" s="27">
        <f t="shared" si="1650"/>
        <v>-6.9999999999999994E-5</v>
      </c>
    </row>
    <row r="2446" spans="1:22" ht="15.6" hidden="1" x14ac:dyDescent="0.35">
      <c r="A2446" s="1" t="s">
        <v>14</v>
      </c>
      <c r="B2446" s="1" t="s">
        <v>15</v>
      </c>
      <c r="C2446" s="1" t="s">
        <v>24</v>
      </c>
      <c r="D2446" s="47"/>
      <c r="E2446" s="47"/>
      <c r="F2446" s="47"/>
      <c r="G2446" s="1" t="s">
        <v>28</v>
      </c>
      <c r="H2446" s="1" t="s">
        <v>94</v>
      </c>
      <c r="I2446" s="1" t="s">
        <v>79</v>
      </c>
      <c r="J2446" s="1" t="s">
        <v>14</v>
      </c>
      <c r="K2446" s="47"/>
      <c r="L2446" s="27">
        <f t="shared" ref="L2446:V2446" si="1651">L358*4</f>
        <v>-6.9999999999999994E-5</v>
      </c>
      <c r="M2446" s="27">
        <f t="shared" si="1651"/>
        <v>-6.9999999999999994E-5</v>
      </c>
      <c r="N2446" s="27">
        <f t="shared" si="1651"/>
        <v>-6.9999999999999994E-5</v>
      </c>
      <c r="O2446" s="27">
        <f t="shared" si="1651"/>
        <v>-6.9999999999999994E-5</v>
      </c>
      <c r="P2446" s="27">
        <f t="shared" si="1651"/>
        <v>-6.9999999999999994E-5</v>
      </c>
      <c r="Q2446" s="27">
        <f t="shared" si="1651"/>
        <v>-6.9999999999999994E-5</v>
      </c>
      <c r="R2446" s="27">
        <f t="shared" si="1651"/>
        <v>-6.9999999999999994E-5</v>
      </c>
      <c r="S2446" s="27">
        <f t="shared" si="1651"/>
        <v>-6.9999999999999994E-5</v>
      </c>
      <c r="T2446" s="27">
        <f t="shared" si="1651"/>
        <v>-6.9999999999999994E-5</v>
      </c>
      <c r="U2446" s="27">
        <f t="shared" si="1651"/>
        <v>-6.9999999999999994E-5</v>
      </c>
      <c r="V2446" s="27">
        <f t="shared" si="1651"/>
        <v>-6.9999999999999994E-5</v>
      </c>
    </row>
    <row r="2447" spans="1:22" ht="15.6" hidden="1" x14ac:dyDescent="0.35">
      <c r="A2447" s="1" t="s">
        <v>14</v>
      </c>
      <c r="B2447" s="1" t="s">
        <v>15</v>
      </c>
      <c r="C2447" s="1" t="s">
        <v>24</v>
      </c>
      <c r="D2447" s="47"/>
      <c r="E2447" s="47"/>
      <c r="F2447" s="47"/>
      <c r="G2447" s="1" t="s">
        <v>28</v>
      </c>
      <c r="H2447" s="1" t="s">
        <v>94</v>
      </c>
      <c r="I2447" s="1" t="s">
        <v>80</v>
      </c>
      <c r="J2447" s="1" t="s">
        <v>14</v>
      </c>
      <c r="K2447" s="47"/>
      <c r="L2447" s="27">
        <f t="shared" ref="L2447:V2447" si="1652">L359*4</f>
        <v>4206.6492219995962</v>
      </c>
      <c r="M2447" s="27">
        <f t="shared" si="1652"/>
        <v>4293.3223306270866</v>
      </c>
      <c r="N2447" s="27">
        <f t="shared" si="1652"/>
        <v>4381.7117384353196</v>
      </c>
      <c r="O2447" s="27">
        <f t="shared" si="1652"/>
        <v>4474.3918941954089</v>
      </c>
      <c r="P2447" s="27">
        <f t="shared" si="1652"/>
        <v>4562.781302003641</v>
      </c>
      <c r="Q2447" s="27">
        <f t="shared" si="1652"/>
        <v>4658.0359065348439</v>
      </c>
      <c r="R2447" s="27">
        <f t="shared" si="1652"/>
        <v>4692.361890149692</v>
      </c>
      <c r="S2447" s="27">
        <f t="shared" si="1652"/>
        <v>4749.8579127045605</v>
      </c>
      <c r="T2447" s="27">
        <f t="shared" si="1652"/>
        <v>5076.812906635987</v>
      </c>
      <c r="U2447" s="27">
        <f t="shared" si="1652"/>
        <v>5378.0234128562761</v>
      </c>
      <c r="V2447" s="27">
        <f t="shared" si="1652"/>
        <v>5173.7838103479316</v>
      </c>
    </row>
    <row r="2448" spans="1:22" ht="15.6" hidden="1" x14ac:dyDescent="0.35">
      <c r="A2448" s="1" t="s">
        <v>14</v>
      </c>
      <c r="B2448" s="1" t="s">
        <v>15</v>
      </c>
      <c r="C2448" s="1" t="s">
        <v>24</v>
      </c>
      <c r="D2448" s="47"/>
      <c r="E2448" s="47"/>
      <c r="F2448" s="47"/>
      <c r="G2448" s="1" t="s">
        <v>28</v>
      </c>
      <c r="H2448" s="1" t="s">
        <v>94</v>
      </c>
      <c r="I2448" s="1" t="s">
        <v>96</v>
      </c>
      <c r="J2448" s="1" t="s">
        <v>14</v>
      </c>
      <c r="K2448" s="47"/>
      <c r="L2448" s="27">
        <f t="shared" ref="L2448:V2448" si="1653">L360*4</f>
        <v>185.56756334773857</v>
      </c>
      <c r="M2448" s="27">
        <f t="shared" si="1653"/>
        <v>189.39096827799588</v>
      </c>
      <c r="N2448" s="27">
        <f t="shared" si="1653"/>
        <v>193.29008419697126</v>
      </c>
      <c r="O2448" s="27">
        <f t="shared" si="1653"/>
        <v>197.37847758774154</v>
      </c>
      <c r="P2448" s="27">
        <f t="shared" si="1653"/>
        <v>201.27759350671684</v>
      </c>
      <c r="Q2448" s="27">
        <f t="shared" si="1653"/>
        <v>205.47955338056403</v>
      </c>
      <c r="R2448" s="27">
        <f t="shared" si="1653"/>
        <v>206.99377315492339</v>
      </c>
      <c r="S2448" s="27">
        <f t="shared" si="1653"/>
        <v>209.53009127697527</v>
      </c>
      <c r="T2448" s="27">
        <f t="shared" si="1653"/>
        <v>223.95303462774814</v>
      </c>
      <c r="U2448" s="27">
        <f t="shared" si="1653"/>
        <v>237.24031314775135</v>
      </c>
      <c r="V2448" s="27">
        <f t="shared" si="1653"/>
        <v>228.23070549031323</v>
      </c>
    </row>
    <row r="2449" spans="1:22" ht="15.6" hidden="1" x14ac:dyDescent="0.35">
      <c r="A2449" s="1" t="s">
        <v>14</v>
      </c>
      <c r="B2449" s="1" t="s">
        <v>15</v>
      </c>
      <c r="C2449" s="1" t="s">
        <v>24</v>
      </c>
      <c r="D2449" s="47"/>
      <c r="E2449" s="47"/>
      <c r="F2449" s="47"/>
      <c r="G2449" s="1" t="s">
        <v>28</v>
      </c>
      <c r="H2449" s="1" t="s">
        <v>94</v>
      </c>
      <c r="I2449" s="1" t="s">
        <v>81</v>
      </c>
      <c r="J2449" s="1" t="s">
        <v>14</v>
      </c>
      <c r="K2449" s="47"/>
      <c r="L2449" s="27">
        <f t="shared" ref="L2449:V2449" si="1654">L361*4</f>
        <v>2325.7714693032176</v>
      </c>
      <c r="M2449" s="27">
        <f t="shared" si="1654"/>
        <v>2373.6912827405135</v>
      </c>
      <c r="N2449" s="27">
        <f t="shared" si="1654"/>
        <v>2422.5600033745873</v>
      </c>
      <c r="O2449" s="27">
        <f t="shared" si="1654"/>
        <v>2473.8009920006075</v>
      </c>
      <c r="P2449" s="27">
        <f t="shared" si="1654"/>
        <v>2522.6697126346812</v>
      </c>
      <c r="Q2449" s="27">
        <f t="shared" si="1654"/>
        <v>2575.3340620558674</v>
      </c>
      <c r="R2449" s="27">
        <f t="shared" si="1654"/>
        <v>2594.3122059914313</v>
      </c>
      <c r="S2449" s="27">
        <f t="shared" si="1654"/>
        <v>2626.1005970834985</v>
      </c>
      <c r="T2449" s="27">
        <f t="shared" si="1654"/>
        <v>2806.8674180697335</v>
      </c>
      <c r="U2449" s="27">
        <f t="shared" si="1654"/>
        <v>2973.4006311042972</v>
      </c>
      <c r="V2449" s="27">
        <f t="shared" si="1654"/>
        <v>2860.4806746876989</v>
      </c>
    </row>
    <row r="2450" spans="1:22" ht="15.6" hidden="1" x14ac:dyDescent="0.35">
      <c r="A2450" s="1" t="s">
        <v>14</v>
      </c>
      <c r="B2450" s="1" t="s">
        <v>15</v>
      </c>
      <c r="C2450" s="1" t="s">
        <v>97</v>
      </c>
      <c r="D2450" s="47"/>
      <c r="E2450" s="47"/>
      <c r="F2450" s="47"/>
      <c r="G2450" s="1" t="s">
        <v>28</v>
      </c>
      <c r="H2450" s="1" t="s">
        <v>94</v>
      </c>
      <c r="I2450" s="1" t="s">
        <v>95</v>
      </c>
      <c r="J2450" s="1" t="s">
        <v>14</v>
      </c>
      <c r="K2450" s="47"/>
      <c r="L2450" s="27">
        <v>0</v>
      </c>
      <c r="M2450" s="27">
        <v>0</v>
      </c>
      <c r="N2450" s="27">
        <v>0</v>
      </c>
      <c r="O2450" s="27">
        <v>0</v>
      </c>
      <c r="P2450" s="27">
        <v>0</v>
      </c>
      <c r="Q2450" s="27">
        <v>0</v>
      </c>
      <c r="R2450" s="27">
        <v>0</v>
      </c>
      <c r="S2450" s="27">
        <v>0</v>
      </c>
      <c r="T2450" s="27">
        <v>0</v>
      </c>
      <c r="U2450" s="27">
        <v>0</v>
      </c>
      <c r="V2450" s="27">
        <v>0</v>
      </c>
    </row>
    <row r="2451" spans="1:22" ht="15.6" hidden="1" x14ac:dyDescent="0.35">
      <c r="A2451" s="1" t="s">
        <v>14</v>
      </c>
      <c r="B2451" s="1" t="s">
        <v>15</v>
      </c>
      <c r="C2451" s="1" t="s">
        <v>97</v>
      </c>
      <c r="D2451" s="47"/>
      <c r="E2451" s="47"/>
      <c r="F2451" s="47"/>
      <c r="G2451" s="1" t="s">
        <v>28</v>
      </c>
      <c r="H2451" s="1" t="s">
        <v>94</v>
      </c>
      <c r="I2451" s="1" t="s">
        <v>48</v>
      </c>
      <c r="J2451" s="1" t="s">
        <v>14</v>
      </c>
      <c r="K2451" s="47"/>
      <c r="L2451" s="27">
        <v>0</v>
      </c>
      <c r="M2451" s="27">
        <v>0</v>
      </c>
      <c r="N2451" s="27">
        <v>0</v>
      </c>
      <c r="O2451" s="27">
        <v>0</v>
      </c>
      <c r="P2451" s="27">
        <v>0</v>
      </c>
      <c r="Q2451" s="27">
        <v>0</v>
      </c>
      <c r="R2451" s="27">
        <v>0</v>
      </c>
      <c r="S2451" s="27">
        <v>0</v>
      </c>
      <c r="T2451" s="27">
        <v>0</v>
      </c>
      <c r="U2451" s="27">
        <v>0</v>
      </c>
      <c r="V2451" s="27">
        <v>0</v>
      </c>
    </row>
    <row r="2452" spans="1:22" ht="15.6" hidden="1" x14ac:dyDescent="0.35">
      <c r="A2452" s="1" t="s">
        <v>14</v>
      </c>
      <c r="B2452" s="1" t="s">
        <v>15</v>
      </c>
      <c r="C2452" s="1" t="s">
        <v>97</v>
      </c>
      <c r="D2452" s="47"/>
      <c r="E2452" s="47"/>
      <c r="F2452" s="47"/>
      <c r="G2452" s="1" t="s">
        <v>28</v>
      </c>
      <c r="H2452" s="1" t="s">
        <v>94</v>
      </c>
      <c r="I2452" s="1" t="s">
        <v>49</v>
      </c>
      <c r="J2452" s="1" t="s">
        <v>14</v>
      </c>
      <c r="K2452" s="47"/>
      <c r="L2452" s="27">
        <v>0</v>
      </c>
      <c r="M2452" s="27">
        <v>0</v>
      </c>
      <c r="N2452" s="27">
        <v>0</v>
      </c>
      <c r="O2452" s="27">
        <v>0</v>
      </c>
      <c r="P2452" s="27">
        <v>0</v>
      </c>
      <c r="Q2452" s="27">
        <v>0</v>
      </c>
      <c r="R2452" s="27">
        <v>0</v>
      </c>
      <c r="S2452" s="27">
        <v>0</v>
      </c>
      <c r="T2452" s="27">
        <v>0</v>
      </c>
      <c r="U2452" s="27">
        <v>0</v>
      </c>
      <c r="V2452" s="27">
        <v>0</v>
      </c>
    </row>
    <row r="2453" spans="1:22" ht="15.6" hidden="1" x14ac:dyDescent="0.35">
      <c r="A2453" s="1" t="s">
        <v>14</v>
      </c>
      <c r="B2453" s="1" t="s">
        <v>15</v>
      </c>
      <c r="C2453" s="1" t="s">
        <v>97</v>
      </c>
      <c r="D2453" s="47"/>
      <c r="E2453" s="47"/>
      <c r="F2453" s="47"/>
      <c r="G2453" s="1" t="s">
        <v>28</v>
      </c>
      <c r="H2453" s="1" t="s">
        <v>94</v>
      </c>
      <c r="I2453" s="1" t="s">
        <v>50</v>
      </c>
      <c r="J2453" s="1" t="s">
        <v>14</v>
      </c>
      <c r="K2453" s="47"/>
      <c r="L2453" s="27">
        <v>0</v>
      </c>
      <c r="M2453" s="27">
        <v>0</v>
      </c>
      <c r="N2453" s="27">
        <v>0</v>
      </c>
      <c r="O2453" s="27">
        <v>0</v>
      </c>
      <c r="P2453" s="27">
        <v>0</v>
      </c>
      <c r="Q2453" s="27">
        <v>0</v>
      </c>
      <c r="R2453" s="27">
        <v>0</v>
      </c>
      <c r="S2453" s="27">
        <v>0</v>
      </c>
      <c r="T2453" s="27">
        <v>0</v>
      </c>
      <c r="U2453" s="27">
        <v>0</v>
      </c>
      <c r="V2453" s="27">
        <v>0</v>
      </c>
    </row>
    <row r="2454" spans="1:22" ht="15.6" hidden="1" x14ac:dyDescent="0.35">
      <c r="A2454" s="1" t="s">
        <v>14</v>
      </c>
      <c r="B2454" s="1" t="s">
        <v>15</v>
      </c>
      <c r="C2454" s="1" t="s">
        <v>97</v>
      </c>
      <c r="D2454" s="47"/>
      <c r="E2454" s="47"/>
      <c r="F2454" s="47"/>
      <c r="G2454" s="1" t="s">
        <v>28</v>
      </c>
      <c r="H2454" s="1" t="s">
        <v>94</v>
      </c>
      <c r="I2454" s="1" t="s">
        <v>51</v>
      </c>
      <c r="J2454" s="1" t="s">
        <v>14</v>
      </c>
      <c r="K2454" s="47"/>
      <c r="L2454" s="27">
        <v>0</v>
      </c>
      <c r="M2454" s="27">
        <v>0</v>
      </c>
      <c r="N2454" s="27">
        <v>0</v>
      </c>
      <c r="O2454" s="27">
        <v>0</v>
      </c>
      <c r="P2454" s="27">
        <v>0</v>
      </c>
      <c r="Q2454" s="27">
        <v>0</v>
      </c>
      <c r="R2454" s="27">
        <v>0</v>
      </c>
      <c r="S2454" s="27">
        <v>0</v>
      </c>
      <c r="T2454" s="27">
        <v>0</v>
      </c>
      <c r="U2454" s="27">
        <v>0</v>
      </c>
      <c r="V2454" s="27">
        <v>0</v>
      </c>
    </row>
    <row r="2455" spans="1:22" ht="15.6" hidden="1" x14ac:dyDescent="0.35">
      <c r="A2455" s="1" t="s">
        <v>14</v>
      </c>
      <c r="B2455" s="1" t="s">
        <v>15</v>
      </c>
      <c r="C2455" s="1" t="s">
        <v>97</v>
      </c>
      <c r="D2455" s="47"/>
      <c r="E2455" s="47"/>
      <c r="F2455" s="47"/>
      <c r="G2455" s="1" t="s">
        <v>28</v>
      </c>
      <c r="H2455" s="1" t="s">
        <v>94</v>
      </c>
      <c r="I2455" s="1" t="s">
        <v>52</v>
      </c>
      <c r="J2455" s="1" t="s">
        <v>14</v>
      </c>
      <c r="K2455" s="47"/>
      <c r="L2455" s="27">
        <v>0</v>
      </c>
      <c r="M2455" s="27">
        <v>0</v>
      </c>
      <c r="N2455" s="27">
        <v>0</v>
      </c>
      <c r="O2455" s="27">
        <v>0</v>
      </c>
      <c r="P2455" s="27">
        <v>0</v>
      </c>
      <c r="Q2455" s="27">
        <v>0</v>
      </c>
      <c r="R2455" s="27">
        <v>0</v>
      </c>
      <c r="S2455" s="27">
        <v>0</v>
      </c>
      <c r="T2455" s="27">
        <v>0</v>
      </c>
      <c r="U2455" s="27">
        <v>0</v>
      </c>
      <c r="V2455" s="27">
        <v>0</v>
      </c>
    </row>
    <row r="2456" spans="1:22" ht="15.6" hidden="1" x14ac:dyDescent="0.35">
      <c r="A2456" s="1" t="s">
        <v>14</v>
      </c>
      <c r="B2456" s="1" t="s">
        <v>15</v>
      </c>
      <c r="C2456" s="1" t="s">
        <v>97</v>
      </c>
      <c r="D2456" s="47"/>
      <c r="E2456" s="47"/>
      <c r="F2456" s="47"/>
      <c r="G2456" s="1" t="s">
        <v>28</v>
      </c>
      <c r="H2456" s="1" t="s">
        <v>94</v>
      </c>
      <c r="I2456" s="1" t="s">
        <v>53</v>
      </c>
      <c r="J2456" s="1" t="s">
        <v>14</v>
      </c>
      <c r="K2456" s="47"/>
      <c r="L2456" s="27">
        <v>0</v>
      </c>
      <c r="M2456" s="27">
        <v>0</v>
      </c>
      <c r="N2456" s="27">
        <v>0</v>
      </c>
      <c r="O2456" s="27">
        <v>0</v>
      </c>
      <c r="P2456" s="27">
        <v>0</v>
      </c>
      <c r="Q2456" s="27">
        <v>0</v>
      </c>
      <c r="R2456" s="27">
        <v>0</v>
      </c>
      <c r="S2456" s="27">
        <v>0</v>
      </c>
      <c r="T2456" s="27">
        <v>0</v>
      </c>
      <c r="U2456" s="27">
        <v>0</v>
      </c>
      <c r="V2456" s="27">
        <v>0</v>
      </c>
    </row>
    <row r="2457" spans="1:22" ht="15.6" hidden="1" x14ac:dyDescent="0.35">
      <c r="A2457" s="1" t="s">
        <v>14</v>
      </c>
      <c r="B2457" s="1" t="s">
        <v>15</v>
      </c>
      <c r="C2457" s="1" t="s">
        <v>97</v>
      </c>
      <c r="D2457" s="47"/>
      <c r="E2457" s="47"/>
      <c r="F2457" s="47"/>
      <c r="G2457" s="1" t="s">
        <v>28</v>
      </c>
      <c r="H2457" s="1" t="s">
        <v>94</v>
      </c>
      <c r="I2457" s="1" t="s">
        <v>54</v>
      </c>
      <c r="J2457" s="1" t="s">
        <v>14</v>
      </c>
      <c r="K2457" s="47"/>
      <c r="L2457" s="27">
        <v>0</v>
      </c>
      <c r="M2457" s="27">
        <v>0</v>
      </c>
      <c r="N2457" s="27">
        <v>0</v>
      </c>
      <c r="O2457" s="27">
        <v>0</v>
      </c>
      <c r="P2457" s="27">
        <v>0</v>
      </c>
      <c r="Q2457" s="27">
        <v>0</v>
      </c>
      <c r="R2457" s="27">
        <v>0</v>
      </c>
      <c r="S2457" s="27">
        <v>0</v>
      </c>
      <c r="T2457" s="27">
        <v>0</v>
      </c>
      <c r="U2457" s="27">
        <v>0</v>
      </c>
      <c r="V2457" s="27">
        <v>0</v>
      </c>
    </row>
    <row r="2458" spans="1:22" ht="15.6" hidden="1" x14ac:dyDescent="0.35">
      <c r="A2458" s="1" t="s">
        <v>14</v>
      </c>
      <c r="B2458" s="1" t="s">
        <v>15</v>
      </c>
      <c r="C2458" s="1" t="s">
        <v>97</v>
      </c>
      <c r="D2458" s="47"/>
      <c r="E2458" s="47"/>
      <c r="F2458" s="47"/>
      <c r="G2458" s="1" t="s">
        <v>28</v>
      </c>
      <c r="H2458" s="1" t="s">
        <v>94</v>
      </c>
      <c r="I2458" s="1" t="s">
        <v>55</v>
      </c>
      <c r="J2458" s="1" t="s">
        <v>14</v>
      </c>
      <c r="K2458" s="47"/>
      <c r="L2458" s="27">
        <v>0</v>
      </c>
      <c r="M2458" s="27">
        <v>0</v>
      </c>
      <c r="N2458" s="27">
        <v>0</v>
      </c>
      <c r="O2458" s="27">
        <v>0</v>
      </c>
      <c r="P2458" s="27">
        <v>0</v>
      </c>
      <c r="Q2458" s="27">
        <v>0</v>
      </c>
      <c r="R2458" s="27">
        <v>0</v>
      </c>
      <c r="S2458" s="27">
        <v>0</v>
      </c>
      <c r="T2458" s="27">
        <v>0</v>
      </c>
      <c r="U2458" s="27">
        <v>0</v>
      </c>
      <c r="V2458" s="27">
        <v>0</v>
      </c>
    </row>
    <row r="2459" spans="1:22" ht="15.6" hidden="1" x14ac:dyDescent="0.35">
      <c r="A2459" s="1" t="s">
        <v>14</v>
      </c>
      <c r="B2459" s="1" t="s">
        <v>15</v>
      </c>
      <c r="C2459" s="1" t="s">
        <v>97</v>
      </c>
      <c r="D2459" s="47"/>
      <c r="E2459" s="47"/>
      <c r="F2459" s="47"/>
      <c r="G2459" s="1" t="s">
        <v>28</v>
      </c>
      <c r="H2459" s="1" t="s">
        <v>94</v>
      </c>
      <c r="I2459" s="1" t="s">
        <v>56</v>
      </c>
      <c r="J2459" s="1" t="s">
        <v>14</v>
      </c>
      <c r="K2459" s="47"/>
      <c r="L2459" s="27">
        <v>0</v>
      </c>
      <c r="M2459" s="27">
        <v>0</v>
      </c>
      <c r="N2459" s="27">
        <v>0</v>
      </c>
      <c r="O2459" s="27">
        <v>0</v>
      </c>
      <c r="P2459" s="27">
        <v>0</v>
      </c>
      <c r="Q2459" s="27">
        <v>0</v>
      </c>
      <c r="R2459" s="27">
        <v>0</v>
      </c>
      <c r="S2459" s="27">
        <v>0</v>
      </c>
      <c r="T2459" s="27">
        <v>0</v>
      </c>
      <c r="U2459" s="27">
        <v>0</v>
      </c>
      <c r="V2459" s="27">
        <v>0</v>
      </c>
    </row>
    <row r="2460" spans="1:22" ht="15.6" hidden="1" x14ac:dyDescent="0.35">
      <c r="A2460" s="1" t="s">
        <v>14</v>
      </c>
      <c r="B2460" s="1" t="s">
        <v>15</v>
      </c>
      <c r="C2460" s="1" t="s">
        <v>97</v>
      </c>
      <c r="D2460" s="47"/>
      <c r="E2460" s="47"/>
      <c r="F2460" s="47"/>
      <c r="G2460" s="1" t="s">
        <v>28</v>
      </c>
      <c r="H2460" s="1" t="s">
        <v>94</v>
      </c>
      <c r="I2460" s="1" t="s">
        <v>57</v>
      </c>
      <c r="J2460" s="1" t="s">
        <v>14</v>
      </c>
      <c r="K2460" s="47"/>
      <c r="L2460" s="27">
        <v>0</v>
      </c>
      <c r="M2460" s="27">
        <v>0</v>
      </c>
      <c r="N2460" s="27">
        <v>0</v>
      </c>
      <c r="O2460" s="27">
        <v>0</v>
      </c>
      <c r="P2460" s="27">
        <v>0</v>
      </c>
      <c r="Q2460" s="27">
        <v>0</v>
      </c>
      <c r="R2460" s="27">
        <v>0</v>
      </c>
      <c r="S2460" s="27">
        <v>0</v>
      </c>
      <c r="T2460" s="27">
        <v>0</v>
      </c>
      <c r="U2460" s="27">
        <v>0</v>
      </c>
      <c r="V2460" s="27">
        <v>0</v>
      </c>
    </row>
    <row r="2461" spans="1:22" ht="15.6" hidden="1" x14ac:dyDescent="0.35">
      <c r="A2461" s="1" t="s">
        <v>14</v>
      </c>
      <c r="B2461" s="1" t="s">
        <v>15</v>
      </c>
      <c r="C2461" s="1" t="s">
        <v>97</v>
      </c>
      <c r="D2461" s="47"/>
      <c r="E2461" s="47"/>
      <c r="F2461" s="47"/>
      <c r="G2461" s="1" t="s">
        <v>28</v>
      </c>
      <c r="H2461" s="1" t="s">
        <v>94</v>
      </c>
      <c r="I2461" s="1" t="s">
        <v>58</v>
      </c>
      <c r="J2461" s="1" t="s">
        <v>14</v>
      </c>
      <c r="K2461" s="47"/>
      <c r="L2461" s="27">
        <v>0</v>
      </c>
      <c r="M2461" s="27">
        <v>0</v>
      </c>
      <c r="N2461" s="27">
        <v>0</v>
      </c>
      <c r="O2461" s="27">
        <v>0</v>
      </c>
      <c r="P2461" s="27">
        <v>0</v>
      </c>
      <c r="Q2461" s="27">
        <v>0</v>
      </c>
      <c r="R2461" s="27">
        <v>0</v>
      </c>
      <c r="S2461" s="27">
        <v>0</v>
      </c>
      <c r="T2461" s="27">
        <v>0</v>
      </c>
      <c r="U2461" s="27">
        <v>0</v>
      </c>
      <c r="V2461" s="27">
        <v>0</v>
      </c>
    </row>
    <row r="2462" spans="1:22" ht="15.6" hidden="1" x14ac:dyDescent="0.35">
      <c r="A2462" s="1" t="s">
        <v>14</v>
      </c>
      <c r="B2462" s="1" t="s">
        <v>15</v>
      </c>
      <c r="C2462" s="1" t="s">
        <v>97</v>
      </c>
      <c r="D2462" s="47"/>
      <c r="E2462" s="47"/>
      <c r="F2462" s="47"/>
      <c r="G2462" s="1" t="s">
        <v>28</v>
      </c>
      <c r="H2462" s="1" t="s">
        <v>94</v>
      </c>
      <c r="I2462" s="1" t="s">
        <v>59</v>
      </c>
      <c r="J2462" s="1" t="s">
        <v>14</v>
      </c>
      <c r="K2462" s="47"/>
      <c r="L2462" s="27">
        <v>0</v>
      </c>
      <c r="M2462" s="27">
        <v>0</v>
      </c>
      <c r="N2462" s="27">
        <v>0</v>
      </c>
      <c r="O2462" s="27">
        <v>0</v>
      </c>
      <c r="P2462" s="27">
        <v>0</v>
      </c>
      <c r="Q2462" s="27">
        <v>0</v>
      </c>
      <c r="R2462" s="27">
        <v>0</v>
      </c>
      <c r="S2462" s="27">
        <v>0</v>
      </c>
      <c r="T2462" s="27">
        <v>0</v>
      </c>
      <c r="U2462" s="27">
        <v>0</v>
      </c>
      <c r="V2462" s="27">
        <v>0</v>
      </c>
    </row>
    <row r="2463" spans="1:22" ht="15.6" hidden="1" x14ac:dyDescent="0.35">
      <c r="A2463" s="1" t="s">
        <v>14</v>
      </c>
      <c r="B2463" s="1" t="s">
        <v>15</v>
      </c>
      <c r="C2463" s="1" t="s">
        <v>97</v>
      </c>
      <c r="D2463" s="47"/>
      <c r="E2463" s="47"/>
      <c r="F2463" s="47"/>
      <c r="G2463" s="1" t="s">
        <v>28</v>
      </c>
      <c r="H2463" s="1" t="s">
        <v>94</v>
      </c>
      <c r="I2463" s="1" t="s">
        <v>60</v>
      </c>
      <c r="J2463" s="1" t="s">
        <v>14</v>
      </c>
      <c r="K2463" s="47"/>
      <c r="L2463" s="27">
        <v>0</v>
      </c>
      <c r="M2463" s="27">
        <v>0</v>
      </c>
      <c r="N2463" s="27">
        <v>0</v>
      </c>
      <c r="O2463" s="27">
        <v>0</v>
      </c>
      <c r="P2463" s="27">
        <v>0</v>
      </c>
      <c r="Q2463" s="27">
        <v>0</v>
      </c>
      <c r="R2463" s="27">
        <v>0</v>
      </c>
      <c r="S2463" s="27">
        <v>0</v>
      </c>
      <c r="T2463" s="27">
        <v>0</v>
      </c>
      <c r="U2463" s="27">
        <v>0</v>
      </c>
      <c r="V2463" s="27">
        <v>0</v>
      </c>
    </row>
    <row r="2464" spans="1:22" ht="15.6" hidden="1" x14ac:dyDescent="0.35">
      <c r="A2464" s="1" t="s">
        <v>14</v>
      </c>
      <c r="B2464" s="1" t="s">
        <v>15</v>
      </c>
      <c r="C2464" s="1" t="s">
        <v>97</v>
      </c>
      <c r="D2464" s="47"/>
      <c r="E2464" s="47"/>
      <c r="F2464" s="47"/>
      <c r="G2464" s="1" t="s">
        <v>28</v>
      </c>
      <c r="H2464" s="1" t="s">
        <v>94</v>
      </c>
      <c r="I2464" s="1" t="s">
        <v>61</v>
      </c>
      <c r="J2464" s="1" t="s">
        <v>14</v>
      </c>
      <c r="K2464" s="47"/>
      <c r="L2464" s="27">
        <v>0</v>
      </c>
      <c r="M2464" s="27">
        <v>0</v>
      </c>
      <c r="N2464" s="27">
        <v>0</v>
      </c>
      <c r="O2464" s="27">
        <v>0</v>
      </c>
      <c r="P2464" s="27">
        <v>0</v>
      </c>
      <c r="Q2464" s="27">
        <v>0</v>
      </c>
      <c r="R2464" s="27">
        <v>0</v>
      </c>
      <c r="S2464" s="27">
        <v>0</v>
      </c>
      <c r="T2464" s="27">
        <v>0</v>
      </c>
      <c r="U2464" s="27">
        <v>0</v>
      </c>
      <c r="V2464" s="27">
        <v>0</v>
      </c>
    </row>
    <row r="2465" spans="1:22" ht="15.6" hidden="1" x14ac:dyDescent="0.35">
      <c r="A2465" s="1" t="s">
        <v>14</v>
      </c>
      <c r="B2465" s="1" t="s">
        <v>15</v>
      </c>
      <c r="C2465" s="1" t="s">
        <v>97</v>
      </c>
      <c r="D2465" s="47"/>
      <c r="E2465" s="47"/>
      <c r="F2465" s="47"/>
      <c r="G2465" s="1" t="s">
        <v>28</v>
      </c>
      <c r="H2465" s="1" t="s">
        <v>94</v>
      </c>
      <c r="I2465" s="1" t="s">
        <v>62</v>
      </c>
      <c r="J2465" s="1" t="s">
        <v>14</v>
      </c>
      <c r="K2465" s="47"/>
      <c r="L2465" s="27">
        <v>0</v>
      </c>
      <c r="M2465" s="27">
        <v>0</v>
      </c>
      <c r="N2465" s="27">
        <v>0</v>
      </c>
      <c r="O2465" s="27">
        <v>0</v>
      </c>
      <c r="P2465" s="27">
        <v>0</v>
      </c>
      <c r="Q2465" s="27">
        <v>0</v>
      </c>
      <c r="R2465" s="27">
        <v>0</v>
      </c>
      <c r="S2465" s="27">
        <v>0</v>
      </c>
      <c r="T2465" s="27">
        <v>0</v>
      </c>
      <c r="U2465" s="27">
        <v>0</v>
      </c>
      <c r="V2465" s="27">
        <v>0</v>
      </c>
    </row>
    <row r="2466" spans="1:22" ht="15.6" hidden="1" x14ac:dyDescent="0.35">
      <c r="A2466" s="1" t="s">
        <v>14</v>
      </c>
      <c r="B2466" s="1" t="s">
        <v>15</v>
      </c>
      <c r="C2466" s="1" t="s">
        <v>97</v>
      </c>
      <c r="D2466" s="47"/>
      <c r="E2466" s="47"/>
      <c r="F2466" s="47"/>
      <c r="G2466" s="1" t="s">
        <v>28</v>
      </c>
      <c r="H2466" s="1" t="s">
        <v>94</v>
      </c>
      <c r="I2466" s="1" t="s">
        <v>63</v>
      </c>
      <c r="J2466" s="1" t="s">
        <v>14</v>
      </c>
      <c r="K2466" s="47"/>
      <c r="L2466" s="27">
        <v>0</v>
      </c>
      <c r="M2466" s="27">
        <v>0</v>
      </c>
      <c r="N2466" s="27">
        <v>0</v>
      </c>
      <c r="O2466" s="27">
        <v>0</v>
      </c>
      <c r="P2466" s="27">
        <v>0</v>
      </c>
      <c r="Q2466" s="27">
        <v>0</v>
      </c>
      <c r="R2466" s="27">
        <v>0</v>
      </c>
      <c r="S2466" s="27">
        <v>0</v>
      </c>
      <c r="T2466" s="27">
        <v>0</v>
      </c>
      <c r="U2466" s="27">
        <v>0</v>
      </c>
      <c r="V2466" s="27">
        <v>0</v>
      </c>
    </row>
    <row r="2467" spans="1:22" ht="15.6" hidden="1" x14ac:dyDescent="0.35">
      <c r="A2467" s="1" t="s">
        <v>14</v>
      </c>
      <c r="B2467" s="1" t="s">
        <v>15</v>
      </c>
      <c r="C2467" s="1" t="s">
        <v>97</v>
      </c>
      <c r="D2467" s="47"/>
      <c r="E2467" s="47"/>
      <c r="F2467" s="47"/>
      <c r="G2467" s="1" t="s">
        <v>28</v>
      </c>
      <c r="H2467" s="1" t="s">
        <v>94</v>
      </c>
      <c r="I2467" s="1" t="s">
        <v>64</v>
      </c>
      <c r="J2467" s="1" t="s">
        <v>14</v>
      </c>
      <c r="K2467" s="47"/>
      <c r="L2467" s="27">
        <v>0</v>
      </c>
      <c r="M2467" s="27">
        <v>0</v>
      </c>
      <c r="N2467" s="27">
        <v>0</v>
      </c>
      <c r="O2467" s="27">
        <v>0</v>
      </c>
      <c r="P2467" s="27">
        <v>0</v>
      </c>
      <c r="Q2467" s="27">
        <v>0</v>
      </c>
      <c r="R2467" s="27">
        <v>0</v>
      </c>
      <c r="S2467" s="27">
        <v>0</v>
      </c>
      <c r="T2467" s="27">
        <v>0</v>
      </c>
      <c r="U2467" s="27">
        <v>0</v>
      </c>
      <c r="V2467" s="27">
        <v>0</v>
      </c>
    </row>
    <row r="2468" spans="1:22" ht="15.6" hidden="1" x14ac:dyDescent="0.35">
      <c r="A2468" s="1" t="s">
        <v>14</v>
      </c>
      <c r="B2468" s="1" t="s">
        <v>15</v>
      </c>
      <c r="C2468" s="1" t="s">
        <v>97</v>
      </c>
      <c r="D2468" s="47"/>
      <c r="E2468" s="47"/>
      <c r="F2468" s="47"/>
      <c r="G2468" s="1" t="s">
        <v>28</v>
      </c>
      <c r="H2468" s="1" t="s">
        <v>94</v>
      </c>
      <c r="I2468" s="1" t="s">
        <v>65</v>
      </c>
      <c r="J2468" s="1" t="s">
        <v>14</v>
      </c>
      <c r="K2468" s="47"/>
      <c r="L2468" s="27">
        <v>0</v>
      </c>
      <c r="M2468" s="27">
        <v>0</v>
      </c>
      <c r="N2468" s="27">
        <v>0</v>
      </c>
      <c r="O2468" s="27">
        <v>0</v>
      </c>
      <c r="P2468" s="27">
        <v>0</v>
      </c>
      <c r="Q2468" s="27">
        <v>0</v>
      </c>
      <c r="R2468" s="27">
        <v>0</v>
      </c>
      <c r="S2468" s="27">
        <v>0</v>
      </c>
      <c r="T2468" s="27">
        <v>0</v>
      </c>
      <c r="U2468" s="27">
        <v>0</v>
      </c>
      <c r="V2468" s="27">
        <v>0</v>
      </c>
    </row>
    <row r="2469" spans="1:22" ht="15.6" hidden="1" x14ac:dyDescent="0.35">
      <c r="A2469" s="1" t="s">
        <v>14</v>
      </c>
      <c r="B2469" s="1" t="s">
        <v>15</v>
      </c>
      <c r="C2469" s="1" t="s">
        <v>97</v>
      </c>
      <c r="D2469" s="47"/>
      <c r="E2469" s="47"/>
      <c r="F2469" s="47"/>
      <c r="G2469" s="1" t="s">
        <v>28</v>
      </c>
      <c r="H2469" s="1" t="s">
        <v>94</v>
      </c>
      <c r="I2469" s="1" t="s">
        <v>66</v>
      </c>
      <c r="J2469" s="1" t="s">
        <v>14</v>
      </c>
      <c r="K2469" s="47"/>
      <c r="L2469" s="27">
        <v>0</v>
      </c>
      <c r="M2469" s="27">
        <v>0</v>
      </c>
      <c r="N2469" s="27">
        <v>0</v>
      </c>
      <c r="O2469" s="27">
        <v>0</v>
      </c>
      <c r="P2469" s="27">
        <v>0</v>
      </c>
      <c r="Q2469" s="27">
        <v>0</v>
      </c>
      <c r="R2469" s="27">
        <v>0</v>
      </c>
      <c r="S2469" s="27">
        <v>0</v>
      </c>
      <c r="T2469" s="27">
        <v>0</v>
      </c>
      <c r="U2469" s="27">
        <v>0</v>
      </c>
      <c r="V2469" s="27">
        <v>0</v>
      </c>
    </row>
    <row r="2470" spans="1:22" ht="15.6" hidden="1" x14ac:dyDescent="0.35">
      <c r="A2470" s="1" t="s">
        <v>14</v>
      </c>
      <c r="B2470" s="1" t="s">
        <v>15</v>
      </c>
      <c r="C2470" s="1" t="s">
        <v>97</v>
      </c>
      <c r="D2470" s="47"/>
      <c r="E2470" s="47"/>
      <c r="F2470" s="47"/>
      <c r="G2470" s="1" t="s">
        <v>28</v>
      </c>
      <c r="H2470" s="1" t="s">
        <v>94</v>
      </c>
      <c r="I2470" s="1" t="s">
        <v>67</v>
      </c>
      <c r="J2470" s="1" t="s">
        <v>14</v>
      </c>
      <c r="K2470" s="47"/>
      <c r="L2470" s="27">
        <v>0</v>
      </c>
      <c r="M2470" s="27">
        <v>0</v>
      </c>
      <c r="N2470" s="27">
        <v>0</v>
      </c>
      <c r="O2470" s="27">
        <v>0</v>
      </c>
      <c r="P2470" s="27">
        <v>0</v>
      </c>
      <c r="Q2470" s="27">
        <v>0</v>
      </c>
      <c r="R2470" s="27">
        <v>0</v>
      </c>
      <c r="S2470" s="27">
        <v>0</v>
      </c>
      <c r="T2470" s="27">
        <v>0</v>
      </c>
      <c r="U2470" s="27">
        <v>0</v>
      </c>
      <c r="V2470" s="27">
        <v>0</v>
      </c>
    </row>
    <row r="2471" spans="1:22" ht="15.6" hidden="1" x14ac:dyDescent="0.35">
      <c r="A2471" s="1" t="s">
        <v>14</v>
      </c>
      <c r="B2471" s="1" t="s">
        <v>15</v>
      </c>
      <c r="C2471" s="1" t="s">
        <v>97</v>
      </c>
      <c r="D2471" s="47"/>
      <c r="E2471" s="47"/>
      <c r="F2471" s="47"/>
      <c r="G2471" s="1" t="s">
        <v>28</v>
      </c>
      <c r="H2471" s="1" t="s">
        <v>94</v>
      </c>
      <c r="I2471" s="1" t="s">
        <v>68</v>
      </c>
      <c r="J2471" s="1" t="s">
        <v>14</v>
      </c>
      <c r="K2471" s="47"/>
      <c r="L2471" s="27">
        <v>0</v>
      </c>
      <c r="M2471" s="27">
        <v>0</v>
      </c>
      <c r="N2471" s="27">
        <v>0</v>
      </c>
      <c r="O2471" s="27">
        <v>0</v>
      </c>
      <c r="P2471" s="27">
        <v>0</v>
      </c>
      <c r="Q2471" s="27">
        <v>0</v>
      </c>
      <c r="R2471" s="27">
        <v>0</v>
      </c>
      <c r="S2471" s="27">
        <v>0</v>
      </c>
      <c r="T2471" s="27">
        <v>0</v>
      </c>
      <c r="U2471" s="27">
        <v>0</v>
      </c>
      <c r="V2471" s="27">
        <v>0</v>
      </c>
    </row>
    <row r="2472" spans="1:22" ht="15.6" hidden="1" x14ac:dyDescent="0.35">
      <c r="A2472" s="1" t="s">
        <v>14</v>
      </c>
      <c r="B2472" s="1" t="s">
        <v>15</v>
      </c>
      <c r="C2472" s="1" t="s">
        <v>97</v>
      </c>
      <c r="D2472" s="47"/>
      <c r="E2472" s="47"/>
      <c r="F2472" s="47"/>
      <c r="G2472" s="1" t="s">
        <v>28</v>
      </c>
      <c r="H2472" s="1" t="s">
        <v>94</v>
      </c>
      <c r="I2472" s="1" t="s">
        <v>69</v>
      </c>
      <c r="J2472" s="1" t="s">
        <v>14</v>
      </c>
      <c r="K2472" s="47"/>
      <c r="L2472" s="27">
        <v>0</v>
      </c>
      <c r="M2472" s="27">
        <v>0</v>
      </c>
      <c r="N2472" s="27">
        <v>0</v>
      </c>
      <c r="O2472" s="27">
        <v>0</v>
      </c>
      <c r="P2472" s="27">
        <v>0</v>
      </c>
      <c r="Q2472" s="27">
        <v>0</v>
      </c>
      <c r="R2472" s="27">
        <v>0</v>
      </c>
      <c r="S2472" s="27">
        <v>0</v>
      </c>
      <c r="T2472" s="27">
        <v>0</v>
      </c>
      <c r="U2472" s="27">
        <v>0</v>
      </c>
      <c r="V2472" s="27">
        <v>0</v>
      </c>
    </row>
    <row r="2473" spans="1:22" ht="15.6" hidden="1" x14ac:dyDescent="0.35">
      <c r="A2473" s="1" t="s">
        <v>14</v>
      </c>
      <c r="B2473" s="1" t="s">
        <v>15</v>
      </c>
      <c r="C2473" s="1" t="s">
        <v>97</v>
      </c>
      <c r="D2473" s="47"/>
      <c r="E2473" s="47"/>
      <c r="F2473" s="47"/>
      <c r="G2473" s="1" t="s">
        <v>28</v>
      </c>
      <c r="H2473" s="1" t="s">
        <v>94</v>
      </c>
      <c r="I2473" s="1" t="s">
        <v>70</v>
      </c>
      <c r="J2473" s="1" t="s">
        <v>14</v>
      </c>
      <c r="K2473" s="47"/>
      <c r="L2473" s="27">
        <v>0</v>
      </c>
      <c r="M2473" s="27">
        <v>0</v>
      </c>
      <c r="N2473" s="27">
        <v>0</v>
      </c>
      <c r="O2473" s="27">
        <v>0</v>
      </c>
      <c r="P2473" s="27">
        <v>0</v>
      </c>
      <c r="Q2473" s="27">
        <v>0</v>
      </c>
      <c r="R2473" s="27">
        <v>0</v>
      </c>
      <c r="S2473" s="27">
        <v>0</v>
      </c>
      <c r="T2473" s="27">
        <v>0</v>
      </c>
      <c r="U2473" s="27">
        <v>0</v>
      </c>
      <c r="V2473" s="27">
        <v>0</v>
      </c>
    </row>
    <row r="2474" spans="1:22" ht="15.6" hidden="1" x14ac:dyDescent="0.35">
      <c r="A2474" s="1" t="s">
        <v>14</v>
      </c>
      <c r="B2474" s="1" t="s">
        <v>15</v>
      </c>
      <c r="C2474" s="1" t="s">
        <v>97</v>
      </c>
      <c r="D2474" s="47"/>
      <c r="E2474" s="47"/>
      <c r="F2474" s="47"/>
      <c r="G2474" s="1" t="s">
        <v>28</v>
      </c>
      <c r="H2474" s="1" t="s">
        <v>94</v>
      </c>
      <c r="I2474" s="1" t="s">
        <v>71</v>
      </c>
      <c r="J2474" s="1" t="s">
        <v>14</v>
      </c>
      <c r="K2474" s="47"/>
      <c r="L2474" s="27">
        <v>0</v>
      </c>
      <c r="M2474" s="27">
        <v>0</v>
      </c>
      <c r="N2474" s="27">
        <v>0</v>
      </c>
      <c r="O2474" s="27">
        <v>0</v>
      </c>
      <c r="P2474" s="27">
        <v>0</v>
      </c>
      <c r="Q2474" s="27">
        <v>0</v>
      </c>
      <c r="R2474" s="27">
        <v>0</v>
      </c>
      <c r="S2474" s="27">
        <v>0</v>
      </c>
      <c r="T2474" s="27">
        <v>0</v>
      </c>
      <c r="U2474" s="27">
        <v>0</v>
      </c>
      <c r="V2474" s="27">
        <v>0</v>
      </c>
    </row>
    <row r="2475" spans="1:22" ht="15.6" hidden="1" x14ac:dyDescent="0.35">
      <c r="A2475" s="1" t="s">
        <v>14</v>
      </c>
      <c r="B2475" s="1" t="s">
        <v>15</v>
      </c>
      <c r="C2475" s="1" t="s">
        <v>97</v>
      </c>
      <c r="D2475" s="47"/>
      <c r="E2475" s="47"/>
      <c r="F2475" s="47"/>
      <c r="G2475" s="1" t="s">
        <v>28</v>
      </c>
      <c r="H2475" s="1" t="s">
        <v>94</v>
      </c>
      <c r="I2475" s="1" t="s">
        <v>72</v>
      </c>
      <c r="J2475" s="1" t="s">
        <v>14</v>
      </c>
      <c r="K2475" s="47"/>
      <c r="L2475" s="27">
        <v>0</v>
      </c>
      <c r="M2475" s="27">
        <v>0</v>
      </c>
      <c r="N2475" s="27">
        <v>0</v>
      </c>
      <c r="O2475" s="27">
        <v>0</v>
      </c>
      <c r="P2475" s="27">
        <v>0</v>
      </c>
      <c r="Q2475" s="27">
        <v>0</v>
      </c>
      <c r="R2475" s="27">
        <v>0</v>
      </c>
      <c r="S2475" s="27">
        <v>0</v>
      </c>
      <c r="T2475" s="27">
        <v>0</v>
      </c>
      <c r="U2475" s="27">
        <v>0</v>
      </c>
      <c r="V2475" s="27">
        <v>0</v>
      </c>
    </row>
    <row r="2476" spans="1:22" ht="15.6" hidden="1" x14ac:dyDescent="0.35">
      <c r="A2476" s="1" t="s">
        <v>14</v>
      </c>
      <c r="B2476" s="1" t="s">
        <v>15</v>
      </c>
      <c r="C2476" s="1" t="s">
        <v>97</v>
      </c>
      <c r="D2476" s="47"/>
      <c r="E2476" s="47"/>
      <c r="F2476" s="47"/>
      <c r="G2476" s="1" t="s">
        <v>28</v>
      </c>
      <c r="H2476" s="1" t="s">
        <v>94</v>
      </c>
      <c r="I2476" s="1" t="s">
        <v>73</v>
      </c>
      <c r="J2476" s="1" t="s">
        <v>14</v>
      </c>
      <c r="K2476" s="47"/>
      <c r="L2476" s="27">
        <v>0</v>
      </c>
      <c r="M2476" s="27">
        <v>0</v>
      </c>
      <c r="N2476" s="27">
        <v>0</v>
      </c>
      <c r="O2476" s="27">
        <v>0</v>
      </c>
      <c r="P2476" s="27">
        <v>0</v>
      </c>
      <c r="Q2476" s="27">
        <v>0</v>
      </c>
      <c r="R2476" s="27">
        <v>0</v>
      </c>
      <c r="S2476" s="27">
        <v>0</v>
      </c>
      <c r="T2476" s="27">
        <v>0</v>
      </c>
      <c r="U2476" s="27">
        <v>0</v>
      </c>
      <c r="V2476" s="27">
        <v>0</v>
      </c>
    </row>
    <row r="2477" spans="1:22" ht="15.6" hidden="1" x14ac:dyDescent="0.35">
      <c r="A2477" s="1" t="s">
        <v>14</v>
      </c>
      <c r="B2477" s="1" t="s">
        <v>15</v>
      </c>
      <c r="C2477" s="1" t="s">
        <v>97</v>
      </c>
      <c r="D2477" s="47"/>
      <c r="E2477" s="47"/>
      <c r="F2477" s="47"/>
      <c r="G2477" s="1" t="s">
        <v>28</v>
      </c>
      <c r="H2477" s="1" t="s">
        <v>94</v>
      </c>
      <c r="I2477" s="1" t="s">
        <v>74</v>
      </c>
      <c r="J2477" s="1" t="s">
        <v>14</v>
      </c>
      <c r="K2477" s="47"/>
      <c r="L2477" s="27">
        <v>0</v>
      </c>
      <c r="M2477" s="27">
        <v>0</v>
      </c>
      <c r="N2477" s="27">
        <v>0</v>
      </c>
      <c r="O2477" s="27">
        <v>0</v>
      </c>
      <c r="P2477" s="27">
        <v>0</v>
      </c>
      <c r="Q2477" s="27">
        <v>0</v>
      </c>
      <c r="R2477" s="27">
        <v>0</v>
      </c>
      <c r="S2477" s="27">
        <v>0</v>
      </c>
      <c r="T2477" s="27">
        <v>0</v>
      </c>
      <c r="U2477" s="27">
        <v>0</v>
      </c>
      <c r="V2477" s="27">
        <v>0</v>
      </c>
    </row>
    <row r="2478" spans="1:22" ht="15.6" hidden="1" x14ac:dyDescent="0.35">
      <c r="A2478" s="1" t="s">
        <v>14</v>
      </c>
      <c r="B2478" s="1" t="s">
        <v>15</v>
      </c>
      <c r="C2478" s="1" t="s">
        <v>97</v>
      </c>
      <c r="D2478" s="47"/>
      <c r="E2478" s="47"/>
      <c r="F2478" s="47"/>
      <c r="G2478" s="1" t="s">
        <v>28</v>
      </c>
      <c r="H2478" s="1" t="s">
        <v>94</v>
      </c>
      <c r="I2478" s="1" t="s">
        <v>75</v>
      </c>
      <c r="J2478" s="1" t="s">
        <v>14</v>
      </c>
      <c r="K2478" s="47"/>
      <c r="L2478" s="27">
        <v>0</v>
      </c>
      <c r="M2478" s="27">
        <v>0</v>
      </c>
      <c r="N2478" s="27">
        <v>0</v>
      </c>
      <c r="O2478" s="27">
        <v>0</v>
      </c>
      <c r="P2478" s="27">
        <v>0</v>
      </c>
      <c r="Q2478" s="27">
        <v>0</v>
      </c>
      <c r="R2478" s="27">
        <v>0</v>
      </c>
      <c r="S2478" s="27">
        <v>0</v>
      </c>
      <c r="T2478" s="27">
        <v>0</v>
      </c>
      <c r="U2478" s="27">
        <v>0</v>
      </c>
      <c r="V2478" s="27">
        <v>0</v>
      </c>
    </row>
    <row r="2479" spans="1:22" ht="15.6" hidden="1" x14ac:dyDescent="0.35">
      <c r="A2479" s="1" t="s">
        <v>14</v>
      </c>
      <c r="B2479" s="1" t="s">
        <v>15</v>
      </c>
      <c r="C2479" s="1" t="s">
        <v>97</v>
      </c>
      <c r="D2479" s="47"/>
      <c r="E2479" s="47"/>
      <c r="F2479" s="47"/>
      <c r="G2479" s="1" t="s">
        <v>28</v>
      </c>
      <c r="H2479" s="1" t="s">
        <v>94</v>
      </c>
      <c r="I2479" s="1" t="s">
        <v>76</v>
      </c>
      <c r="J2479" s="1" t="s">
        <v>14</v>
      </c>
      <c r="K2479" s="47"/>
      <c r="L2479" s="27">
        <v>0</v>
      </c>
      <c r="M2479" s="27">
        <v>0</v>
      </c>
      <c r="N2479" s="27">
        <v>0</v>
      </c>
      <c r="O2479" s="27">
        <v>0</v>
      </c>
      <c r="P2479" s="27">
        <v>0</v>
      </c>
      <c r="Q2479" s="27">
        <v>0</v>
      </c>
      <c r="R2479" s="27">
        <v>0</v>
      </c>
      <c r="S2479" s="27">
        <v>0</v>
      </c>
      <c r="T2479" s="27">
        <v>0</v>
      </c>
      <c r="U2479" s="27">
        <v>0</v>
      </c>
      <c r="V2479" s="27">
        <v>0</v>
      </c>
    </row>
    <row r="2480" spans="1:22" ht="15.6" hidden="1" x14ac:dyDescent="0.35">
      <c r="A2480" s="1" t="s">
        <v>14</v>
      </c>
      <c r="B2480" s="1" t="s">
        <v>15</v>
      </c>
      <c r="C2480" s="1" t="s">
        <v>97</v>
      </c>
      <c r="D2480" s="47"/>
      <c r="E2480" s="47"/>
      <c r="F2480" s="47"/>
      <c r="G2480" s="1" t="s">
        <v>28</v>
      </c>
      <c r="H2480" s="1" t="s">
        <v>94</v>
      </c>
      <c r="I2480" s="1" t="s">
        <v>77</v>
      </c>
      <c r="J2480" s="1" t="s">
        <v>14</v>
      </c>
      <c r="K2480" s="47"/>
      <c r="L2480" s="27">
        <v>0</v>
      </c>
      <c r="M2480" s="27">
        <v>0</v>
      </c>
      <c r="N2480" s="27">
        <v>0</v>
      </c>
      <c r="O2480" s="27">
        <v>0</v>
      </c>
      <c r="P2480" s="27">
        <v>0</v>
      </c>
      <c r="Q2480" s="27">
        <v>0</v>
      </c>
      <c r="R2480" s="27">
        <v>0</v>
      </c>
      <c r="S2480" s="27">
        <v>0</v>
      </c>
      <c r="T2480" s="27">
        <v>0</v>
      </c>
      <c r="U2480" s="27">
        <v>0</v>
      </c>
      <c r="V2480" s="27">
        <v>0</v>
      </c>
    </row>
    <row r="2481" spans="1:22" ht="15.6" hidden="1" x14ac:dyDescent="0.35">
      <c r="A2481" s="1" t="s">
        <v>14</v>
      </c>
      <c r="B2481" s="1" t="s">
        <v>15</v>
      </c>
      <c r="C2481" s="1" t="s">
        <v>97</v>
      </c>
      <c r="D2481" s="47"/>
      <c r="E2481" s="47"/>
      <c r="F2481" s="47"/>
      <c r="G2481" s="1" t="s">
        <v>28</v>
      </c>
      <c r="H2481" s="1" t="s">
        <v>94</v>
      </c>
      <c r="I2481" s="1" t="s">
        <v>78</v>
      </c>
      <c r="J2481" s="1" t="s">
        <v>14</v>
      </c>
      <c r="K2481" s="47"/>
      <c r="L2481" s="27">
        <v>0</v>
      </c>
      <c r="M2481" s="27">
        <v>0</v>
      </c>
      <c r="N2481" s="27">
        <v>0</v>
      </c>
      <c r="O2481" s="27">
        <v>0</v>
      </c>
      <c r="P2481" s="27">
        <v>0</v>
      </c>
      <c r="Q2481" s="27">
        <v>0</v>
      </c>
      <c r="R2481" s="27">
        <v>0</v>
      </c>
      <c r="S2481" s="27">
        <v>0</v>
      </c>
      <c r="T2481" s="27">
        <v>0</v>
      </c>
      <c r="U2481" s="27">
        <v>0</v>
      </c>
      <c r="V2481" s="27">
        <v>0</v>
      </c>
    </row>
    <row r="2482" spans="1:22" ht="15.6" hidden="1" x14ac:dyDescent="0.35">
      <c r="A2482" s="1" t="s">
        <v>14</v>
      </c>
      <c r="B2482" s="1" t="s">
        <v>15</v>
      </c>
      <c r="C2482" s="1" t="s">
        <v>97</v>
      </c>
      <c r="D2482" s="47"/>
      <c r="E2482" s="47"/>
      <c r="F2482" s="47"/>
      <c r="G2482" s="1" t="s">
        <v>28</v>
      </c>
      <c r="H2482" s="1" t="s">
        <v>94</v>
      </c>
      <c r="I2482" s="1" t="s">
        <v>79</v>
      </c>
      <c r="J2482" s="1" t="s">
        <v>14</v>
      </c>
      <c r="K2482" s="47"/>
      <c r="L2482" s="27">
        <v>0</v>
      </c>
      <c r="M2482" s="27">
        <v>0</v>
      </c>
      <c r="N2482" s="27">
        <v>0</v>
      </c>
      <c r="O2482" s="27">
        <v>0</v>
      </c>
      <c r="P2482" s="27">
        <v>0</v>
      </c>
      <c r="Q2482" s="27">
        <v>0</v>
      </c>
      <c r="R2482" s="27">
        <v>0</v>
      </c>
      <c r="S2482" s="27">
        <v>0</v>
      </c>
      <c r="T2482" s="27">
        <v>0</v>
      </c>
      <c r="U2482" s="27">
        <v>0</v>
      </c>
      <c r="V2482" s="27">
        <v>0</v>
      </c>
    </row>
    <row r="2483" spans="1:22" ht="15.6" hidden="1" x14ac:dyDescent="0.35">
      <c r="A2483" s="1" t="s">
        <v>14</v>
      </c>
      <c r="B2483" s="1" t="s">
        <v>15</v>
      </c>
      <c r="C2483" s="1" t="s">
        <v>97</v>
      </c>
      <c r="D2483" s="47"/>
      <c r="E2483" s="47"/>
      <c r="F2483" s="47"/>
      <c r="G2483" s="1" t="s">
        <v>28</v>
      </c>
      <c r="H2483" s="1" t="s">
        <v>94</v>
      </c>
      <c r="I2483" s="1" t="s">
        <v>80</v>
      </c>
      <c r="J2483" s="1" t="s">
        <v>14</v>
      </c>
      <c r="K2483" s="47"/>
      <c r="L2483" s="27">
        <v>0</v>
      </c>
      <c r="M2483" s="27">
        <v>0</v>
      </c>
      <c r="N2483" s="27">
        <v>0</v>
      </c>
      <c r="O2483" s="27">
        <v>0</v>
      </c>
      <c r="P2483" s="27">
        <v>0</v>
      </c>
      <c r="Q2483" s="27">
        <v>0</v>
      </c>
      <c r="R2483" s="27">
        <v>0</v>
      </c>
      <c r="S2483" s="27">
        <v>0</v>
      </c>
      <c r="T2483" s="27">
        <v>0</v>
      </c>
      <c r="U2483" s="27">
        <v>0</v>
      </c>
      <c r="V2483" s="27">
        <v>0</v>
      </c>
    </row>
    <row r="2484" spans="1:22" ht="15.6" hidden="1" x14ac:dyDescent="0.35">
      <c r="A2484" s="1" t="s">
        <v>14</v>
      </c>
      <c r="B2484" s="1" t="s">
        <v>15</v>
      </c>
      <c r="C2484" s="1" t="s">
        <v>97</v>
      </c>
      <c r="D2484" s="47"/>
      <c r="E2484" s="47"/>
      <c r="F2484" s="47"/>
      <c r="G2484" s="1" t="s">
        <v>28</v>
      </c>
      <c r="H2484" s="1" t="s">
        <v>94</v>
      </c>
      <c r="I2484" s="1" t="s">
        <v>96</v>
      </c>
      <c r="J2484" s="1" t="s">
        <v>14</v>
      </c>
      <c r="K2484" s="47"/>
      <c r="L2484" s="27">
        <v>0</v>
      </c>
      <c r="M2484" s="27">
        <v>0</v>
      </c>
      <c r="N2484" s="27">
        <v>0</v>
      </c>
      <c r="O2484" s="27">
        <v>0</v>
      </c>
      <c r="P2484" s="27">
        <v>0</v>
      </c>
      <c r="Q2484" s="27">
        <v>0</v>
      </c>
      <c r="R2484" s="27">
        <v>0</v>
      </c>
      <c r="S2484" s="27">
        <v>0</v>
      </c>
      <c r="T2484" s="27">
        <v>0</v>
      </c>
      <c r="U2484" s="27">
        <v>0</v>
      </c>
      <c r="V2484" s="27">
        <v>0</v>
      </c>
    </row>
    <row r="2485" spans="1:22" ht="15.6" hidden="1" x14ac:dyDescent="0.35">
      <c r="A2485" s="1" t="s">
        <v>14</v>
      </c>
      <c r="B2485" s="1" t="s">
        <v>15</v>
      </c>
      <c r="C2485" s="1" t="s">
        <v>97</v>
      </c>
      <c r="D2485" s="47"/>
      <c r="E2485" s="47"/>
      <c r="F2485" s="47"/>
      <c r="G2485" s="1" t="s">
        <v>28</v>
      </c>
      <c r="H2485" s="1" t="s">
        <v>94</v>
      </c>
      <c r="I2485" s="1" t="s">
        <v>81</v>
      </c>
      <c r="J2485" s="1" t="s">
        <v>14</v>
      </c>
      <c r="K2485" s="47"/>
      <c r="L2485" s="27">
        <v>0</v>
      </c>
      <c r="M2485" s="27">
        <v>0</v>
      </c>
      <c r="N2485" s="27">
        <v>0</v>
      </c>
      <c r="O2485" s="27">
        <v>0</v>
      </c>
      <c r="P2485" s="27">
        <v>0</v>
      </c>
      <c r="Q2485" s="27">
        <v>0</v>
      </c>
      <c r="R2485" s="27">
        <v>0</v>
      </c>
      <c r="S2485" s="27">
        <v>0</v>
      </c>
      <c r="T2485" s="27">
        <v>0</v>
      </c>
      <c r="U2485" s="27">
        <v>0</v>
      </c>
      <c r="V2485" s="27">
        <v>0</v>
      </c>
    </row>
    <row r="2486" spans="1:22" ht="15.6" hidden="1" x14ac:dyDescent="0.35">
      <c r="A2486" s="1" t="s">
        <v>14</v>
      </c>
      <c r="B2486" s="1" t="s">
        <v>25</v>
      </c>
      <c r="C2486" s="1" t="s">
        <v>41</v>
      </c>
      <c r="D2486" s="47"/>
      <c r="E2486" s="47"/>
      <c r="F2486" s="47"/>
      <c r="G2486" s="1" t="s">
        <v>28</v>
      </c>
      <c r="H2486" s="1" t="s">
        <v>94</v>
      </c>
      <c r="I2486" s="1" t="s">
        <v>95</v>
      </c>
      <c r="J2486" s="1" t="s">
        <v>14</v>
      </c>
      <c r="K2486" s="47"/>
      <c r="L2486" s="52">
        <f>(L398*4)+(L506*234)</f>
        <v>2873.938108288442</v>
      </c>
      <c r="M2486" s="52">
        <f t="shared" ref="M2486:V2486" si="1655">(M398*4)+(M506*234)</f>
        <v>2913.5115472540065</v>
      </c>
      <c r="N2486" s="52">
        <f t="shared" si="1655"/>
        <v>2953.084986219571</v>
      </c>
      <c r="O2486" s="52">
        <f t="shared" si="1655"/>
        <v>2992.6584251851355</v>
      </c>
      <c r="P2486" s="52">
        <f t="shared" si="1655"/>
        <v>3091.8849241887001</v>
      </c>
      <c r="Q2486" s="52">
        <f t="shared" si="1655"/>
        <v>3132.6377676376642</v>
      </c>
      <c r="R2486" s="52">
        <f t="shared" si="1655"/>
        <v>4049.8851497276155</v>
      </c>
      <c r="S2486" s="52">
        <f t="shared" si="1655"/>
        <v>4107.9901805431855</v>
      </c>
      <c r="T2486" s="52">
        <f t="shared" si="1655"/>
        <v>4166.0952113587564</v>
      </c>
      <c r="U2486" s="52">
        <f t="shared" si="1655"/>
        <v>4224.2002421743273</v>
      </c>
      <c r="V2486" s="52">
        <f t="shared" si="1655"/>
        <v>4282.3052729898982</v>
      </c>
    </row>
    <row r="2487" spans="1:22" ht="15.6" hidden="1" x14ac:dyDescent="0.35">
      <c r="A2487" s="1" t="s">
        <v>14</v>
      </c>
      <c r="B2487" s="1" t="s">
        <v>25</v>
      </c>
      <c r="C2487" s="1" t="s">
        <v>41</v>
      </c>
      <c r="D2487" s="47"/>
      <c r="E2487" s="47"/>
      <c r="F2487" s="47"/>
      <c r="G2487" s="1" t="s">
        <v>28</v>
      </c>
      <c r="H2487" s="1" t="s">
        <v>94</v>
      </c>
      <c r="I2487" s="1" t="s">
        <v>48</v>
      </c>
      <c r="J2487" s="1" t="s">
        <v>14</v>
      </c>
      <c r="K2487" s="47"/>
      <c r="L2487" s="52">
        <f t="shared" ref="L2487:V2487" si="1656">(L399*4)+(L507*234)</f>
        <v>365149.87650325208</v>
      </c>
      <c r="M2487" s="52">
        <f t="shared" si="1656"/>
        <v>373686.74531747412</v>
      </c>
      <c r="N2487" s="52">
        <f t="shared" si="1656"/>
        <v>382223.61413169606</v>
      </c>
      <c r="O2487" s="52">
        <f t="shared" si="1656"/>
        <v>386495.00628074439</v>
      </c>
      <c r="P2487" s="52">
        <f t="shared" si="1656"/>
        <v>414581.7536091904</v>
      </c>
      <c r="Q2487" s="52">
        <f t="shared" si="1656"/>
        <v>423618.14412662224</v>
      </c>
      <c r="R2487" s="52">
        <f t="shared" si="1656"/>
        <v>510752.81302478752</v>
      </c>
      <c r="S2487" s="52">
        <f t="shared" si="1656"/>
        <v>523773.25554236764</v>
      </c>
      <c r="T2487" s="52">
        <f t="shared" si="1656"/>
        <v>536793.6980599477</v>
      </c>
      <c r="U2487" s="52">
        <f t="shared" si="1656"/>
        <v>298485.43413049798</v>
      </c>
      <c r="V2487" s="52">
        <f t="shared" si="1656"/>
        <v>305839.59677438892</v>
      </c>
    </row>
    <row r="2488" spans="1:22" ht="15.6" hidden="1" x14ac:dyDescent="0.35">
      <c r="A2488" s="1" t="s">
        <v>14</v>
      </c>
      <c r="B2488" s="1" t="s">
        <v>25</v>
      </c>
      <c r="C2488" s="1" t="s">
        <v>41</v>
      </c>
      <c r="D2488" s="47"/>
      <c r="E2488" s="47"/>
      <c r="F2488" s="47"/>
      <c r="G2488" s="1" t="s">
        <v>28</v>
      </c>
      <c r="H2488" s="1" t="s">
        <v>94</v>
      </c>
      <c r="I2488" s="1" t="s">
        <v>49</v>
      </c>
      <c r="J2488" s="1" t="s">
        <v>14</v>
      </c>
      <c r="K2488" s="47"/>
      <c r="L2488" s="52">
        <f t="shared" ref="L2488:V2488" si="1657">(L400*4)+(L508*234)</f>
        <v>6280.2550439444258</v>
      </c>
      <c r="M2488" s="52">
        <f t="shared" si="1657"/>
        <v>6476.2139039012472</v>
      </c>
      <c r="N2488" s="52">
        <f t="shared" si="1657"/>
        <v>6672.1727638580705</v>
      </c>
      <c r="O2488" s="52">
        <f t="shared" si="1657"/>
        <v>6868.1316238148902</v>
      </c>
      <c r="P2488" s="52">
        <f t="shared" si="1657"/>
        <v>5038.3245836709139</v>
      </c>
      <c r="Q2488" s="52">
        <f t="shared" si="1657"/>
        <v>5173.7495365941368</v>
      </c>
      <c r="R2488" s="52">
        <f t="shared" si="1657"/>
        <v>6613.1680839958426</v>
      </c>
      <c r="S2488" s="52">
        <f t="shared" si="1657"/>
        <v>6830.4974700631137</v>
      </c>
      <c r="T2488" s="52">
        <f t="shared" si="1657"/>
        <v>7047.8268561303857</v>
      </c>
      <c r="U2488" s="52">
        <f t="shared" si="1657"/>
        <v>7265.156242197656</v>
      </c>
      <c r="V2488" s="52">
        <f t="shared" si="1657"/>
        <v>7482.4856282649289</v>
      </c>
    </row>
    <row r="2489" spans="1:22" ht="15.6" hidden="1" x14ac:dyDescent="0.35">
      <c r="A2489" s="1" t="s">
        <v>14</v>
      </c>
      <c r="B2489" s="1" t="s">
        <v>25</v>
      </c>
      <c r="C2489" s="1" t="s">
        <v>41</v>
      </c>
      <c r="D2489" s="47"/>
      <c r="E2489" s="47"/>
      <c r="F2489" s="47"/>
      <c r="G2489" s="1" t="s">
        <v>28</v>
      </c>
      <c r="H2489" s="1" t="s">
        <v>94</v>
      </c>
      <c r="I2489" s="1" t="s">
        <v>50</v>
      </c>
      <c r="J2489" s="1" t="s">
        <v>14</v>
      </c>
      <c r="K2489" s="47"/>
      <c r="L2489" s="52">
        <f t="shared" ref="L2489:V2489" si="1658">(L401*4)+(L509*234)</f>
        <v>70441.841425088613</v>
      </c>
      <c r="M2489" s="52">
        <f t="shared" si="1658"/>
        <v>71933.407588456408</v>
      </c>
      <c r="N2489" s="52">
        <f t="shared" si="1658"/>
        <v>73424.973751824204</v>
      </c>
      <c r="O2489" s="52">
        <f t="shared" si="1658"/>
        <v>74916.539915191985</v>
      </c>
      <c r="P2489" s="52">
        <f t="shared" si="1658"/>
        <v>76250.017301359156</v>
      </c>
      <c r="Q2489" s="52">
        <f t="shared" si="1658"/>
        <v>77737.978369438846</v>
      </c>
      <c r="R2489" s="52">
        <f t="shared" si="1658"/>
        <v>84186.547550567193</v>
      </c>
      <c r="S2489" s="52">
        <f t="shared" si="1658"/>
        <v>86102.163342837739</v>
      </c>
      <c r="T2489" s="52">
        <f t="shared" si="1658"/>
        <v>88017.779135108285</v>
      </c>
      <c r="U2489" s="52">
        <f t="shared" si="1658"/>
        <v>89933.394927378802</v>
      </c>
      <c r="V2489" s="52">
        <f t="shared" si="1658"/>
        <v>91849.010719649348</v>
      </c>
    </row>
    <row r="2490" spans="1:22" ht="15.6" hidden="1" x14ac:dyDescent="0.35">
      <c r="A2490" s="1" t="s">
        <v>14</v>
      </c>
      <c r="B2490" s="1" t="s">
        <v>25</v>
      </c>
      <c r="C2490" s="1" t="s">
        <v>41</v>
      </c>
      <c r="D2490" s="47"/>
      <c r="E2490" s="47"/>
      <c r="F2490" s="47"/>
      <c r="G2490" s="1" t="s">
        <v>28</v>
      </c>
      <c r="H2490" s="1" t="s">
        <v>94</v>
      </c>
      <c r="I2490" s="1" t="s">
        <v>51</v>
      </c>
      <c r="J2490" s="1" t="s">
        <v>14</v>
      </c>
      <c r="K2490" s="47"/>
      <c r="L2490" s="52">
        <f t="shared" ref="L2490:V2490" si="1659">(L402*4)+(L510*234)</f>
        <v>169384.81723869272</v>
      </c>
      <c r="M2490" s="52">
        <f t="shared" si="1659"/>
        <v>174215.54760476918</v>
      </c>
      <c r="N2490" s="52">
        <f t="shared" si="1659"/>
        <v>179046.27797084561</v>
      </c>
      <c r="O2490" s="52">
        <f t="shared" si="1659"/>
        <v>183877.0083369221</v>
      </c>
      <c r="P2490" s="52">
        <f t="shared" si="1659"/>
        <v>182949.92814266813</v>
      </c>
      <c r="Q2490" s="52">
        <f t="shared" si="1659"/>
        <v>187621.70104556574</v>
      </c>
      <c r="R2490" s="52">
        <f t="shared" si="1659"/>
        <v>213024.3455116445</v>
      </c>
      <c r="S2490" s="52">
        <f t="shared" si="1659"/>
        <v>219759.27473024413</v>
      </c>
      <c r="T2490" s="52">
        <f t="shared" si="1659"/>
        <v>226494.20394884382</v>
      </c>
      <c r="U2490" s="52">
        <f t="shared" si="1659"/>
        <v>233229.13316744351</v>
      </c>
      <c r="V2490" s="52">
        <f t="shared" si="1659"/>
        <v>239964.06238604311</v>
      </c>
    </row>
    <row r="2491" spans="1:22" ht="15.6" hidden="1" x14ac:dyDescent="0.35">
      <c r="A2491" s="1" t="s">
        <v>14</v>
      </c>
      <c r="B2491" s="1" t="s">
        <v>25</v>
      </c>
      <c r="C2491" s="1" t="s">
        <v>41</v>
      </c>
      <c r="D2491" s="47"/>
      <c r="E2491" s="47"/>
      <c r="F2491" s="47"/>
      <c r="G2491" s="1" t="s">
        <v>28</v>
      </c>
      <c r="H2491" s="1" t="s">
        <v>94</v>
      </c>
      <c r="I2491" s="1" t="s">
        <v>52</v>
      </c>
      <c r="J2491" s="1" t="s">
        <v>14</v>
      </c>
      <c r="K2491" s="47"/>
      <c r="L2491" s="52">
        <f t="shared" ref="L2491:V2491" si="1660">(L403*4)+(L511*234)</f>
        <v>21667.391291871259</v>
      </c>
      <c r="M2491" s="52">
        <f t="shared" si="1660"/>
        <v>22106.816697274618</v>
      </c>
      <c r="N2491" s="52">
        <f t="shared" si="1660"/>
        <v>22546.242102677978</v>
      </c>
      <c r="O2491" s="52">
        <f t="shared" si="1660"/>
        <v>36499.192170420334</v>
      </c>
      <c r="P2491" s="52">
        <f t="shared" si="1660"/>
        <v>36961.276747070558</v>
      </c>
      <c r="Q2491" s="52">
        <f t="shared" si="1660"/>
        <v>37603.949332321776</v>
      </c>
      <c r="R2491" s="52">
        <f t="shared" si="1660"/>
        <v>51906.146542799179</v>
      </c>
      <c r="S2491" s="52">
        <f t="shared" si="1660"/>
        <v>52911.602048471497</v>
      </c>
      <c r="T2491" s="52">
        <f t="shared" si="1660"/>
        <v>53917.057554143801</v>
      </c>
      <c r="U2491" s="52">
        <f t="shared" si="1660"/>
        <v>54922.513059816119</v>
      </c>
      <c r="V2491" s="52">
        <f t="shared" si="1660"/>
        <v>55927.968565488431</v>
      </c>
    </row>
    <row r="2492" spans="1:22" ht="15.6" hidden="1" x14ac:dyDescent="0.35">
      <c r="A2492" s="1" t="s">
        <v>14</v>
      </c>
      <c r="B2492" s="1" t="s">
        <v>25</v>
      </c>
      <c r="C2492" s="1" t="s">
        <v>41</v>
      </c>
      <c r="D2492" s="47"/>
      <c r="E2492" s="47"/>
      <c r="F2492" s="47"/>
      <c r="G2492" s="1" t="s">
        <v>28</v>
      </c>
      <c r="H2492" s="1" t="s">
        <v>94</v>
      </c>
      <c r="I2492" s="1" t="s">
        <v>53</v>
      </c>
      <c r="J2492" s="1" t="s">
        <v>14</v>
      </c>
      <c r="K2492" s="47"/>
      <c r="L2492" s="52">
        <f t="shared" ref="L2492:V2492" si="1661">(L404*4)+(L512*234)</f>
        <v>87637.810307788575</v>
      </c>
      <c r="M2492" s="52">
        <f t="shared" si="1661"/>
        <v>90202.698598610863</v>
      </c>
      <c r="N2492" s="52">
        <f t="shared" si="1661"/>
        <v>92767.586889433122</v>
      </c>
      <c r="O2492" s="52">
        <f t="shared" si="1661"/>
        <v>95332.475180255424</v>
      </c>
      <c r="P2492" s="52">
        <f t="shared" si="1661"/>
        <v>95955.238998918401</v>
      </c>
      <c r="Q2492" s="52">
        <f t="shared" si="1661"/>
        <v>99137.702746656199</v>
      </c>
      <c r="R2492" s="52">
        <f t="shared" si="1661"/>
        <v>119507.71843315888</v>
      </c>
      <c r="S2492" s="52">
        <f t="shared" si="1661"/>
        <v>123356.40961607615</v>
      </c>
      <c r="T2492" s="52">
        <f t="shared" si="1661"/>
        <v>127205.10079899343</v>
      </c>
      <c r="U2492" s="52">
        <f t="shared" si="1661"/>
        <v>131053.79198191069</v>
      </c>
      <c r="V2492" s="52">
        <f t="shared" si="1661"/>
        <v>133689.01284775801</v>
      </c>
    </row>
    <row r="2493" spans="1:22" ht="15.6" hidden="1" x14ac:dyDescent="0.35">
      <c r="A2493" s="1" t="s">
        <v>14</v>
      </c>
      <c r="B2493" s="1" t="s">
        <v>25</v>
      </c>
      <c r="C2493" s="1" t="s">
        <v>41</v>
      </c>
      <c r="D2493" s="47"/>
      <c r="E2493" s="47"/>
      <c r="F2493" s="47"/>
      <c r="G2493" s="1" t="s">
        <v>28</v>
      </c>
      <c r="H2493" s="1" t="s">
        <v>94</v>
      </c>
      <c r="I2493" s="1" t="s">
        <v>54</v>
      </c>
      <c r="J2493" s="1" t="s">
        <v>14</v>
      </c>
      <c r="K2493" s="47"/>
      <c r="L2493" s="52">
        <f t="shared" ref="L2493:V2493" si="1662">(L405*4)+(L513*234)</f>
        <v>1713.8039052208426</v>
      </c>
      <c r="M2493" s="52">
        <f t="shared" si="1662"/>
        <v>1857.3833502758471</v>
      </c>
      <c r="N2493" s="52">
        <f t="shared" si="1662"/>
        <v>2000.9627953308518</v>
      </c>
      <c r="O2493" s="52">
        <f t="shared" si="1662"/>
        <v>2144.5422403858565</v>
      </c>
      <c r="P2493" s="52">
        <f t="shared" si="1662"/>
        <v>2293.3291488563013</v>
      </c>
      <c r="Q2493" s="52">
        <f t="shared" si="1662"/>
        <v>2437.3224743725859</v>
      </c>
      <c r="R2493" s="52">
        <f t="shared" si="1662"/>
        <v>3735.3772548168895</v>
      </c>
      <c r="S2493" s="52">
        <f t="shared" si="1662"/>
        <v>4198.6475566724912</v>
      </c>
      <c r="T2493" s="52">
        <f t="shared" si="1662"/>
        <v>4661.9178585280933</v>
      </c>
      <c r="U2493" s="52">
        <f t="shared" si="1662"/>
        <v>5125.1881603836955</v>
      </c>
      <c r="V2493" s="52">
        <f t="shared" si="1662"/>
        <v>5588.4584622392977</v>
      </c>
    </row>
    <row r="2494" spans="1:22" ht="15.6" hidden="1" x14ac:dyDescent="0.35">
      <c r="A2494" s="1" t="s">
        <v>14</v>
      </c>
      <c r="B2494" s="1" t="s">
        <v>25</v>
      </c>
      <c r="C2494" s="1" t="s">
        <v>41</v>
      </c>
      <c r="D2494" s="47"/>
      <c r="E2494" s="47"/>
      <c r="F2494" s="47"/>
      <c r="G2494" s="1" t="s">
        <v>28</v>
      </c>
      <c r="H2494" s="1" t="s">
        <v>94</v>
      </c>
      <c r="I2494" s="1" t="s">
        <v>55</v>
      </c>
      <c r="J2494" s="1" t="s">
        <v>14</v>
      </c>
      <c r="K2494" s="47"/>
      <c r="L2494" s="52">
        <f t="shared" ref="L2494:V2494" si="1663">(L406*4)+(L514*234)</f>
        <v>1952.5272714831931</v>
      </c>
      <c r="M2494" s="52">
        <f t="shared" si="1663"/>
        <v>2108.604909066456</v>
      </c>
      <c r="N2494" s="52">
        <f t="shared" si="1663"/>
        <v>2264.6825466497203</v>
      </c>
      <c r="O2494" s="52">
        <f t="shared" si="1663"/>
        <v>2420.7601842329836</v>
      </c>
      <c r="P2494" s="52">
        <f t="shared" si="1663"/>
        <v>2747.2771118658475</v>
      </c>
      <c r="Q2494" s="52">
        <f t="shared" si="1663"/>
        <v>2916.9145516550607</v>
      </c>
      <c r="R2494" s="52">
        <f t="shared" si="1663"/>
        <v>4516.0464631584691</v>
      </c>
      <c r="S2494" s="52">
        <f t="shared" si="1663"/>
        <v>5054.0432130178579</v>
      </c>
      <c r="T2494" s="52">
        <f t="shared" si="1663"/>
        <v>5592.0399628772484</v>
      </c>
      <c r="U2494" s="52">
        <f t="shared" si="1663"/>
        <v>6130.0367127366371</v>
      </c>
      <c r="V2494" s="52">
        <f t="shared" si="1663"/>
        <v>6668.0334625960295</v>
      </c>
    </row>
    <row r="2495" spans="1:22" ht="15.6" hidden="1" x14ac:dyDescent="0.35">
      <c r="A2495" s="1" t="s">
        <v>14</v>
      </c>
      <c r="B2495" s="1" t="s">
        <v>25</v>
      </c>
      <c r="C2495" s="1" t="s">
        <v>41</v>
      </c>
      <c r="D2495" s="47"/>
      <c r="E2495" s="47"/>
      <c r="F2495" s="47"/>
      <c r="G2495" s="1" t="s">
        <v>28</v>
      </c>
      <c r="H2495" s="1" t="s">
        <v>94</v>
      </c>
      <c r="I2495" s="1" t="s">
        <v>56</v>
      </c>
      <c r="J2495" s="1" t="s">
        <v>14</v>
      </c>
      <c r="K2495" s="47"/>
      <c r="L2495" s="52">
        <f t="shared" ref="L2495:V2495" si="1664">(L407*4)+(L515*234)</f>
        <v>262071.3394953158</v>
      </c>
      <c r="M2495" s="52">
        <f t="shared" si="1664"/>
        <v>267965.64084473788</v>
      </c>
      <c r="N2495" s="52">
        <f t="shared" si="1664"/>
        <v>273859.94219415984</v>
      </c>
      <c r="O2495" s="52">
        <f t="shared" si="1664"/>
        <v>275355.51044796139</v>
      </c>
      <c r="P2495" s="52">
        <f t="shared" si="1664"/>
        <v>258192.87499651982</v>
      </c>
      <c r="Q2495" s="52">
        <f t="shared" si="1664"/>
        <v>263498.3795042517</v>
      </c>
      <c r="R2495" s="52">
        <f t="shared" si="1664"/>
        <v>319357.38231431285</v>
      </c>
      <c r="S2495" s="52">
        <f t="shared" si="1664"/>
        <v>327157.30853969313</v>
      </c>
      <c r="T2495" s="52">
        <f t="shared" si="1664"/>
        <v>334957.2347650734</v>
      </c>
      <c r="U2495" s="52">
        <f t="shared" si="1664"/>
        <v>342757.16099045367</v>
      </c>
      <c r="V2495" s="52">
        <f t="shared" si="1664"/>
        <v>350557.08721583395</v>
      </c>
    </row>
    <row r="2496" spans="1:22" ht="15.6" hidden="1" x14ac:dyDescent="0.35">
      <c r="A2496" s="1" t="s">
        <v>14</v>
      </c>
      <c r="B2496" s="1" t="s">
        <v>25</v>
      </c>
      <c r="C2496" s="1" t="s">
        <v>41</v>
      </c>
      <c r="D2496" s="47"/>
      <c r="E2496" s="47"/>
      <c r="F2496" s="47"/>
      <c r="G2496" s="1" t="s">
        <v>28</v>
      </c>
      <c r="H2496" s="1" t="s">
        <v>94</v>
      </c>
      <c r="I2496" s="1" t="s">
        <v>57</v>
      </c>
      <c r="J2496" s="1" t="s">
        <v>14</v>
      </c>
      <c r="K2496" s="47"/>
      <c r="L2496" s="52">
        <f t="shared" ref="L2496:V2496" si="1665">(L408*4)+(L516*234)</f>
        <v>12402.347276369679</v>
      </c>
      <c r="M2496" s="52">
        <f t="shared" si="1665"/>
        <v>12655.946549700784</v>
      </c>
      <c r="N2496" s="52">
        <f t="shared" si="1665"/>
        <v>12909.545823031891</v>
      </c>
      <c r="O2496" s="52">
        <f t="shared" si="1665"/>
        <v>13163.145096362994</v>
      </c>
      <c r="P2496" s="52">
        <f t="shared" si="1665"/>
        <v>15249.931484844918</v>
      </c>
      <c r="Q2496" s="52">
        <f t="shared" si="1665"/>
        <v>15553.912732594508</v>
      </c>
      <c r="R2496" s="52">
        <f t="shared" si="1665"/>
        <v>19554.66673213445</v>
      </c>
      <c r="S2496" s="52">
        <f t="shared" si="1665"/>
        <v>19992.291000777623</v>
      </c>
      <c r="T2496" s="52">
        <f t="shared" si="1665"/>
        <v>20429.915269420802</v>
      </c>
      <c r="U2496" s="52">
        <f t="shared" si="1665"/>
        <v>20867.539538063982</v>
      </c>
      <c r="V2496" s="52">
        <f t="shared" si="1665"/>
        <v>21305.163806707162</v>
      </c>
    </row>
    <row r="2497" spans="1:22" ht="15.6" hidden="1" x14ac:dyDescent="0.35">
      <c r="A2497" s="1" t="s">
        <v>14</v>
      </c>
      <c r="B2497" s="1" t="s">
        <v>25</v>
      </c>
      <c r="C2497" s="1" t="s">
        <v>41</v>
      </c>
      <c r="D2497" s="47"/>
      <c r="E2497" s="47"/>
      <c r="F2497" s="47"/>
      <c r="G2497" s="1" t="s">
        <v>28</v>
      </c>
      <c r="H2497" s="1" t="s">
        <v>94</v>
      </c>
      <c r="I2497" s="1" t="s">
        <v>58</v>
      </c>
      <c r="J2497" s="1" t="s">
        <v>14</v>
      </c>
      <c r="K2497" s="47"/>
      <c r="L2497" s="52">
        <f t="shared" ref="L2497:V2497" si="1666">(L409*4)+(L517*234)</f>
        <v>347845.06324278982</v>
      </c>
      <c r="M2497" s="52">
        <f t="shared" si="1666"/>
        <v>357234.99256761989</v>
      </c>
      <c r="N2497" s="52">
        <f t="shared" si="1666"/>
        <v>366624.92189244978</v>
      </c>
      <c r="O2497" s="52">
        <f t="shared" si="1666"/>
        <v>369681.54650619521</v>
      </c>
      <c r="P2497" s="52">
        <f t="shared" si="1666"/>
        <v>367739.3476555777</v>
      </c>
      <c r="Q2497" s="52">
        <f t="shared" si="1666"/>
        <v>376707.9698888128</v>
      </c>
      <c r="R2497" s="52">
        <f t="shared" si="1666"/>
        <v>491487.18967608316</v>
      </c>
      <c r="S2497" s="52">
        <f t="shared" si="1666"/>
        <v>505427.46364162915</v>
      </c>
      <c r="T2497" s="52">
        <f t="shared" si="1666"/>
        <v>519367.73760717525</v>
      </c>
      <c r="U2497" s="52">
        <f t="shared" si="1666"/>
        <v>533308.01157272141</v>
      </c>
      <c r="V2497" s="52">
        <f t="shared" si="1666"/>
        <v>547248.28553826734</v>
      </c>
    </row>
    <row r="2498" spans="1:22" ht="15.6" hidden="1" x14ac:dyDescent="0.35">
      <c r="A2498" s="1" t="s">
        <v>14</v>
      </c>
      <c r="B2498" s="1" t="s">
        <v>25</v>
      </c>
      <c r="C2498" s="1" t="s">
        <v>41</v>
      </c>
      <c r="D2498" s="47"/>
      <c r="E2498" s="47"/>
      <c r="F2498" s="47"/>
      <c r="G2498" s="1" t="s">
        <v>28</v>
      </c>
      <c r="H2498" s="1" t="s">
        <v>94</v>
      </c>
      <c r="I2498" s="1" t="s">
        <v>59</v>
      </c>
      <c r="J2498" s="1" t="s">
        <v>14</v>
      </c>
      <c r="K2498" s="47"/>
      <c r="L2498" s="52">
        <f t="shared" ref="L2498:V2498" si="1667">(L410*4)+(L518*234)</f>
        <v>111790.57698954796</v>
      </c>
      <c r="M2498" s="52">
        <f t="shared" si="1667"/>
        <v>115440.93896225015</v>
      </c>
      <c r="N2498" s="52">
        <f t="shared" si="1667"/>
        <v>119091.30093495236</v>
      </c>
      <c r="O2498" s="52">
        <f t="shared" si="1667"/>
        <v>119907.07514010885</v>
      </c>
      <c r="P2498" s="52">
        <f t="shared" si="1667"/>
        <v>124365.37078960969</v>
      </c>
      <c r="Q2498" s="52">
        <f t="shared" si="1667"/>
        <v>127994.41079090242</v>
      </c>
      <c r="R2498" s="52">
        <f t="shared" si="1667"/>
        <v>180757.13063405326</v>
      </c>
      <c r="S2498" s="52">
        <f t="shared" si="1667"/>
        <v>187024.35041034332</v>
      </c>
      <c r="T2498" s="52">
        <f t="shared" si="1667"/>
        <v>193291.57018663327</v>
      </c>
      <c r="U2498" s="52">
        <f t="shared" si="1667"/>
        <v>199558.78996292327</v>
      </c>
      <c r="V2498" s="52">
        <f t="shared" si="1667"/>
        <v>205826.00973921322</v>
      </c>
    </row>
    <row r="2499" spans="1:22" ht="15.6" hidden="1" x14ac:dyDescent="0.35">
      <c r="A2499" s="1" t="s">
        <v>14</v>
      </c>
      <c r="B2499" s="1" t="s">
        <v>25</v>
      </c>
      <c r="C2499" s="1" t="s">
        <v>41</v>
      </c>
      <c r="D2499" s="47"/>
      <c r="E2499" s="47"/>
      <c r="F2499" s="47"/>
      <c r="G2499" s="1" t="s">
        <v>28</v>
      </c>
      <c r="H2499" s="1" t="s">
        <v>94</v>
      </c>
      <c r="I2499" s="1" t="s">
        <v>60</v>
      </c>
      <c r="J2499" s="1" t="s">
        <v>14</v>
      </c>
      <c r="K2499" s="47"/>
      <c r="L2499" s="52">
        <f t="shared" ref="L2499:V2499" si="1668">(L411*4)+(L519*234)</f>
        <v>10158.782986802098</v>
      </c>
      <c r="M2499" s="52">
        <f t="shared" si="1668"/>
        <v>10302.897796046062</v>
      </c>
      <c r="N2499" s="52">
        <f t="shared" si="1668"/>
        <v>10447.012605290027</v>
      </c>
      <c r="O2499" s="52">
        <f t="shared" si="1668"/>
        <v>10591.12741453399</v>
      </c>
      <c r="P2499" s="52">
        <f t="shared" si="1668"/>
        <v>10596.767172188793</v>
      </c>
      <c r="Q2499" s="52">
        <f t="shared" si="1668"/>
        <v>11298.90647584667</v>
      </c>
      <c r="R2499" s="52">
        <f t="shared" si="1668"/>
        <v>12122.240366516835</v>
      </c>
      <c r="S2499" s="52">
        <f t="shared" si="1668"/>
        <v>12303.947133922815</v>
      </c>
      <c r="T2499" s="52">
        <f t="shared" si="1668"/>
        <v>12485.653901328797</v>
      </c>
      <c r="U2499" s="52">
        <f t="shared" si="1668"/>
        <v>12667.360668734782</v>
      </c>
      <c r="V2499" s="52">
        <f t="shared" si="1668"/>
        <v>11836.454904200918</v>
      </c>
    </row>
    <row r="2500" spans="1:22" ht="15.6" hidden="1" x14ac:dyDescent="0.35">
      <c r="A2500" s="1" t="s">
        <v>14</v>
      </c>
      <c r="B2500" s="1" t="s">
        <v>25</v>
      </c>
      <c r="C2500" s="1" t="s">
        <v>41</v>
      </c>
      <c r="D2500" s="47"/>
      <c r="E2500" s="47"/>
      <c r="F2500" s="47"/>
      <c r="G2500" s="1" t="s">
        <v>28</v>
      </c>
      <c r="H2500" s="1" t="s">
        <v>94</v>
      </c>
      <c r="I2500" s="1" t="s">
        <v>61</v>
      </c>
      <c r="J2500" s="1" t="s">
        <v>14</v>
      </c>
      <c r="K2500" s="47"/>
      <c r="L2500" s="52">
        <f t="shared" ref="L2500:V2500" si="1669">(L412*4)+(L520*234)</f>
        <v>47543.360338560902</v>
      </c>
      <c r="M2500" s="52">
        <f t="shared" si="1669"/>
        <v>48907.823874479145</v>
      </c>
      <c r="N2500" s="52">
        <f t="shared" si="1669"/>
        <v>50272.287410397395</v>
      </c>
      <c r="O2500" s="52">
        <f t="shared" si="1669"/>
        <v>51636.750946315638</v>
      </c>
      <c r="P2500" s="52">
        <f t="shared" si="1669"/>
        <v>53886.681187551374</v>
      </c>
      <c r="Q2500" s="52">
        <f t="shared" si="1669"/>
        <v>58225.045742879025</v>
      </c>
      <c r="R2500" s="52">
        <f t="shared" si="1669"/>
        <v>66840.976179982099</v>
      </c>
      <c r="S2500" s="52">
        <f t="shared" si="1669"/>
        <v>68954.546621926071</v>
      </c>
      <c r="T2500" s="52">
        <f t="shared" si="1669"/>
        <v>71068.117063870013</v>
      </c>
      <c r="U2500" s="52">
        <f t="shared" si="1669"/>
        <v>73181.687505813956</v>
      </c>
      <c r="V2500" s="52">
        <f t="shared" si="1669"/>
        <v>71258.77705497593</v>
      </c>
    </row>
    <row r="2501" spans="1:22" ht="15.6" hidden="1" x14ac:dyDescent="0.35">
      <c r="A2501" s="1" t="s">
        <v>14</v>
      </c>
      <c r="B2501" s="1" t="s">
        <v>25</v>
      </c>
      <c r="C2501" s="1" t="s">
        <v>41</v>
      </c>
      <c r="D2501" s="47"/>
      <c r="E2501" s="47"/>
      <c r="F2501" s="47"/>
      <c r="G2501" s="1" t="s">
        <v>28</v>
      </c>
      <c r="H2501" s="1" t="s">
        <v>94</v>
      </c>
      <c r="I2501" s="1" t="s">
        <v>62</v>
      </c>
      <c r="J2501" s="1" t="s">
        <v>14</v>
      </c>
      <c r="K2501" s="47"/>
      <c r="L2501" s="52">
        <f t="shared" ref="L2501:V2501" si="1670">(L413*4)+(L521*234)</f>
        <v>120649.42353946003</v>
      </c>
      <c r="M2501" s="52">
        <f t="shared" si="1670"/>
        <v>123845.57331817031</v>
      </c>
      <c r="N2501" s="52">
        <f t="shared" si="1670"/>
        <v>127041.7230968806</v>
      </c>
      <c r="O2501" s="52">
        <f t="shared" si="1670"/>
        <v>130237.87287559087</v>
      </c>
      <c r="P2501" s="52">
        <f t="shared" si="1670"/>
        <v>118476.67990367941</v>
      </c>
      <c r="Q2501" s="52">
        <f t="shared" si="1670"/>
        <v>121288.38545988451</v>
      </c>
      <c r="R2501" s="52">
        <f t="shared" si="1670"/>
        <v>136153.76967165142</v>
      </c>
      <c r="S2501" s="52">
        <f t="shared" si="1670"/>
        <v>140080.35107279528</v>
      </c>
      <c r="T2501" s="52">
        <f t="shared" si="1670"/>
        <v>144006.93247393912</v>
      </c>
      <c r="U2501" s="52">
        <f t="shared" si="1670"/>
        <v>147933.51387508301</v>
      </c>
      <c r="V2501" s="52">
        <f t="shared" si="1670"/>
        <v>151860.09527622681</v>
      </c>
    </row>
    <row r="2502" spans="1:22" ht="15.6" hidden="1" x14ac:dyDescent="0.35">
      <c r="A2502" s="1" t="s">
        <v>14</v>
      </c>
      <c r="B2502" s="1" t="s">
        <v>25</v>
      </c>
      <c r="C2502" s="1" t="s">
        <v>41</v>
      </c>
      <c r="D2502" s="47"/>
      <c r="E2502" s="47"/>
      <c r="F2502" s="47"/>
      <c r="G2502" s="1" t="s">
        <v>28</v>
      </c>
      <c r="H2502" s="1" t="s">
        <v>94</v>
      </c>
      <c r="I2502" s="1" t="s">
        <v>63</v>
      </c>
      <c r="J2502" s="1" t="s">
        <v>14</v>
      </c>
      <c r="K2502" s="47"/>
      <c r="L2502" s="52">
        <f t="shared" ref="L2502:V2502" si="1671">(L414*4)+(L522*234)</f>
        <v>286034.83060670865</v>
      </c>
      <c r="M2502" s="52">
        <f t="shared" si="1671"/>
        <v>292877.60652419121</v>
      </c>
      <c r="N2502" s="52">
        <f t="shared" si="1671"/>
        <v>299720.38244167366</v>
      </c>
      <c r="O2502" s="52">
        <f t="shared" si="1671"/>
        <v>303877.23884407122</v>
      </c>
      <c r="P2502" s="52">
        <f t="shared" si="1671"/>
        <v>318501.25291212666</v>
      </c>
      <c r="Q2502" s="52">
        <f t="shared" si="1671"/>
        <v>325503.15963420185</v>
      </c>
      <c r="R2502" s="52">
        <f t="shared" si="1671"/>
        <v>390536.83574531158</v>
      </c>
      <c r="S2502" s="52">
        <f t="shared" si="1671"/>
        <v>400555.72813184781</v>
      </c>
      <c r="T2502" s="52">
        <f t="shared" si="1671"/>
        <v>410574.62051838398</v>
      </c>
      <c r="U2502" s="52">
        <f t="shared" si="1671"/>
        <v>420593.51290492003</v>
      </c>
      <c r="V2502" s="52">
        <f t="shared" si="1671"/>
        <v>430612.40529145626</v>
      </c>
    </row>
    <row r="2503" spans="1:22" ht="15.6" hidden="1" x14ac:dyDescent="0.35">
      <c r="A2503" s="1" t="s">
        <v>14</v>
      </c>
      <c r="B2503" s="1" t="s">
        <v>25</v>
      </c>
      <c r="C2503" s="1" t="s">
        <v>41</v>
      </c>
      <c r="D2503" s="47"/>
      <c r="E2503" s="47"/>
      <c r="F2503" s="47"/>
      <c r="G2503" s="1" t="s">
        <v>28</v>
      </c>
      <c r="H2503" s="1" t="s">
        <v>94</v>
      </c>
      <c r="I2503" s="1" t="s">
        <v>64</v>
      </c>
      <c r="J2503" s="1" t="s">
        <v>14</v>
      </c>
      <c r="K2503" s="47"/>
      <c r="L2503" s="52">
        <f t="shared" ref="L2503:V2503" si="1672">(L415*4)+(L523*234)</f>
        <v>205677.72528278461</v>
      </c>
      <c r="M2503" s="52">
        <f t="shared" si="1672"/>
        <v>214256.51660196527</v>
      </c>
      <c r="N2503" s="52">
        <f t="shared" si="1672"/>
        <v>222835.30792114593</v>
      </c>
      <c r="O2503" s="52">
        <f t="shared" si="1672"/>
        <v>231414.09924032658</v>
      </c>
      <c r="P2503" s="52">
        <f t="shared" si="1672"/>
        <v>240669.40003962506</v>
      </c>
      <c r="Q2503" s="52">
        <f t="shared" si="1672"/>
        <v>249284.21217690327</v>
      </c>
      <c r="R2503" s="52">
        <f t="shared" si="1672"/>
        <v>336462.89720282226</v>
      </c>
      <c r="S2503" s="52">
        <f t="shared" si="1672"/>
        <v>353831.3900453769</v>
      </c>
      <c r="T2503" s="52">
        <f t="shared" si="1672"/>
        <v>371199.88288793166</v>
      </c>
      <c r="U2503" s="52">
        <f t="shared" si="1672"/>
        <v>388568.37573048635</v>
      </c>
      <c r="V2503" s="52">
        <f t="shared" si="1672"/>
        <v>405936.86857304117</v>
      </c>
    </row>
    <row r="2504" spans="1:22" ht="15.6" hidden="1" x14ac:dyDescent="0.35">
      <c r="A2504" s="1" t="s">
        <v>14</v>
      </c>
      <c r="B2504" s="1" t="s">
        <v>25</v>
      </c>
      <c r="C2504" s="1" t="s">
        <v>41</v>
      </c>
      <c r="D2504" s="47"/>
      <c r="E2504" s="47"/>
      <c r="F2504" s="47"/>
      <c r="G2504" s="1" t="s">
        <v>28</v>
      </c>
      <c r="H2504" s="1" t="s">
        <v>94</v>
      </c>
      <c r="I2504" s="1" t="s">
        <v>65</v>
      </c>
      <c r="J2504" s="1" t="s">
        <v>14</v>
      </c>
      <c r="K2504" s="47"/>
      <c r="L2504" s="52">
        <f t="shared" ref="L2504:V2504" si="1673">(L416*4)+(L524*234)</f>
        <v>853.882439291384</v>
      </c>
      <c r="M2504" s="52">
        <f t="shared" si="1673"/>
        <v>887.56341550616753</v>
      </c>
      <c r="N2504" s="52">
        <f t="shared" si="1673"/>
        <v>921.24439172095094</v>
      </c>
      <c r="O2504" s="52">
        <f t="shared" si="1673"/>
        <v>954.9253679357347</v>
      </c>
      <c r="P2504" s="52">
        <f t="shared" si="1673"/>
        <v>963.29706276741831</v>
      </c>
      <c r="Q2504" s="52">
        <f t="shared" si="1673"/>
        <v>995.68289156435162</v>
      </c>
      <c r="R2504" s="52">
        <f t="shared" si="1673"/>
        <v>1479.9260712599876</v>
      </c>
      <c r="S2504" s="52">
        <f t="shared" si="1673"/>
        <v>1542.061402911504</v>
      </c>
      <c r="T2504" s="52">
        <f t="shared" si="1673"/>
        <v>1604.1967345630198</v>
      </c>
      <c r="U2504" s="52">
        <f t="shared" si="1673"/>
        <v>1666.3320662145361</v>
      </c>
      <c r="V2504" s="52">
        <f t="shared" si="1673"/>
        <v>1728.4673978660528</v>
      </c>
    </row>
    <row r="2505" spans="1:22" ht="15.6" hidden="1" x14ac:dyDescent="0.35">
      <c r="A2505" s="1" t="s">
        <v>14</v>
      </c>
      <c r="B2505" s="1" t="s">
        <v>25</v>
      </c>
      <c r="C2505" s="1" t="s">
        <v>41</v>
      </c>
      <c r="D2505" s="47"/>
      <c r="E2505" s="47"/>
      <c r="F2505" s="47"/>
      <c r="G2505" s="1" t="s">
        <v>28</v>
      </c>
      <c r="H2505" s="1" t="s">
        <v>94</v>
      </c>
      <c r="I2505" s="1" t="s">
        <v>66</v>
      </c>
      <c r="J2505" s="1" t="s">
        <v>14</v>
      </c>
      <c r="K2505" s="47"/>
      <c r="L2505" s="52">
        <f t="shared" ref="L2505:V2505" si="1674">(L417*4)+(L525*234)</f>
        <v>296349.10309603374</v>
      </c>
      <c r="M2505" s="52">
        <f t="shared" si="1674"/>
        <v>302788.12032697961</v>
      </c>
      <c r="N2505" s="52">
        <f t="shared" si="1674"/>
        <v>309227.13755792554</v>
      </c>
      <c r="O2505" s="52">
        <f t="shared" si="1674"/>
        <v>315344.71385370917</v>
      </c>
      <c r="P2505" s="52">
        <f t="shared" si="1674"/>
        <v>315810.09355350479</v>
      </c>
      <c r="Q2505" s="52">
        <f t="shared" si="1674"/>
        <v>322116.20014654443</v>
      </c>
      <c r="R2505" s="52">
        <f t="shared" si="1674"/>
        <v>380368.2506405841</v>
      </c>
      <c r="S2505" s="52">
        <f t="shared" si="1674"/>
        <v>389327.99124479102</v>
      </c>
      <c r="T2505" s="52">
        <f t="shared" si="1674"/>
        <v>398287.731848998</v>
      </c>
      <c r="U2505" s="52">
        <f t="shared" si="1674"/>
        <v>407247.4724532048</v>
      </c>
      <c r="V2505" s="52">
        <f t="shared" si="1674"/>
        <v>416207.21305741178</v>
      </c>
    </row>
    <row r="2506" spans="1:22" ht="15.6" hidden="1" x14ac:dyDescent="0.35">
      <c r="A2506" s="1" t="s">
        <v>14</v>
      </c>
      <c r="B2506" s="1" t="s">
        <v>25</v>
      </c>
      <c r="C2506" s="1" t="s">
        <v>41</v>
      </c>
      <c r="D2506" s="47"/>
      <c r="E2506" s="47"/>
      <c r="F2506" s="47"/>
      <c r="G2506" s="1" t="s">
        <v>28</v>
      </c>
      <c r="H2506" s="1" t="s">
        <v>94</v>
      </c>
      <c r="I2506" s="1" t="s">
        <v>67</v>
      </c>
      <c r="J2506" s="1" t="s">
        <v>14</v>
      </c>
      <c r="K2506" s="47"/>
      <c r="L2506" s="52">
        <f t="shared" ref="L2506:V2506" si="1675">(L418*4)+(L526*234)</f>
        <v>782607.02574683959</v>
      </c>
      <c r="M2506" s="52">
        <f t="shared" si="1675"/>
        <v>797264.12803914445</v>
      </c>
      <c r="N2506" s="52">
        <f t="shared" si="1675"/>
        <v>811921.2303314493</v>
      </c>
      <c r="O2506" s="52">
        <f t="shared" si="1675"/>
        <v>822587.36731844058</v>
      </c>
      <c r="P2506" s="52">
        <f t="shared" si="1675"/>
        <v>870707.4693275867</v>
      </c>
      <c r="Q2506" s="52">
        <f t="shared" si="1675"/>
        <v>885973.61599590746</v>
      </c>
      <c r="R2506" s="52">
        <f t="shared" si="1675"/>
        <v>927304.58601192932</v>
      </c>
      <c r="S2506" s="52">
        <f t="shared" si="1675"/>
        <v>946386.83014332934</v>
      </c>
      <c r="T2506" s="52">
        <f t="shared" si="1675"/>
        <v>965469.0742747297</v>
      </c>
      <c r="U2506" s="52">
        <f t="shared" si="1675"/>
        <v>984551.31840612972</v>
      </c>
      <c r="V2506" s="52">
        <f t="shared" si="1675"/>
        <v>1003633.5625375296</v>
      </c>
    </row>
    <row r="2507" spans="1:22" ht="15.6" hidden="1" x14ac:dyDescent="0.35">
      <c r="A2507" s="1" t="s">
        <v>14</v>
      </c>
      <c r="B2507" s="1" t="s">
        <v>25</v>
      </c>
      <c r="C2507" s="1" t="s">
        <v>41</v>
      </c>
      <c r="D2507" s="47"/>
      <c r="E2507" s="47"/>
      <c r="F2507" s="47"/>
      <c r="G2507" s="1" t="s">
        <v>28</v>
      </c>
      <c r="H2507" s="1" t="s">
        <v>94</v>
      </c>
      <c r="I2507" s="1" t="s">
        <v>68</v>
      </c>
      <c r="J2507" s="1" t="s">
        <v>14</v>
      </c>
      <c r="K2507" s="47"/>
      <c r="L2507" s="52">
        <f t="shared" ref="L2507:V2507" si="1676">(L419*4)+(L527*234)</f>
        <v>10087.273507767475</v>
      </c>
      <c r="M2507" s="52">
        <f t="shared" si="1676"/>
        <v>10380.913472642169</v>
      </c>
      <c r="N2507" s="52">
        <f t="shared" si="1676"/>
        <v>10674.553437516859</v>
      </c>
      <c r="O2507" s="52">
        <f t="shared" si="1676"/>
        <v>10968.193402391551</v>
      </c>
      <c r="P2507" s="52">
        <f t="shared" si="1676"/>
        <v>10372.262713156968</v>
      </c>
      <c r="Q2507" s="52">
        <f t="shared" si="1676"/>
        <v>10636.551910239597</v>
      </c>
      <c r="R2507" s="52">
        <f t="shared" si="1676"/>
        <v>14914.889188681562</v>
      </c>
      <c r="S2507" s="52">
        <f t="shared" si="1676"/>
        <v>15335.324913890581</v>
      </c>
      <c r="T2507" s="52">
        <f t="shared" si="1676"/>
        <v>15755.760639099601</v>
      </c>
      <c r="U2507" s="52">
        <f t="shared" si="1676"/>
        <v>16176.196364308624</v>
      </c>
      <c r="V2507" s="52">
        <f t="shared" si="1676"/>
        <v>16596.632089517643</v>
      </c>
    </row>
    <row r="2508" spans="1:22" ht="15.6" hidden="1" x14ac:dyDescent="0.35">
      <c r="A2508" s="1" t="s">
        <v>14</v>
      </c>
      <c r="B2508" s="1" t="s">
        <v>25</v>
      </c>
      <c r="C2508" s="1" t="s">
        <v>41</v>
      </c>
      <c r="D2508" s="47"/>
      <c r="E2508" s="47"/>
      <c r="F2508" s="47"/>
      <c r="G2508" s="1" t="s">
        <v>28</v>
      </c>
      <c r="H2508" s="1" t="s">
        <v>94</v>
      </c>
      <c r="I2508" s="1" t="s">
        <v>69</v>
      </c>
      <c r="J2508" s="1" t="s">
        <v>14</v>
      </c>
      <c r="K2508" s="47"/>
      <c r="L2508" s="52">
        <f t="shared" ref="L2508:V2508" si="1677">(L420*4)+(L528*234)</f>
        <v>9201.4192871100822</v>
      </c>
      <c r="M2508" s="52">
        <f t="shared" si="1677"/>
        <v>9445.058271934844</v>
      </c>
      <c r="N2508" s="52">
        <f t="shared" si="1677"/>
        <v>9688.6972567596058</v>
      </c>
      <c r="O2508" s="52">
        <f t="shared" si="1677"/>
        <v>9932.3362415843658</v>
      </c>
      <c r="P2508" s="52">
        <f t="shared" si="1677"/>
        <v>9328.706601941145</v>
      </c>
      <c r="Q2508" s="52">
        <f t="shared" si="1677"/>
        <v>9551.2320715473961</v>
      </c>
      <c r="R2508" s="52">
        <f t="shared" si="1677"/>
        <v>12587.692126954749</v>
      </c>
      <c r="S2508" s="52">
        <f t="shared" si="1677"/>
        <v>12956.499057420959</v>
      </c>
      <c r="T2508" s="52">
        <f t="shared" si="1677"/>
        <v>13325.305987887172</v>
      </c>
      <c r="U2508" s="52">
        <f t="shared" si="1677"/>
        <v>13694.112918353381</v>
      </c>
      <c r="V2508" s="52">
        <f t="shared" si="1677"/>
        <v>14062.919848819594</v>
      </c>
    </row>
    <row r="2509" spans="1:22" ht="15.6" hidden="1" x14ac:dyDescent="0.35">
      <c r="A2509" s="1" t="s">
        <v>14</v>
      </c>
      <c r="B2509" s="1" t="s">
        <v>25</v>
      </c>
      <c r="C2509" s="1" t="s">
        <v>41</v>
      </c>
      <c r="D2509" s="47"/>
      <c r="E2509" s="47"/>
      <c r="F2509" s="47"/>
      <c r="G2509" s="1" t="s">
        <v>28</v>
      </c>
      <c r="H2509" s="1" t="s">
        <v>94</v>
      </c>
      <c r="I2509" s="1" t="s">
        <v>70</v>
      </c>
      <c r="J2509" s="1" t="s">
        <v>14</v>
      </c>
      <c r="K2509" s="47"/>
      <c r="L2509" s="52">
        <f t="shared" ref="L2509:V2509" si="1678">(L421*4)+(L529*234)</f>
        <v>10001.445119160602</v>
      </c>
      <c r="M2509" s="52">
        <f t="shared" si="1678"/>
        <v>10247.718760924541</v>
      </c>
      <c r="N2509" s="52">
        <f t="shared" si="1678"/>
        <v>10493.992402688484</v>
      </c>
      <c r="O2509" s="52">
        <f t="shared" si="1678"/>
        <v>10740.266044452419</v>
      </c>
      <c r="P2509" s="52">
        <f t="shared" si="1678"/>
        <v>9817.7807530459577</v>
      </c>
      <c r="Q2509" s="52">
        <f t="shared" si="1678"/>
        <v>10036.043449075696</v>
      </c>
      <c r="R2509" s="52">
        <f t="shared" si="1678"/>
        <v>13482.686168803222</v>
      </c>
      <c r="S2509" s="52">
        <f t="shared" si="1678"/>
        <v>13836.818114141661</v>
      </c>
      <c r="T2509" s="52">
        <f t="shared" si="1678"/>
        <v>14190.950059480099</v>
      </c>
      <c r="U2509" s="52">
        <f t="shared" si="1678"/>
        <v>14545.082004818536</v>
      </c>
      <c r="V2509" s="52">
        <f t="shared" si="1678"/>
        <v>14899.213950156971</v>
      </c>
    </row>
    <row r="2510" spans="1:22" ht="15.6" hidden="1" x14ac:dyDescent="0.35">
      <c r="A2510" s="1" t="s">
        <v>14</v>
      </c>
      <c r="B2510" s="1" t="s">
        <v>25</v>
      </c>
      <c r="C2510" s="1" t="s">
        <v>41</v>
      </c>
      <c r="D2510" s="47"/>
      <c r="E2510" s="47"/>
      <c r="F2510" s="47"/>
      <c r="G2510" s="1" t="s">
        <v>28</v>
      </c>
      <c r="H2510" s="1" t="s">
        <v>94</v>
      </c>
      <c r="I2510" s="1" t="s">
        <v>71</v>
      </c>
      <c r="J2510" s="1" t="s">
        <v>14</v>
      </c>
      <c r="K2510" s="47"/>
      <c r="L2510" s="52">
        <f t="shared" ref="L2510:V2510" si="1679">(L422*4)+(L530*234)</f>
        <v>8193.5024152839324</v>
      </c>
      <c r="M2510" s="52">
        <f t="shared" si="1679"/>
        <v>8509.0924017258603</v>
      </c>
      <c r="N2510" s="52">
        <f t="shared" si="1679"/>
        <v>8824.6823881677901</v>
      </c>
      <c r="O2510" s="52">
        <f t="shared" si="1679"/>
        <v>9140.2723746097199</v>
      </c>
      <c r="P2510" s="52">
        <f t="shared" si="1679"/>
        <v>7955.4613133975681</v>
      </c>
      <c r="Q2510" s="52">
        <f t="shared" si="1679"/>
        <v>8205.8808583433365</v>
      </c>
      <c r="R2510" s="52">
        <f t="shared" si="1679"/>
        <v>13443.724670343412</v>
      </c>
      <c r="S2510" s="52">
        <f t="shared" si="1679"/>
        <v>13846.54601382406</v>
      </c>
      <c r="T2510" s="52">
        <f t="shared" si="1679"/>
        <v>14249.367357304711</v>
      </c>
      <c r="U2510" s="52">
        <f t="shared" si="1679"/>
        <v>14652.188700785357</v>
      </c>
      <c r="V2510" s="52">
        <f t="shared" si="1679"/>
        <v>15055.010044266008</v>
      </c>
    </row>
    <row r="2511" spans="1:22" ht="15.6" hidden="1" x14ac:dyDescent="0.35">
      <c r="A2511" s="1" t="s">
        <v>14</v>
      </c>
      <c r="B2511" s="1" t="s">
        <v>25</v>
      </c>
      <c r="C2511" s="1" t="s">
        <v>41</v>
      </c>
      <c r="D2511" s="47"/>
      <c r="E2511" s="47"/>
      <c r="F2511" s="47"/>
      <c r="G2511" s="1" t="s">
        <v>28</v>
      </c>
      <c r="H2511" s="1" t="s">
        <v>94</v>
      </c>
      <c r="I2511" s="1" t="s">
        <v>72</v>
      </c>
      <c r="J2511" s="1" t="s">
        <v>14</v>
      </c>
      <c r="K2511" s="47"/>
      <c r="L2511" s="52">
        <f t="shared" ref="L2511:V2511" si="1680">(L423*4)+(L531*234)</f>
        <v>108260.44732214922</v>
      </c>
      <c r="M2511" s="52">
        <f t="shared" si="1680"/>
        <v>110398.87232211747</v>
      </c>
      <c r="N2511" s="52">
        <f t="shared" si="1680"/>
        <v>112537.29732208574</v>
      </c>
      <c r="O2511" s="52">
        <f t="shared" si="1680"/>
        <v>114394.9159131412</v>
      </c>
      <c r="P2511" s="52">
        <f t="shared" si="1680"/>
        <v>116592.75684731339</v>
      </c>
      <c r="Q2511" s="52">
        <f t="shared" si="1680"/>
        <v>118728.98724672553</v>
      </c>
      <c r="R2511" s="52">
        <f t="shared" si="1680"/>
        <v>133559.56374722577</v>
      </c>
      <c r="S2511" s="52">
        <f t="shared" si="1680"/>
        <v>136357.87215455505</v>
      </c>
      <c r="T2511" s="52">
        <f t="shared" si="1680"/>
        <v>139156.18056188431</v>
      </c>
      <c r="U2511" s="52">
        <f t="shared" si="1680"/>
        <v>141954.48896921356</v>
      </c>
      <c r="V2511" s="52">
        <f t="shared" si="1680"/>
        <v>144752.79737654282</v>
      </c>
    </row>
    <row r="2512" spans="1:22" ht="15.6" hidden="1" x14ac:dyDescent="0.35">
      <c r="A2512" s="1" t="s">
        <v>14</v>
      </c>
      <c r="B2512" s="1" t="s">
        <v>25</v>
      </c>
      <c r="C2512" s="1" t="s">
        <v>41</v>
      </c>
      <c r="D2512" s="47"/>
      <c r="E2512" s="47"/>
      <c r="F2512" s="47"/>
      <c r="G2512" s="1" t="s">
        <v>28</v>
      </c>
      <c r="H2512" s="1" t="s">
        <v>94</v>
      </c>
      <c r="I2512" s="1" t="s">
        <v>73</v>
      </c>
      <c r="J2512" s="1" t="s">
        <v>14</v>
      </c>
      <c r="K2512" s="47"/>
      <c r="L2512" s="52">
        <f t="shared" ref="L2512:V2512" si="1681">(L424*4)+(L532*234)</f>
        <v>14108.593828798428</v>
      </c>
      <c r="M2512" s="52">
        <f t="shared" si="1681"/>
        <v>14484.129687280314</v>
      </c>
      <c r="N2512" s="52">
        <f t="shared" si="1681"/>
        <v>14859.665545762204</v>
      </c>
      <c r="O2512" s="52">
        <f t="shared" si="1681"/>
        <v>15339.657957881853</v>
      </c>
      <c r="P2512" s="52">
        <f t="shared" si="1681"/>
        <v>17083.080099742609</v>
      </c>
      <c r="Q2512" s="52">
        <f t="shared" si="1681"/>
        <v>17495.39704020026</v>
      </c>
      <c r="R2512" s="52">
        <f t="shared" si="1681"/>
        <v>19108.463863692246</v>
      </c>
      <c r="S2512" s="52">
        <f t="shared" si="1681"/>
        <v>19679.092734856458</v>
      </c>
      <c r="T2512" s="52">
        <f t="shared" si="1681"/>
        <v>20249.721606020663</v>
      </c>
      <c r="U2512" s="52">
        <f t="shared" si="1681"/>
        <v>20820.35047718486</v>
      </c>
      <c r="V2512" s="52">
        <f t="shared" si="1681"/>
        <v>21390.979348349072</v>
      </c>
    </row>
    <row r="2513" spans="1:22" ht="15.6" hidden="1" x14ac:dyDescent="0.35">
      <c r="A2513" s="1" t="s">
        <v>14</v>
      </c>
      <c r="B2513" s="1" t="s">
        <v>25</v>
      </c>
      <c r="C2513" s="1" t="s">
        <v>41</v>
      </c>
      <c r="D2513" s="47"/>
      <c r="E2513" s="47"/>
      <c r="F2513" s="47"/>
      <c r="G2513" s="1" t="s">
        <v>28</v>
      </c>
      <c r="H2513" s="1" t="s">
        <v>94</v>
      </c>
      <c r="I2513" s="1" t="s">
        <v>74</v>
      </c>
      <c r="J2513" s="1" t="s">
        <v>14</v>
      </c>
      <c r="K2513" s="47"/>
      <c r="L2513" s="52">
        <f t="shared" ref="L2513:V2513" si="1682">(L425*4)+(L533*234)</f>
        <v>162468.24921318475</v>
      </c>
      <c r="M2513" s="52">
        <f t="shared" si="1682"/>
        <v>165722.47289790935</v>
      </c>
      <c r="N2513" s="52">
        <f t="shared" si="1682"/>
        <v>168976.696582634</v>
      </c>
      <c r="O2513" s="52">
        <f t="shared" si="1682"/>
        <v>176202.19532401278</v>
      </c>
      <c r="P2513" s="52">
        <f t="shared" si="1682"/>
        <v>177632.97908044906</v>
      </c>
      <c r="Q2513" s="52">
        <f t="shared" si="1682"/>
        <v>180897.33977164634</v>
      </c>
      <c r="R2513" s="52">
        <f t="shared" si="1682"/>
        <v>266205.32767012552</v>
      </c>
      <c r="S2513" s="52">
        <f t="shared" si="1682"/>
        <v>271387.42604741763</v>
      </c>
      <c r="T2513" s="52">
        <f t="shared" si="1682"/>
        <v>276569.52442470973</v>
      </c>
      <c r="U2513" s="52">
        <f t="shared" si="1682"/>
        <v>281751.62280200189</v>
      </c>
      <c r="V2513" s="52">
        <f t="shared" si="1682"/>
        <v>286933.72117929393</v>
      </c>
    </row>
    <row r="2514" spans="1:22" ht="15.6" hidden="1" x14ac:dyDescent="0.35">
      <c r="A2514" s="1" t="s">
        <v>14</v>
      </c>
      <c r="B2514" s="1" t="s">
        <v>25</v>
      </c>
      <c r="C2514" s="1" t="s">
        <v>41</v>
      </c>
      <c r="D2514" s="47"/>
      <c r="E2514" s="47"/>
      <c r="F2514" s="47"/>
      <c r="G2514" s="1" t="s">
        <v>28</v>
      </c>
      <c r="H2514" s="1" t="s">
        <v>94</v>
      </c>
      <c r="I2514" s="1" t="s">
        <v>75</v>
      </c>
      <c r="J2514" s="1" t="s">
        <v>14</v>
      </c>
      <c r="K2514" s="47"/>
      <c r="L2514" s="52">
        <f t="shared" ref="L2514:V2514" si="1683">(L426*4)+(L534*234)</f>
        <v>266929.51403497829</v>
      </c>
      <c r="M2514" s="52">
        <f t="shared" si="1683"/>
        <v>273298.69980260526</v>
      </c>
      <c r="N2514" s="52">
        <f t="shared" si="1683"/>
        <v>279667.88557023217</v>
      </c>
      <c r="O2514" s="52">
        <f t="shared" si="1683"/>
        <v>285351.11890669802</v>
      </c>
      <c r="P2514" s="52">
        <f t="shared" si="1683"/>
        <v>285894.92076116032</v>
      </c>
      <c r="Q2514" s="52">
        <f t="shared" si="1683"/>
        <v>292114.51801163616</v>
      </c>
      <c r="R2514" s="52">
        <f t="shared" si="1683"/>
        <v>342445.08842014108</v>
      </c>
      <c r="S2514" s="52">
        <f t="shared" si="1683"/>
        <v>351338.72101633495</v>
      </c>
      <c r="T2514" s="52">
        <f t="shared" si="1683"/>
        <v>360232.35361252865</v>
      </c>
      <c r="U2514" s="52">
        <f t="shared" si="1683"/>
        <v>369125.98620872258</v>
      </c>
      <c r="V2514" s="52">
        <f t="shared" si="1683"/>
        <v>378019.61880491639</v>
      </c>
    </row>
    <row r="2515" spans="1:22" ht="15.6" hidden="1" x14ac:dyDescent="0.35">
      <c r="A2515" s="1" t="s">
        <v>14</v>
      </c>
      <c r="B2515" s="1" t="s">
        <v>25</v>
      </c>
      <c r="C2515" s="1" t="s">
        <v>41</v>
      </c>
      <c r="D2515" s="47"/>
      <c r="E2515" s="47"/>
      <c r="F2515" s="47"/>
      <c r="G2515" s="1" t="s">
        <v>28</v>
      </c>
      <c r="H2515" s="1" t="s">
        <v>94</v>
      </c>
      <c r="I2515" s="1" t="s">
        <v>76</v>
      </c>
      <c r="J2515" s="1" t="s">
        <v>14</v>
      </c>
      <c r="K2515" s="47"/>
      <c r="L2515" s="52">
        <f t="shared" ref="L2515:V2515" si="1684">(L427*4)+(L535*234)</f>
        <v>1536.1539580013646</v>
      </c>
      <c r="M2515" s="52">
        <f t="shared" si="1684"/>
        <v>1634.1178900847322</v>
      </c>
      <c r="N2515" s="52">
        <f t="shared" si="1684"/>
        <v>1732.0818221681002</v>
      </c>
      <c r="O2515" s="52">
        <f t="shared" si="1684"/>
        <v>1830.0457542514678</v>
      </c>
      <c r="P2515" s="52">
        <f t="shared" si="1684"/>
        <v>2061.0238398070351</v>
      </c>
      <c r="Q2515" s="52">
        <f t="shared" si="1684"/>
        <v>2168.231930213803</v>
      </c>
      <c r="R2515" s="52">
        <f t="shared" si="1684"/>
        <v>2865.1707345838249</v>
      </c>
      <c r="S2515" s="52">
        <f t="shared" si="1684"/>
        <v>3116.5984758691293</v>
      </c>
      <c r="T2515" s="52">
        <f t="shared" si="1684"/>
        <v>3368.0262171544337</v>
      </c>
      <c r="U2515" s="52">
        <f t="shared" si="1684"/>
        <v>3619.4539584397371</v>
      </c>
      <c r="V2515" s="52">
        <f t="shared" si="1684"/>
        <v>3870.8816997250419</v>
      </c>
    </row>
    <row r="2516" spans="1:22" ht="15.6" hidden="1" x14ac:dyDescent="0.35">
      <c r="A2516" s="1" t="s">
        <v>14</v>
      </c>
      <c r="B2516" s="1" t="s">
        <v>25</v>
      </c>
      <c r="C2516" s="1" t="s">
        <v>41</v>
      </c>
      <c r="D2516" s="47"/>
      <c r="E2516" s="47"/>
      <c r="F2516" s="47"/>
      <c r="G2516" s="1" t="s">
        <v>28</v>
      </c>
      <c r="H2516" s="1" t="s">
        <v>94</v>
      </c>
      <c r="I2516" s="1" t="s">
        <v>77</v>
      </c>
      <c r="J2516" s="1" t="s">
        <v>14</v>
      </c>
      <c r="K2516" s="47"/>
      <c r="L2516" s="52">
        <f t="shared" ref="L2516:V2516" si="1685">(L428*4)+(L536*234)</f>
        <v>495660.87845626182</v>
      </c>
      <c r="M2516" s="52">
        <f t="shared" si="1685"/>
        <v>505678.4032739317</v>
      </c>
      <c r="N2516" s="52">
        <f t="shared" si="1685"/>
        <v>515695.92809160147</v>
      </c>
      <c r="O2516" s="52">
        <f t="shared" si="1685"/>
        <v>522615.28103957768</v>
      </c>
      <c r="P2516" s="52">
        <f t="shared" si="1685"/>
        <v>555517.43167412723</v>
      </c>
      <c r="Q2516" s="52">
        <f t="shared" si="1685"/>
        <v>566001.17563642364</v>
      </c>
      <c r="R2516" s="52">
        <f t="shared" si="1685"/>
        <v>618704.15670502489</v>
      </c>
      <c r="S2516" s="52">
        <f t="shared" si="1685"/>
        <v>632368.92789693549</v>
      </c>
      <c r="T2516" s="52">
        <f t="shared" si="1685"/>
        <v>646033.69908884598</v>
      </c>
      <c r="U2516" s="52">
        <f t="shared" si="1685"/>
        <v>659698.47028075648</v>
      </c>
      <c r="V2516" s="52">
        <f t="shared" si="1685"/>
        <v>673363.24147266708</v>
      </c>
    </row>
    <row r="2517" spans="1:22" ht="15.6" hidden="1" x14ac:dyDescent="0.35">
      <c r="A2517" s="1" t="s">
        <v>14</v>
      </c>
      <c r="B2517" s="1" t="s">
        <v>25</v>
      </c>
      <c r="C2517" s="1" t="s">
        <v>41</v>
      </c>
      <c r="D2517" s="47"/>
      <c r="E2517" s="47"/>
      <c r="F2517" s="47"/>
      <c r="G2517" s="1" t="s">
        <v>28</v>
      </c>
      <c r="H2517" s="1" t="s">
        <v>94</v>
      </c>
      <c r="I2517" s="1" t="s">
        <v>78</v>
      </c>
      <c r="J2517" s="1" t="s">
        <v>14</v>
      </c>
      <c r="K2517" s="47"/>
      <c r="L2517" s="52">
        <f t="shared" ref="L2517:V2517" si="1686">(L429*4)+(L537*234)</f>
        <v>0</v>
      </c>
      <c r="M2517" s="52">
        <f t="shared" si="1686"/>
        <v>0</v>
      </c>
      <c r="N2517" s="52">
        <f t="shared" si="1686"/>
        <v>0</v>
      </c>
      <c r="O2517" s="52">
        <f t="shared" si="1686"/>
        <v>0</v>
      </c>
      <c r="P2517" s="52">
        <f t="shared" si="1686"/>
        <v>0</v>
      </c>
      <c r="Q2517" s="52">
        <f t="shared" si="1686"/>
        <v>0</v>
      </c>
      <c r="R2517" s="52">
        <f t="shared" si="1686"/>
        <v>0</v>
      </c>
      <c r="S2517" s="52">
        <f t="shared" si="1686"/>
        <v>0</v>
      </c>
      <c r="T2517" s="52">
        <f t="shared" si="1686"/>
        <v>0</v>
      </c>
      <c r="U2517" s="52">
        <f t="shared" si="1686"/>
        <v>282887.35448686359</v>
      </c>
      <c r="V2517" s="52">
        <f t="shared" si="1686"/>
        <v>290000.30907363957</v>
      </c>
    </row>
    <row r="2518" spans="1:22" ht="15.6" hidden="1" x14ac:dyDescent="0.35">
      <c r="A2518" s="1" t="s">
        <v>14</v>
      </c>
      <c r="B2518" s="1" t="s">
        <v>25</v>
      </c>
      <c r="C2518" s="1" t="s">
        <v>41</v>
      </c>
      <c r="D2518" s="47"/>
      <c r="E2518" s="47"/>
      <c r="F2518" s="47"/>
      <c r="G2518" s="1" t="s">
        <v>28</v>
      </c>
      <c r="H2518" s="1" t="s">
        <v>94</v>
      </c>
      <c r="I2518" s="1" t="s">
        <v>79</v>
      </c>
      <c r="J2518" s="1" t="s">
        <v>14</v>
      </c>
      <c r="K2518" s="47"/>
      <c r="L2518" s="52">
        <f t="shared" ref="L2518:V2518" si="1687">(L430*4)+(L538*234)</f>
        <v>12070.543180852648</v>
      </c>
      <c r="M2518" s="52">
        <f t="shared" si="1687"/>
        <v>12577.43779597001</v>
      </c>
      <c r="N2518" s="52">
        <f t="shared" si="1687"/>
        <v>13084.332411087373</v>
      </c>
      <c r="O2518" s="52">
        <f t="shared" si="1687"/>
        <v>13591.227026204739</v>
      </c>
      <c r="P2518" s="52">
        <f t="shared" si="1687"/>
        <v>15104.845246489385</v>
      </c>
      <c r="Q2518" s="52">
        <f t="shared" si="1687"/>
        <v>15659.387830921407</v>
      </c>
      <c r="R2518" s="52">
        <f t="shared" si="1687"/>
        <v>18668.055806292563</v>
      </c>
      <c r="S2518" s="52">
        <f t="shared" si="1687"/>
        <v>19604.337099393193</v>
      </c>
      <c r="T2518" s="52">
        <f t="shared" si="1687"/>
        <v>20540.618392493827</v>
      </c>
      <c r="U2518" s="52">
        <f t="shared" si="1687"/>
        <v>21359.395782900629</v>
      </c>
      <c r="V2518" s="52">
        <f t="shared" si="1687"/>
        <v>22295.677076001259</v>
      </c>
    </row>
    <row r="2519" spans="1:22" ht="15.6" hidden="1" x14ac:dyDescent="0.35">
      <c r="A2519" s="1" t="s">
        <v>14</v>
      </c>
      <c r="B2519" s="1" t="s">
        <v>25</v>
      </c>
      <c r="C2519" s="1" t="s">
        <v>41</v>
      </c>
      <c r="D2519" s="47"/>
      <c r="E2519" s="47"/>
      <c r="F2519" s="47"/>
      <c r="G2519" s="1" t="s">
        <v>28</v>
      </c>
      <c r="H2519" s="1" t="s">
        <v>94</v>
      </c>
      <c r="I2519" s="1" t="s">
        <v>80</v>
      </c>
      <c r="J2519" s="1" t="s">
        <v>14</v>
      </c>
      <c r="K2519" s="47"/>
      <c r="L2519" s="52">
        <f t="shared" ref="L2519:V2519" si="1688">(L431*4)+(L539*234)</f>
        <v>678865.46632298385</v>
      </c>
      <c r="M2519" s="52">
        <f t="shared" si="1688"/>
        <v>694928.93469319283</v>
      </c>
      <c r="N2519" s="52">
        <f t="shared" si="1688"/>
        <v>710992.4030634017</v>
      </c>
      <c r="O2519" s="52">
        <f t="shared" si="1688"/>
        <v>730007.23718265339</v>
      </c>
      <c r="P2519" s="52">
        <f t="shared" si="1688"/>
        <v>690616.2618092139</v>
      </c>
      <c r="Q2519" s="52">
        <f t="shared" si="1688"/>
        <v>705431.91492521786</v>
      </c>
      <c r="R2519" s="52">
        <f t="shared" si="1688"/>
        <v>865899.7856744983</v>
      </c>
      <c r="S2519" s="52">
        <f t="shared" si="1688"/>
        <v>887665.02554429416</v>
      </c>
      <c r="T2519" s="52">
        <f t="shared" si="1688"/>
        <v>909430.26541409013</v>
      </c>
      <c r="U2519" s="52">
        <f t="shared" si="1688"/>
        <v>931195.5052838861</v>
      </c>
      <c r="V2519" s="52">
        <f t="shared" si="1688"/>
        <v>952960.74515368207</v>
      </c>
    </row>
    <row r="2520" spans="1:22" ht="15.6" hidden="1" x14ac:dyDescent="0.35">
      <c r="A2520" s="1" t="s">
        <v>14</v>
      </c>
      <c r="B2520" s="1" t="s">
        <v>25</v>
      </c>
      <c r="C2520" s="1" t="s">
        <v>41</v>
      </c>
      <c r="D2520" s="47"/>
      <c r="E2520" s="47"/>
      <c r="F2520" s="47"/>
      <c r="G2520" s="1" t="s">
        <v>28</v>
      </c>
      <c r="H2520" s="1" t="s">
        <v>94</v>
      </c>
      <c r="I2520" s="1" t="s">
        <v>96</v>
      </c>
      <c r="J2520" s="1" t="s">
        <v>14</v>
      </c>
      <c r="K2520" s="47"/>
      <c r="L2520" s="52">
        <f t="shared" ref="L2520:V2520" si="1689">(L432*4)+(L540*234)</f>
        <v>44926.682110612062</v>
      </c>
      <c r="M2520" s="52">
        <f t="shared" si="1689"/>
        <v>46217.879212403757</v>
      </c>
      <c r="N2520" s="52">
        <f t="shared" si="1689"/>
        <v>47509.076314195438</v>
      </c>
      <c r="O2520" s="52">
        <f t="shared" si="1689"/>
        <v>48800.273415987118</v>
      </c>
      <c r="P2520" s="52">
        <f t="shared" si="1689"/>
        <v>47174.002583666661</v>
      </c>
      <c r="Q2520" s="52">
        <f t="shared" si="1689"/>
        <v>48376.896538549227</v>
      </c>
      <c r="R2520" s="52">
        <f t="shared" si="1689"/>
        <v>62460.81258443866</v>
      </c>
      <c r="S2520" s="52">
        <f t="shared" si="1689"/>
        <v>64438.320847799303</v>
      </c>
      <c r="T2520" s="52">
        <f t="shared" si="1689"/>
        <v>66415.829111159983</v>
      </c>
      <c r="U2520" s="52">
        <f t="shared" si="1689"/>
        <v>68393.337374520648</v>
      </c>
      <c r="V2520" s="52">
        <f t="shared" si="1689"/>
        <v>70370.845637881299</v>
      </c>
    </row>
    <row r="2521" spans="1:22" ht="15.6" hidden="1" x14ac:dyDescent="0.35">
      <c r="A2521" s="1" t="s">
        <v>14</v>
      </c>
      <c r="B2521" s="1" t="s">
        <v>25</v>
      </c>
      <c r="C2521" s="1" t="s">
        <v>41</v>
      </c>
      <c r="D2521" s="47"/>
      <c r="E2521" s="47"/>
      <c r="F2521" s="47"/>
      <c r="G2521" s="1" t="s">
        <v>28</v>
      </c>
      <c r="H2521" s="1" t="s">
        <v>94</v>
      </c>
      <c r="I2521" s="1" t="s">
        <v>81</v>
      </c>
      <c r="J2521" s="1" t="s">
        <v>14</v>
      </c>
      <c r="K2521" s="47"/>
      <c r="L2521" s="52">
        <f t="shared" ref="L2521:V2521" si="1690">(L433*4)+(L541*234)</f>
        <v>452521.43573614571</v>
      </c>
      <c r="M2521" s="52">
        <f t="shared" si="1690"/>
        <v>461950.82041198981</v>
      </c>
      <c r="N2521" s="52">
        <f t="shared" si="1690"/>
        <v>471380.20508783392</v>
      </c>
      <c r="O2521" s="52">
        <f t="shared" si="1690"/>
        <v>480804.21485986945</v>
      </c>
      <c r="P2521" s="52">
        <f t="shared" si="1690"/>
        <v>475367.5564297798</v>
      </c>
      <c r="Q2521" s="52">
        <f t="shared" si="1690"/>
        <v>484439.90850336768</v>
      </c>
      <c r="R2521" s="52">
        <f t="shared" si="1690"/>
        <v>556418.05857615336</v>
      </c>
      <c r="S2521" s="52">
        <f t="shared" si="1690"/>
        <v>568968.84334053111</v>
      </c>
      <c r="T2521" s="52">
        <f t="shared" si="1690"/>
        <v>581519.62810490862</v>
      </c>
      <c r="U2521" s="52">
        <f t="shared" si="1690"/>
        <v>594070.41286928649</v>
      </c>
      <c r="V2521" s="52">
        <f t="shared" si="1690"/>
        <v>606621.19763366412</v>
      </c>
    </row>
    <row r="2522" spans="1:22" ht="15.6" hidden="1" x14ac:dyDescent="0.35">
      <c r="A2522" s="1" t="s">
        <v>14</v>
      </c>
      <c r="B2522" s="1" t="s">
        <v>25</v>
      </c>
      <c r="C2522" s="1" t="s">
        <v>42</v>
      </c>
      <c r="D2522" s="47"/>
      <c r="E2522" s="47"/>
      <c r="F2522" s="47"/>
      <c r="G2522" s="1" t="s">
        <v>28</v>
      </c>
      <c r="H2522" s="1" t="s">
        <v>94</v>
      </c>
      <c r="I2522" s="1" t="s">
        <v>95</v>
      </c>
      <c r="J2522" s="1" t="s">
        <v>14</v>
      </c>
      <c r="K2522" s="47"/>
      <c r="L2522" s="25">
        <f t="shared" ref="L2522:V2522" si="1691">(L434*4)+(L542*234)</f>
        <v>3884.0419579006366</v>
      </c>
      <c r="M2522" s="25">
        <f t="shared" si="1691"/>
        <v>3891.1039979792195</v>
      </c>
      <c r="N2522" s="25">
        <f t="shared" si="1691"/>
        <v>3898.1660380578028</v>
      </c>
      <c r="O2522" s="25">
        <f t="shared" si="1691"/>
        <v>3905.228078136387</v>
      </c>
      <c r="P2522" s="25">
        <f t="shared" si="1691"/>
        <v>4240.5247013314092</v>
      </c>
      <c r="Q2522" s="25">
        <f t="shared" si="1691"/>
        <v>4247.191614507823</v>
      </c>
      <c r="R2522" s="25">
        <f t="shared" si="1691"/>
        <v>5330.7703156858388</v>
      </c>
      <c r="S2522" s="25">
        <f t="shared" si="1691"/>
        <v>5344.5218905091497</v>
      </c>
      <c r="T2522" s="25">
        <f t="shared" si="1691"/>
        <v>5358.2734653324587</v>
      </c>
      <c r="U2522" s="25">
        <f t="shared" si="1691"/>
        <v>5372.0250401557678</v>
      </c>
      <c r="V2522" s="25">
        <f t="shared" si="1691"/>
        <v>5385.7766149790777</v>
      </c>
    </row>
    <row r="2523" spans="1:22" ht="15.6" hidden="1" x14ac:dyDescent="0.35">
      <c r="A2523" s="1" t="s">
        <v>14</v>
      </c>
      <c r="B2523" s="1" t="s">
        <v>25</v>
      </c>
      <c r="C2523" s="1" t="s">
        <v>42</v>
      </c>
      <c r="D2523" s="47"/>
      <c r="E2523" s="47"/>
      <c r="F2523" s="47"/>
      <c r="G2523" s="1" t="s">
        <v>28</v>
      </c>
      <c r="H2523" s="1" t="s">
        <v>94</v>
      </c>
      <c r="I2523" s="1" t="s">
        <v>48</v>
      </c>
      <c r="J2523" s="1" t="s">
        <v>14</v>
      </c>
      <c r="K2523" s="47"/>
      <c r="L2523" s="25">
        <f t="shared" ref="L2523:V2523" si="1692">(L435*4)+(L543*234)</f>
        <v>812208.85730659869</v>
      </c>
      <c r="M2523" s="25">
        <f t="shared" si="1692"/>
        <v>816161.09243476402</v>
      </c>
      <c r="N2523" s="25">
        <f t="shared" si="1692"/>
        <v>820113.3275629296</v>
      </c>
      <c r="O2523" s="25">
        <f t="shared" si="1692"/>
        <v>824065.56269109529</v>
      </c>
      <c r="P2523" s="25">
        <f t="shared" si="1692"/>
        <v>870235.29974586074</v>
      </c>
      <c r="Q2523" s="25">
        <f t="shared" si="1692"/>
        <v>874259.73696913407</v>
      </c>
      <c r="R2523" s="25">
        <f t="shared" si="1692"/>
        <v>992636.2928209285</v>
      </c>
      <c r="S2523" s="25">
        <f t="shared" si="1692"/>
        <v>997979.9799439112</v>
      </c>
      <c r="T2523" s="25">
        <f t="shared" si="1692"/>
        <v>1003323.6670668937</v>
      </c>
      <c r="U2523" s="25">
        <f t="shared" si="1692"/>
        <v>607171.05179689312</v>
      </c>
      <c r="V2523" s="25">
        <f t="shared" si="1692"/>
        <v>609785.47688704741</v>
      </c>
    </row>
    <row r="2524" spans="1:22" ht="15.6" hidden="1" x14ac:dyDescent="0.35">
      <c r="A2524" s="1" t="s">
        <v>14</v>
      </c>
      <c r="B2524" s="1" t="s">
        <v>25</v>
      </c>
      <c r="C2524" s="1" t="s">
        <v>42</v>
      </c>
      <c r="D2524" s="47"/>
      <c r="E2524" s="47"/>
      <c r="F2524" s="47"/>
      <c r="G2524" s="1" t="s">
        <v>28</v>
      </c>
      <c r="H2524" s="1" t="s">
        <v>94</v>
      </c>
      <c r="I2524" s="1" t="s">
        <v>49</v>
      </c>
      <c r="J2524" s="1" t="s">
        <v>14</v>
      </c>
      <c r="K2524" s="47"/>
      <c r="L2524" s="25">
        <f t="shared" ref="L2524:V2524" si="1693">(L436*4)+(L544*234)</f>
        <v>16246.134811424297</v>
      </c>
      <c r="M2524" s="25">
        <f t="shared" si="1693"/>
        <v>16594.32068213504</v>
      </c>
      <c r="N2524" s="25">
        <f t="shared" si="1693"/>
        <v>16942.506552845793</v>
      </c>
      <c r="O2524" s="25">
        <f t="shared" si="1693"/>
        <v>17290.692423556535</v>
      </c>
      <c r="P2524" s="25">
        <f t="shared" si="1693"/>
        <v>15979.122513509921</v>
      </c>
      <c r="Q2524" s="25">
        <f t="shared" si="1693"/>
        <v>16295.591830660549</v>
      </c>
      <c r="R2524" s="25">
        <f t="shared" si="1693"/>
        <v>16143.853150810966</v>
      </c>
      <c r="S2524" s="25">
        <f t="shared" si="1693"/>
        <v>16528.119353231421</v>
      </c>
      <c r="T2524" s="25">
        <f t="shared" si="1693"/>
        <v>16912.385555651876</v>
      </c>
      <c r="U2524" s="25">
        <f t="shared" si="1693"/>
        <v>17296.65175807233</v>
      </c>
      <c r="V2524" s="25">
        <f t="shared" si="1693"/>
        <v>17680.917960492778</v>
      </c>
    </row>
    <row r="2525" spans="1:22" ht="15.6" hidden="1" x14ac:dyDescent="0.35">
      <c r="A2525" s="1" t="s">
        <v>14</v>
      </c>
      <c r="B2525" s="1" t="s">
        <v>25</v>
      </c>
      <c r="C2525" s="1" t="s">
        <v>42</v>
      </c>
      <c r="D2525" s="47"/>
      <c r="E2525" s="47"/>
      <c r="F2525" s="47"/>
      <c r="G2525" s="1" t="s">
        <v>28</v>
      </c>
      <c r="H2525" s="1" t="s">
        <v>94</v>
      </c>
      <c r="I2525" s="1" t="s">
        <v>50</v>
      </c>
      <c r="J2525" s="1" t="s">
        <v>14</v>
      </c>
      <c r="K2525" s="47"/>
      <c r="L2525" s="25">
        <f t="shared" ref="L2525:V2525" si="1694">(L437*4)+(L545*234)</f>
        <v>348702.09992605489</v>
      </c>
      <c r="M2525" s="25">
        <f t="shared" si="1694"/>
        <v>353928.89811514824</v>
      </c>
      <c r="N2525" s="25">
        <f t="shared" si="1694"/>
        <v>359155.69630424154</v>
      </c>
      <c r="O2525" s="25">
        <f t="shared" si="1694"/>
        <v>364382.4944933349</v>
      </c>
      <c r="P2525" s="25">
        <f t="shared" si="1694"/>
        <v>363971.81600598514</v>
      </c>
      <c r="Q2525" s="25">
        <f t="shared" si="1694"/>
        <v>369121.02273426589</v>
      </c>
      <c r="R2525" s="25">
        <f t="shared" si="1694"/>
        <v>391303.69462858362</v>
      </c>
      <c r="S2525" s="25">
        <f t="shared" si="1694"/>
        <v>397561.60449637368</v>
      </c>
      <c r="T2525" s="25">
        <f t="shared" si="1694"/>
        <v>403819.51436416362</v>
      </c>
      <c r="U2525" s="25">
        <f t="shared" si="1694"/>
        <v>410077.42423195369</v>
      </c>
      <c r="V2525" s="25">
        <f t="shared" si="1694"/>
        <v>416335.33409974375</v>
      </c>
    </row>
    <row r="2526" spans="1:22" ht="15.6" hidden="1" x14ac:dyDescent="0.35">
      <c r="A2526" s="1" t="s">
        <v>14</v>
      </c>
      <c r="B2526" s="1" t="s">
        <v>25</v>
      </c>
      <c r="C2526" s="1" t="s">
        <v>42</v>
      </c>
      <c r="D2526" s="47"/>
      <c r="E2526" s="47"/>
      <c r="F2526" s="47"/>
      <c r="G2526" s="1" t="s">
        <v>28</v>
      </c>
      <c r="H2526" s="1" t="s">
        <v>94</v>
      </c>
      <c r="I2526" s="1" t="s">
        <v>51</v>
      </c>
      <c r="J2526" s="1" t="s">
        <v>14</v>
      </c>
      <c r="K2526" s="47"/>
      <c r="L2526" s="25">
        <f t="shared" ref="L2526:V2526" si="1695">(L438*4)+(L546*234)</f>
        <v>1110929.4884878702</v>
      </c>
      <c r="M2526" s="25">
        <f t="shared" si="1695"/>
        <v>1135709.2146899612</v>
      </c>
      <c r="N2526" s="25">
        <f t="shared" si="1695"/>
        <v>1160488.9408920526</v>
      </c>
      <c r="O2526" s="25">
        <f t="shared" si="1695"/>
        <v>1185268.6670941436</v>
      </c>
      <c r="P2526" s="25">
        <f t="shared" si="1695"/>
        <v>1173366.1123714482</v>
      </c>
      <c r="Q2526" s="25">
        <f t="shared" si="1695"/>
        <v>1197400.7244779337</v>
      </c>
      <c r="R2526" s="25">
        <f t="shared" si="1695"/>
        <v>1366956.4351467509</v>
      </c>
      <c r="S2526" s="25">
        <f t="shared" si="1695"/>
        <v>1400489.5550914533</v>
      </c>
      <c r="T2526" s="25">
        <f t="shared" si="1695"/>
        <v>1434022.6750361559</v>
      </c>
      <c r="U2526" s="25">
        <f t="shared" si="1695"/>
        <v>1467555.7949808578</v>
      </c>
      <c r="V2526" s="25">
        <f t="shared" si="1695"/>
        <v>1501088.9149255599</v>
      </c>
    </row>
    <row r="2527" spans="1:22" ht="15.6" hidden="1" x14ac:dyDescent="0.35">
      <c r="A2527" s="1" t="s">
        <v>14</v>
      </c>
      <c r="B2527" s="1" t="s">
        <v>25</v>
      </c>
      <c r="C2527" s="1" t="s">
        <v>42</v>
      </c>
      <c r="D2527" s="47"/>
      <c r="E2527" s="47"/>
      <c r="F2527" s="47"/>
      <c r="G2527" s="1" t="s">
        <v>28</v>
      </c>
      <c r="H2527" s="1" t="s">
        <v>94</v>
      </c>
      <c r="I2527" s="1" t="s">
        <v>52</v>
      </c>
      <c r="J2527" s="1" t="s">
        <v>14</v>
      </c>
      <c r="K2527" s="47"/>
      <c r="L2527" s="25">
        <f t="shared" ref="L2527:V2527" si="1696">(L439*4)+(L547*234)</f>
        <v>1144.0261353647022</v>
      </c>
      <c r="M2527" s="25">
        <f t="shared" si="1696"/>
        <v>1078.7121935116643</v>
      </c>
      <c r="N2527" s="25">
        <f t="shared" si="1696"/>
        <v>1013.3982516586262</v>
      </c>
      <c r="O2527" s="25">
        <f t="shared" si="1696"/>
        <v>948.0843098055883</v>
      </c>
      <c r="P2527" s="25">
        <f t="shared" si="1696"/>
        <v>902.32006783655015</v>
      </c>
      <c r="Q2527" s="25">
        <f t="shared" si="1696"/>
        <v>834.04060964401219</v>
      </c>
      <c r="R2527" s="25">
        <f t="shared" si="1696"/>
        <v>359.27610062094789</v>
      </c>
      <c r="S2527" s="25">
        <f t="shared" si="1696"/>
        <v>336.71115520045612</v>
      </c>
      <c r="T2527" s="25">
        <f t="shared" si="1696"/>
        <v>314.14620977996418</v>
      </c>
      <c r="U2527" s="25">
        <f t="shared" si="1696"/>
        <v>291.58126435947241</v>
      </c>
      <c r="V2527" s="25">
        <f t="shared" si="1696"/>
        <v>269.01631893898059</v>
      </c>
    </row>
    <row r="2528" spans="1:22" ht="15.6" hidden="1" x14ac:dyDescent="0.35">
      <c r="A2528" s="1" t="s">
        <v>14</v>
      </c>
      <c r="B2528" s="1" t="s">
        <v>25</v>
      </c>
      <c r="C2528" s="1" t="s">
        <v>42</v>
      </c>
      <c r="D2528" s="47"/>
      <c r="E2528" s="47"/>
      <c r="F2528" s="47"/>
      <c r="G2528" s="1" t="s">
        <v>28</v>
      </c>
      <c r="H2528" s="1" t="s">
        <v>94</v>
      </c>
      <c r="I2528" s="1" t="s">
        <v>53</v>
      </c>
      <c r="J2528" s="1" t="s">
        <v>14</v>
      </c>
      <c r="K2528" s="47"/>
      <c r="L2528" s="25">
        <f t="shared" ref="L2528:V2528" si="1697">(L440*4)+(L548*234)</f>
        <v>227367.70402131308</v>
      </c>
      <c r="M2528" s="25">
        <f t="shared" si="1697"/>
        <v>231425.48213779728</v>
      </c>
      <c r="N2528" s="25">
        <f t="shared" si="1697"/>
        <v>235483.26025428151</v>
      </c>
      <c r="O2528" s="25">
        <f t="shared" si="1697"/>
        <v>239541.03837076572</v>
      </c>
      <c r="P2528" s="25">
        <f t="shared" si="1697"/>
        <v>241276.27504917601</v>
      </c>
      <c r="Q2528" s="25">
        <f t="shared" si="1697"/>
        <v>245297.9019811551</v>
      </c>
      <c r="R2528" s="25">
        <f t="shared" si="1697"/>
        <v>273877.55323278269</v>
      </c>
      <c r="S2528" s="25">
        <f t="shared" si="1697"/>
        <v>279186.62614083273</v>
      </c>
      <c r="T2528" s="25">
        <f t="shared" si="1697"/>
        <v>284495.69904888282</v>
      </c>
      <c r="U2528" s="25">
        <f t="shared" si="1697"/>
        <v>289804.77195693279</v>
      </c>
      <c r="V2528" s="25">
        <f t="shared" si="1697"/>
        <v>295113.84486498288</v>
      </c>
    </row>
    <row r="2529" spans="1:22" ht="15.6" hidden="1" x14ac:dyDescent="0.35">
      <c r="A2529" s="1" t="s">
        <v>14</v>
      </c>
      <c r="B2529" s="1" t="s">
        <v>25</v>
      </c>
      <c r="C2529" s="1" t="s">
        <v>42</v>
      </c>
      <c r="D2529" s="47"/>
      <c r="E2529" s="47"/>
      <c r="F2529" s="47"/>
      <c r="G2529" s="1" t="s">
        <v>28</v>
      </c>
      <c r="H2529" s="1" t="s">
        <v>94</v>
      </c>
      <c r="I2529" s="1" t="s">
        <v>54</v>
      </c>
      <c r="J2529" s="1" t="s">
        <v>14</v>
      </c>
      <c r="K2529" s="47"/>
      <c r="L2529" s="25">
        <f t="shared" ref="L2529:V2529" si="1698">(L441*4)+(L549*234)</f>
        <v>2624.3983160988973</v>
      </c>
      <c r="M2529" s="25">
        <f t="shared" si="1698"/>
        <v>2692.3005189336773</v>
      </c>
      <c r="N2529" s="25">
        <f t="shared" si="1698"/>
        <v>2760.2027217684572</v>
      </c>
      <c r="O2529" s="25">
        <f t="shared" si="1698"/>
        <v>2828.1049246032362</v>
      </c>
      <c r="P2529" s="25">
        <f t="shared" si="1698"/>
        <v>3019.7993307241968</v>
      </c>
      <c r="Q2529" s="25">
        <f t="shared" si="1698"/>
        <v>3088.5990953769856</v>
      </c>
      <c r="R2529" s="25">
        <f t="shared" si="1698"/>
        <v>2711.2805249719922</v>
      </c>
      <c r="S2529" s="25">
        <f t="shared" si="1698"/>
        <v>2794.734002029516</v>
      </c>
      <c r="T2529" s="25">
        <f t="shared" si="1698"/>
        <v>2878.1951924641398</v>
      </c>
      <c r="U2529" s="25">
        <f t="shared" si="1698"/>
        <v>2961.6486695216636</v>
      </c>
      <c r="V2529" s="25">
        <f t="shared" si="1698"/>
        <v>3045.1054695550474</v>
      </c>
    </row>
    <row r="2530" spans="1:22" ht="15.6" hidden="1" x14ac:dyDescent="0.35">
      <c r="A2530" s="1" t="s">
        <v>14</v>
      </c>
      <c r="B2530" s="1" t="s">
        <v>25</v>
      </c>
      <c r="C2530" s="1" t="s">
        <v>42</v>
      </c>
      <c r="D2530" s="47"/>
      <c r="E2530" s="47"/>
      <c r="F2530" s="47"/>
      <c r="G2530" s="1" t="s">
        <v>28</v>
      </c>
      <c r="H2530" s="1" t="s">
        <v>94</v>
      </c>
      <c r="I2530" s="1" t="s">
        <v>55</v>
      </c>
      <c r="J2530" s="1" t="s">
        <v>14</v>
      </c>
      <c r="K2530" s="47"/>
      <c r="L2530" s="25">
        <f t="shared" ref="L2530:V2530" si="1699">(L442*4)+(L550*234)</f>
        <v>1899.1986892071959</v>
      </c>
      <c r="M2530" s="25">
        <f t="shared" si="1699"/>
        <v>1910.6018118342265</v>
      </c>
      <c r="N2530" s="25">
        <f t="shared" si="1699"/>
        <v>1922.0049344612571</v>
      </c>
      <c r="O2530" s="25">
        <f t="shared" si="1699"/>
        <v>1933.4080570882884</v>
      </c>
      <c r="P2530" s="25">
        <f t="shared" si="1699"/>
        <v>1983.4182762433197</v>
      </c>
      <c r="Q2530" s="25">
        <f t="shared" si="1699"/>
        <v>1992.5406443943511</v>
      </c>
      <c r="R2530" s="25">
        <f t="shared" si="1699"/>
        <v>1366.7101393413081</v>
      </c>
      <c r="S2530" s="25">
        <f t="shared" si="1699"/>
        <v>1381.2652800390215</v>
      </c>
      <c r="T2530" s="25">
        <f t="shared" si="1699"/>
        <v>1395.8204207367341</v>
      </c>
      <c r="U2530" s="25">
        <f t="shared" si="1699"/>
        <v>1410.375561434447</v>
      </c>
      <c r="V2530" s="25">
        <f t="shared" si="1699"/>
        <v>1424.9319252792379</v>
      </c>
    </row>
    <row r="2531" spans="1:22" ht="15.6" hidden="1" x14ac:dyDescent="0.35">
      <c r="A2531" s="1" t="s">
        <v>14</v>
      </c>
      <c r="B2531" s="1" t="s">
        <v>25</v>
      </c>
      <c r="C2531" s="1" t="s">
        <v>42</v>
      </c>
      <c r="D2531" s="47"/>
      <c r="E2531" s="47"/>
      <c r="F2531" s="47"/>
      <c r="G2531" s="1" t="s">
        <v>28</v>
      </c>
      <c r="H2531" s="1" t="s">
        <v>94</v>
      </c>
      <c r="I2531" s="1" t="s">
        <v>56</v>
      </c>
      <c r="J2531" s="1" t="s">
        <v>14</v>
      </c>
      <c r="K2531" s="47"/>
      <c r="L2531" s="25">
        <f t="shared" ref="L2531:V2531" si="1700">(L443*4)+(L551*234)</f>
        <v>17025.782954128692</v>
      </c>
      <c r="M2531" s="25">
        <f t="shared" si="1700"/>
        <v>16643.075207143233</v>
      </c>
      <c r="N2531" s="25">
        <f t="shared" si="1700"/>
        <v>16260.36746015777</v>
      </c>
      <c r="O2531" s="25">
        <f t="shared" si="1700"/>
        <v>15877.65971317231</v>
      </c>
      <c r="P2531" s="25">
        <f t="shared" si="1700"/>
        <v>15504.801394432652</v>
      </c>
      <c r="Q2531" s="25">
        <f t="shared" si="1700"/>
        <v>15121.105874818484</v>
      </c>
      <c r="R2531" s="25">
        <f t="shared" si="1700"/>
        <v>10351.720093510896</v>
      </c>
      <c r="S2531" s="25">
        <f t="shared" si="1700"/>
        <v>10209.395627764177</v>
      </c>
      <c r="T2531" s="25">
        <f t="shared" si="1700"/>
        <v>10067.071162017459</v>
      </c>
      <c r="U2531" s="25">
        <f t="shared" si="1700"/>
        <v>9924.7466962707385</v>
      </c>
      <c r="V2531" s="25">
        <f t="shared" si="1700"/>
        <v>9782.4222305240201</v>
      </c>
    </row>
    <row r="2532" spans="1:22" ht="15.6" hidden="1" x14ac:dyDescent="0.35">
      <c r="A2532" s="1" t="s">
        <v>14</v>
      </c>
      <c r="B2532" s="1" t="s">
        <v>25</v>
      </c>
      <c r="C2532" s="1" t="s">
        <v>42</v>
      </c>
      <c r="D2532" s="47"/>
      <c r="E2532" s="47"/>
      <c r="F2532" s="47"/>
      <c r="G2532" s="1" t="s">
        <v>28</v>
      </c>
      <c r="H2532" s="1" t="s">
        <v>94</v>
      </c>
      <c r="I2532" s="1" t="s">
        <v>57</v>
      </c>
      <c r="J2532" s="1" t="s">
        <v>14</v>
      </c>
      <c r="K2532" s="47"/>
      <c r="L2532" s="25">
        <f t="shared" ref="L2532:V2532" si="1701">(L444*4)+(L552*234)</f>
        <v>9879.4145404894825</v>
      </c>
      <c r="M2532" s="25">
        <f t="shared" si="1701"/>
        <v>9801.646888022362</v>
      </c>
      <c r="N2532" s="25">
        <f t="shared" si="1701"/>
        <v>9723.8792355552432</v>
      </c>
      <c r="O2532" s="25">
        <f t="shared" si="1701"/>
        <v>9646.1115830881208</v>
      </c>
      <c r="P2532" s="25">
        <f t="shared" si="1701"/>
        <v>10283.668016840602</v>
      </c>
      <c r="Q2532" s="25">
        <f t="shared" si="1701"/>
        <v>10190.353803858281</v>
      </c>
      <c r="R2532" s="25">
        <f t="shared" si="1701"/>
        <v>11197.251396937327</v>
      </c>
      <c r="S2532" s="25">
        <f t="shared" si="1701"/>
        <v>11139.251457707174</v>
      </c>
      <c r="T2532" s="25">
        <f t="shared" si="1701"/>
        <v>11081.251518477024</v>
      </c>
      <c r="U2532" s="25">
        <f t="shared" si="1701"/>
        <v>11023.251579246871</v>
      </c>
      <c r="V2532" s="25">
        <f t="shared" si="1701"/>
        <v>10965.251640016717</v>
      </c>
    </row>
    <row r="2533" spans="1:22" ht="15.6" hidden="1" x14ac:dyDescent="0.35">
      <c r="A2533" s="1" t="s">
        <v>14</v>
      </c>
      <c r="B2533" s="1" t="s">
        <v>25</v>
      </c>
      <c r="C2533" s="1" t="s">
        <v>42</v>
      </c>
      <c r="D2533" s="47"/>
      <c r="E2533" s="47"/>
      <c r="F2533" s="47"/>
      <c r="G2533" s="1" t="s">
        <v>28</v>
      </c>
      <c r="H2533" s="1" t="s">
        <v>94</v>
      </c>
      <c r="I2533" s="1" t="s">
        <v>58</v>
      </c>
      <c r="J2533" s="1" t="s">
        <v>14</v>
      </c>
      <c r="K2533" s="47"/>
      <c r="L2533" s="25">
        <f t="shared" ref="L2533:V2533" si="1702">(L445*4)+(L553*234)</f>
        <v>491016.59556366276</v>
      </c>
      <c r="M2533" s="25">
        <f t="shared" si="1702"/>
        <v>496861.82312000671</v>
      </c>
      <c r="N2533" s="25">
        <f t="shared" si="1702"/>
        <v>502707.05067635071</v>
      </c>
      <c r="O2533" s="25">
        <f t="shared" si="1702"/>
        <v>508552.27823269484</v>
      </c>
      <c r="P2533" s="25">
        <f t="shared" si="1702"/>
        <v>525291.41154495464</v>
      </c>
      <c r="Q2533" s="25">
        <f t="shared" si="1702"/>
        <v>531230.99468061095</v>
      </c>
      <c r="R2533" s="25">
        <f t="shared" si="1702"/>
        <v>556519.32579652057</v>
      </c>
      <c r="S2533" s="25">
        <f t="shared" si="1702"/>
        <v>563851.35241154302</v>
      </c>
      <c r="T2533" s="25">
        <f t="shared" si="1702"/>
        <v>571183.3790265657</v>
      </c>
      <c r="U2533" s="25">
        <f t="shared" si="1702"/>
        <v>578515.40564158838</v>
      </c>
      <c r="V2533" s="25">
        <f t="shared" si="1702"/>
        <v>585847.43225661106</v>
      </c>
    </row>
    <row r="2534" spans="1:22" ht="15.6" hidden="1" x14ac:dyDescent="0.35">
      <c r="A2534" s="1" t="s">
        <v>14</v>
      </c>
      <c r="B2534" s="1" t="s">
        <v>25</v>
      </c>
      <c r="C2534" s="1" t="s">
        <v>42</v>
      </c>
      <c r="D2534" s="47"/>
      <c r="E2534" s="47"/>
      <c r="F2534" s="47"/>
      <c r="G2534" s="1" t="s">
        <v>28</v>
      </c>
      <c r="H2534" s="1" t="s">
        <v>94</v>
      </c>
      <c r="I2534" s="1" t="s">
        <v>59</v>
      </c>
      <c r="J2534" s="1" t="s">
        <v>14</v>
      </c>
      <c r="K2534" s="47"/>
      <c r="L2534" s="25">
        <f t="shared" ref="L2534:V2534" si="1703">(L446*4)+(L554*234)</f>
        <v>267405.41952333192</v>
      </c>
      <c r="M2534" s="25">
        <f t="shared" si="1703"/>
        <v>270504.16525387176</v>
      </c>
      <c r="N2534" s="25">
        <f t="shared" si="1703"/>
        <v>273602.9109844116</v>
      </c>
      <c r="O2534" s="25">
        <f t="shared" si="1703"/>
        <v>276701.65671495156</v>
      </c>
      <c r="P2534" s="25">
        <f t="shared" si="1703"/>
        <v>277515.51329872257</v>
      </c>
      <c r="Q2534" s="25">
        <f t="shared" si="1703"/>
        <v>280593.40051209007</v>
      </c>
      <c r="R2534" s="25">
        <f t="shared" si="1703"/>
        <v>331128.37657546694</v>
      </c>
      <c r="S2534" s="25">
        <f t="shared" si="1703"/>
        <v>335523.68716559466</v>
      </c>
      <c r="T2534" s="25">
        <f t="shared" si="1703"/>
        <v>339918.99775572238</v>
      </c>
      <c r="U2534" s="25">
        <f t="shared" si="1703"/>
        <v>344314.30834585009</v>
      </c>
      <c r="V2534" s="25">
        <f t="shared" si="1703"/>
        <v>348709.61893597781</v>
      </c>
    </row>
    <row r="2535" spans="1:22" ht="15.6" hidden="1" x14ac:dyDescent="0.35">
      <c r="A2535" s="1" t="s">
        <v>14</v>
      </c>
      <c r="B2535" s="1" t="s">
        <v>25</v>
      </c>
      <c r="C2535" s="1" t="s">
        <v>42</v>
      </c>
      <c r="D2535" s="47"/>
      <c r="E2535" s="47"/>
      <c r="F2535" s="47"/>
      <c r="G2535" s="1" t="s">
        <v>28</v>
      </c>
      <c r="H2535" s="1" t="s">
        <v>94</v>
      </c>
      <c r="I2535" s="1" t="s">
        <v>60</v>
      </c>
      <c r="J2535" s="1" t="s">
        <v>14</v>
      </c>
      <c r="K2535" s="47"/>
      <c r="L2535" s="25">
        <f t="shared" ref="L2535:V2535" si="1704">(L447*4)+(L555*234)</f>
        <v>86931.908231941765</v>
      </c>
      <c r="M2535" s="25">
        <f t="shared" si="1704"/>
        <v>87982.328053301404</v>
      </c>
      <c r="N2535" s="25">
        <f t="shared" si="1704"/>
        <v>89032.747874661014</v>
      </c>
      <c r="O2535" s="25">
        <f t="shared" si="1704"/>
        <v>90083.167696020639</v>
      </c>
      <c r="P2535" s="25">
        <f t="shared" si="1704"/>
        <v>93175.546142909909</v>
      </c>
      <c r="Q2535" s="25">
        <f t="shared" si="1704"/>
        <v>94249.429583894715</v>
      </c>
      <c r="R2535" s="25">
        <f t="shared" si="1704"/>
        <v>117175.79235326173</v>
      </c>
      <c r="S2535" s="25">
        <f t="shared" si="1704"/>
        <v>118667.78295444348</v>
      </c>
      <c r="T2535" s="25">
        <f t="shared" si="1704"/>
        <v>120159.77355562524</v>
      </c>
      <c r="U2535" s="25">
        <f t="shared" si="1704"/>
        <v>121651.76415680702</v>
      </c>
      <c r="V2535" s="25">
        <f t="shared" si="1704"/>
        <v>123143.75475798878</v>
      </c>
    </row>
    <row r="2536" spans="1:22" ht="15.6" hidden="1" x14ac:dyDescent="0.35">
      <c r="A2536" s="1" t="s">
        <v>14</v>
      </c>
      <c r="B2536" s="1" t="s">
        <v>25</v>
      </c>
      <c r="C2536" s="1" t="s">
        <v>42</v>
      </c>
      <c r="D2536" s="47"/>
      <c r="E2536" s="47"/>
      <c r="F2536" s="47"/>
      <c r="G2536" s="1" t="s">
        <v>28</v>
      </c>
      <c r="H2536" s="1" t="s">
        <v>94</v>
      </c>
      <c r="I2536" s="1" t="s">
        <v>61</v>
      </c>
      <c r="J2536" s="1" t="s">
        <v>14</v>
      </c>
      <c r="K2536" s="47"/>
      <c r="L2536" s="25">
        <f t="shared" ref="L2536:V2536" si="1705">(L448*4)+(L556*234)</f>
        <v>132688.52823288681</v>
      </c>
      <c r="M2536" s="25">
        <f t="shared" si="1705"/>
        <v>135202.58589762991</v>
      </c>
      <c r="N2536" s="25">
        <f t="shared" si="1705"/>
        <v>137716.64356237298</v>
      </c>
      <c r="O2536" s="25">
        <f t="shared" si="1705"/>
        <v>140230.70122711605</v>
      </c>
      <c r="P2536" s="25">
        <f t="shared" si="1705"/>
        <v>143489.85367865546</v>
      </c>
      <c r="Q2536" s="25">
        <f t="shared" si="1705"/>
        <v>146016.43405527735</v>
      </c>
      <c r="R2536" s="25">
        <f t="shared" si="1705"/>
        <v>160058.04607798619</v>
      </c>
      <c r="S2536" s="25">
        <f t="shared" si="1705"/>
        <v>163366.88484323336</v>
      </c>
      <c r="T2536" s="25">
        <f t="shared" si="1705"/>
        <v>166675.72360848048</v>
      </c>
      <c r="U2536" s="25">
        <f t="shared" si="1705"/>
        <v>169984.56237372762</v>
      </c>
      <c r="V2536" s="25">
        <f t="shared" si="1705"/>
        <v>173293.40113897476</v>
      </c>
    </row>
    <row r="2537" spans="1:22" ht="15.6" hidden="1" x14ac:dyDescent="0.35">
      <c r="A2537" s="1" t="s">
        <v>14</v>
      </c>
      <c r="B2537" s="1" t="s">
        <v>25</v>
      </c>
      <c r="C2537" s="1" t="s">
        <v>42</v>
      </c>
      <c r="D2537" s="47"/>
      <c r="E2537" s="47"/>
      <c r="F2537" s="47"/>
      <c r="G2537" s="1" t="s">
        <v>28</v>
      </c>
      <c r="H2537" s="1" t="s">
        <v>94</v>
      </c>
      <c r="I2537" s="1" t="s">
        <v>62</v>
      </c>
      <c r="J2537" s="1" t="s">
        <v>14</v>
      </c>
      <c r="K2537" s="47"/>
      <c r="L2537" s="25">
        <f t="shared" ref="L2537:V2537" si="1706">(L449*4)+(L557*234)</f>
        <v>276561.26413016359</v>
      </c>
      <c r="M2537" s="25">
        <f t="shared" si="1706"/>
        <v>281726.81502242392</v>
      </c>
      <c r="N2537" s="25">
        <f t="shared" si="1706"/>
        <v>286892.36591468431</v>
      </c>
      <c r="O2537" s="25">
        <f t="shared" si="1706"/>
        <v>292057.91680694459</v>
      </c>
      <c r="P2537" s="25">
        <f t="shared" si="1706"/>
        <v>296540.41172280197</v>
      </c>
      <c r="Q2537" s="25">
        <f t="shared" si="1706"/>
        <v>301694.39822875033</v>
      </c>
      <c r="R2537" s="25">
        <f t="shared" si="1706"/>
        <v>322218.16165124299</v>
      </c>
      <c r="S2537" s="25">
        <f t="shared" si="1706"/>
        <v>328733.94875448168</v>
      </c>
      <c r="T2537" s="25">
        <f t="shared" si="1706"/>
        <v>335249.73585772025</v>
      </c>
      <c r="U2537" s="25">
        <f t="shared" si="1706"/>
        <v>341765.52296095871</v>
      </c>
      <c r="V2537" s="25">
        <f t="shared" si="1706"/>
        <v>348281.31006419746</v>
      </c>
    </row>
    <row r="2538" spans="1:22" ht="15.6" hidden="1" x14ac:dyDescent="0.35">
      <c r="A2538" s="1" t="s">
        <v>14</v>
      </c>
      <c r="B2538" s="1" t="s">
        <v>25</v>
      </c>
      <c r="C2538" s="1" t="s">
        <v>42</v>
      </c>
      <c r="D2538" s="47"/>
      <c r="E2538" s="47"/>
      <c r="F2538" s="47"/>
      <c r="G2538" s="1" t="s">
        <v>28</v>
      </c>
      <c r="H2538" s="1" t="s">
        <v>94</v>
      </c>
      <c r="I2538" s="1" t="s">
        <v>63</v>
      </c>
      <c r="J2538" s="1" t="s">
        <v>14</v>
      </c>
      <c r="K2538" s="47"/>
      <c r="L2538" s="25">
        <f t="shared" ref="L2538:V2538" si="1707">(L450*4)+(L558*234)</f>
        <v>488365.15372972511</v>
      </c>
      <c r="M2538" s="25">
        <f t="shared" si="1707"/>
        <v>493065.65282787033</v>
      </c>
      <c r="N2538" s="25">
        <f t="shared" si="1707"/>
        <v>497766.15192601562</v>
      </c>
      <c r="O2538" s="25">
        <f t="shared" si="1707"/>
        <v>502466.65102416079</v>
      </c>
      <c r="P2538" s="25">
        <f t="shared" si="1707"/>
        <v>523831.77621164033</v>
      </c>
      <c r="Q2538" s="25">
        <f t="shared" si="1707"/>
        <v>528648.6378473225</v>
      </c>
      <c r="R2538" s="25">
        <f t="shared" si="1707"/>
        <v>563069.23808936425</v>
      </c>
      <c r="S2538" s="25">
        <f t="shared" si="1707"/>
        <v>568780.16408969625</v>
      </c>
      <c r="T2538" s="25">
        <f t="shared" si="1707"/>
        <v>574491.09009002824</v>
      </c>
      <c r="U2538" s="25">
        <f t="shared" si="1707"/>
        <v>580202.01609036</v>
      </c>
      <c r="V2538" s="25">
        <f t="shared" si="1707"/>
        <v>585912.942090692</v>
      </c>
    </row>
    <row r="2539" spans="1:22" ht="15.6" hidden="1" x14ac:dyDescent="0.35">
      <c r="A2539" s="1" t="s">
        <v>14</v>
      </c>
      <c r="B2539" s="1" t="s">
        <v>25</v>
      </c>
      <c r="C2539" s="1" t="s">
        <v>42</v>
      </c>
      <c r="D2539" s="47"/>
      <c r="E2539" s="47"/>
      <c r="F2539" s="47"/>
      <c r="G2539" s="1" t="s">
        <v>28</v>
      </c>
      <c r="H2539" s="1" t="s">
        <v>94</v>
      </c>
      <c r="I2539" s="1" t="s">
        <v>64</v>
      </c>
      <c r="J2539" s="1" t="s">
        <v>14</v>
      </c>
      <c r="K2539" s="47"/>
      <c r="L2539" s="25">
        <f t="shared" ref="L2539:V2539" si="1708">(L451*4)+(L559*234)</f>
        <v>441597.02583147446</v>
      </c>
      <c r="M2539" s="25">
        <f t="shared" si="1708"/>
        <v>436311.59704530606</v>
      </c>
      <c r="N2539" s="25">
        <f t="shared" si="1708"/>
        <v>431026.16825913772</v>
      </c>
      <c r="O2539" s="25">
        <f t="shared" si="1708"/>
        <v>425740.73947296926</v>
      </c>
      <c r="P2539" s="25">
        <f t="shared" si="1708"/>
        <v>422035.81247239793</v>
      </c>
      <c r="Q2539" s="25">
        <f t="shared" si="1708"/>
        <v>416698.77656540426</v>
      </c>
      <c r="R2539" s="25">
        <f t="shared" si="1708"/>
        <v>343013.10513075639</v>
      </c>
      <c r="S2539" s="25">
        <f t="shared" si="1708"/>
        <v>338853.72181864164</v>
      </c>
      <c r="T2539" s="25">
        <f t="shared" si="1708"/>
        <v>334694.3385065269</v>
      </c>
      <c r="U2539" s="25">
        <f t="shared" si="1708"/>
        <v>330534.95519441215</v>
      </c>
      <c r="V2539" s="25">
        <f t="shared" si="1708"/>
        <v>326375.5718822974</v>
      </c>
    </row>
    <row r="2540" spans="1:22" ht="15.6" hidden="1" x14ac:dyDescent="0.35">
      <c r="A2540" s="1" t="s">
        <v>14</v>
      </c>
      <c r="B2540" s="1" t="s">
        <v>25</v>
      </c>
      <c r="C2540" s="1" t="s">
        <v>42</v>
      </c>
      <c r="D2540" s="47"/>
      <c r="E2540" s="47"/>
      <c r="F2540" s="47"/>
      <c r="G2540" s="1" t="s">
        <v>28</v>
      </c>
      <c r="H2540" s="1" t="s">
        <v>94</v>
      </c>
      <c r="I2540" s="1" t="s">
        <v>65</v>
      </c>
      <c r="J2540" s="1" t="s">
        <v>14</v>
      </c>
      <c r="K2540" s="47"/>
      <c r="L2540" s="25">
        <f t="shared" ref="L2540:V2540" si="1709">(L452*4)+(L560*234)</f>
        <v>911.95612740021738</v>
      </c>
      <c r="M2540" s="25">
        <f t="shared" si="1709"/>
        <v>889.29099178987451</v>
      </c>
      <c r="N2540" s="25">
        <f t="shared" si="1709"/>
        <v>866.62585617953164</v>
      </c>
      <c r="O2540" s="25">
        <f t="shared" si="1709"/>
        <v>843.96072056918865</v>
      </c>
      <c r="P2540" s="25">
        <f t="shared" si="1709"/>
        <v>820.78685720502597</v>
      </c>
      <c r="Q2540" s="25">
        <f t="shared" si="1709"/>
        <v>798.17680130794292</v>
      </c>
      <c r="R2540" s="25">
        <f t="shared" si="1709"/>
        <v>438.33517092001807</v>
      </c>
      <c r="S2540" s="25">
        <f t="shared" si="1709"/>
        <v>428.57059561221104</v>
      </c>
      <c r="T2540" s="25">
        <f t="shared" si="1709"/>
        <v>418.80602030440389</v>
      </c>
      <c r="U2540" s="25">
        <f t="shared" si="1709"/>
        <v>409.04144499659685</v>
      </c>
      <c r="V2540" s="25">
        <f t="shared" si="1709"/>
        <v>399.27686968878987</v>
      </c>
    </row>
    <row r="2541" spans="1:22" ht="15.6" hidden="1" x14ac:dyDescent="0.35">
      <c r="A2541" s="1" t="s">
        <v>14</v>
      </c>
      <c r="B2541" s="1" t="s">
        <v>25</v>
      </c>
      <c r="C2541" s="1" t="s">
        <v>42</v>
      </c>
      <c r="D2541" s="47"/>
      <c r="E2541" s="47"/>
      <c r="F2541" s="47"/>
      <c r="G2541" s="1" t="s">
        <v>28</v>
      </c>
      <c r="H2541" s="1" t="s">
        <v>94</v>
      </c>
      <c r="I2541" s="1" t="s">
        <v>66</v>
      </c>
      <c r="J2541" s="1" t="s">
        <v>14</v>
      </c>
      <c r="K2541" s="47"/>
      <c r="L2541" s="25">
        <f t="shared" ref="L2541:V2541" si="1710">(L453*4)+(L561*234)</f>
        <v>683686.30644716846</v>
      </c>
      <c r="M2541" s="25">
        <f t="shared" si="1710"/>
        <v>695678.06375606358</v>
      </c>
      <c r="N2541" s="25">
        <f t="shared" si="1710"/>
        <v>707669.82106495858</v>
      </c>
      <c r="O2541" s="25">
        <f t="shared" si="1710"/>
        <v>719661.57837385358</v>
      </c>
      <c r="P2541" s="25">
        <f t="shared" si="1710"/>
        <v>748397.97304800479</v>
      </c>
      <c r="Q2541" s="25">
        <f t="shared" si="1710"/>
        <v>760658.59783487883</v>
      </c>
      <c r="R2541" s="25">
        <f t="shared" si="1710"/>
        <v>835917.78072929522</v>
      </c>
      <c r="S2541" s="25">
        <f t="shared" si="1710"/>
        <v>851721.8087678802</v>
      </c>
      <c r="T2541" s="25">
        <f t="shared" si="1710"/>
        <v>867525.83680646552</v>
      </c>
      <c r="U2541" s="25">
        <f t="shared" si="1710"/>
        <v>883329.8648450505</v>
      </c>
      <c r="V2541" s="25">
        <f t="shared" si="1710"/>
        <v>899133.89288363559</v>
      </c>
    </row>
    <row r="2542" spans="1:22" ht="15.6" hidden="1" x14ac:dyDescent="0.35">
      <c r="A2542" s="1" t="s">
        <v>14</v>
      </c>
      <c r="B2542" s="1" t="s">
        <v>25</v>
      </c>
      <c r="C2542" s="1" t="s">
        <v>42</v>
      </c>
      <c r="D2542" s="47"/>
      <c r="E2542" s="47"/>
      <c r="F2542" s="47"/>
      <c r="G2542" s="1" t="s">
        <v>28</v>
      </c>
      <c r="H2542" s="1" t="s">
        <v>94</v>
      </c>
      <c r="I2542" s="1" t="s">
        <v>67</v>
      </c>
      <c r="J2542" s="1" t="s">
        <v>14</v>
      </c>
      <c r="K2542" s="47"/>
      <c r="L2542" s="25">
        <f t="shared" ref="L2542:V2542" si="1711">(L454*4)+(L562*234)</f>
        <v>901663.73360586492</v>
      </c>
      <c r="M2542" s="25">
        <f t="shared" si="1711"/>
        <v>912126.69080609595</v>
      </c>
      <c r="N2542" s="25">
        <f t="shared" si="1711"/>
        <v>922589.64800632745</v>
      </c>
      <c r="O2542" s="25">
        <f t="shared" si="1711"/>
        <v>933052.60520655848</v>
      </c>
      <c r="P2542" s="25">
        <f t="shared" si="1711"/>
        <v>971888.94695358293</v>
      </c>
      <c r="Q2542" s="25">
        <f t="shared" si="1711"/>
        <v>982623.34865135257</v>
      </c>
      <c r="R2542" s="25">
        <f t="shared" si="1711"/>
        <v>1077131.3458117077</v>
      </c>
      <c r="S2542" s="25">
        <f t="shared" si="1711"/>
        <v>1090556.7887037611</v>
      </c>
      <c r="T2542" s="25">
        <f t="shared" si="1711"/>
        <v>1103982.2315958145</v>
      </c>
      <c r="U2542" s="25">
        <f t="shared" si="1711"/>
        <v>1117407.6744878676</v>
      </c>
      <c r="V2542" s="25">
        <f t="shared" si="1711"/>
        <v>1130833.1173799208</v>
      </c>
    </row>
    <row r="2543" spans="1:22" ht="15.6" hidden="1" x14ac:dyDescent="0.35">
      <c r="A2543" s="1" t="s">
        <v>14</v>
      </c>
      <c r="B2543" s="1" t="s">
        <v>25</v>
      </c>
      <c r="C2543" s="1" t="s">
        <v>42</v>
      </c>
      <c r="D2543" s="47"/>
      <c r="E2543" s="47"/>
      <c r="F2543" s="47"/>
      <c r="G2543" s="1" t="s">
        <v>28</v>
      </c>
      <c r="H2543" s="1" t="s">
        <v>94</v>
      </c>
      <c r="I2543" s="1" t="s">
        <v>68</v>
      </c>
      <c r="J2543" s="1" t="s">
        <v>14</v>
      </c>
      <c r="K2543" s="47"/>
      <c r="L2543" s="25">
        <f t="shared" ref="L2543:V2543" si="1712">(L455*4)+(L563*234)</f>
        <v>26793.403458829831</v>
      </c>
      <c r="M2543" s="25">
        <f t="shared" si="1712"/>
        <v>26899.831874114068</v>
      </c>
      <c r="N2543" s="25">
        <f t="shared" si="1712"/>
        <v>27006.260289398306</v>
      </c>
      <c r="O2543" s="25">
        <f t="shared" si="1712"/>
        <v>27112.688704682543</v>
      </c>
      <c r="P2543" s="25">
        <f t="shared" si="1712"/>
        <v>23572.910136988212</v>
      </c>
      <c r="Q2543" s="25">
        <f t="shared" si="1712"/>
        <v>23675.485629278541</v>
      </c>
      <c r="R2543" s="25">
        <f t="shared" si="1712"/>
        <v>25688.818630432364</v>
      </c>
      <c r="S2543" s="25">
        <f t="shared" si="1712"/>
        <v>25821.912829666115</v>
      </c>
      <c r="T2543" s="25">
        <f t="shared" si="1712"/>
        <v>25955.007028899876</v>
      </c>
      <c r="U2543" s="25">
        <f t="shared" si="1712"/>
        <v>26088.10122813363</v>
      </c>
      <c r="V2543" s="25">
        <f t="shared" si="1712"/>
        <v>26221.195427367384</v>
      </c>
    </row>
    <row r="2544" spans="1:22" ht="15.6" hidden="1" x14ac:dyDescent="0.35">
      <c r="A2544" s="1" t="s">
        <v>14</v>
      </c>
      <c r="B2544" s="1" t="s">
        <v>25</v>
      </c>
      <c r="C2544" s="1" t="s">
        <v>42</v>
      </c>
      <c r="D2544" s="47"/>
      <c r="E2544" s="47"/>
      <c r="F2544" s="47"/>
      <c r="G2544" s="1" t="s">
        <v>28</v>
      </c>
      <c r="H2544" s="1" t="s">
        <v>94</v>
      </c>
      <c r="I2544" s="1" t="s">
        <v>69</v>
      </c>
      <c r="J2544" s="1" t="s">
        <v>14</v>
      </c>
      <c r="K2544" s="47"/>
      <c r="L2544" s="25">
        <f t="shared" ref="L2544:V2544" si="1713">(L456*4)+(L564*234)</f>
        <v>28641.466940260245</v>
      </c>
      <c r="M2544" s="25">
        <f t="shared" si="1713"/>
        <v>29349.069407831143</v>
      </c>
      <c r="N2544" s="25">
        <f t="shared" si="1713"/>
        <v>30056.671875402033</v>
      </c>
      <c r="O2544" s="25">
        <f t="shared" si="1713"/>
        <v>30764.274342972931</v>
      </c>
      <c r="P2544" s="25">
        <f t="shared" si="1713"/>
        <v>28741.924234244314</v>
      </c>
      <c r="Q2544" s="25">
        <f t="shared" si="1713"/>
        <v>29388.588970835372</v>
      </c>
      <c r="R2544" s="25">
        <f t="shared" si="1713"/>
        <v>32023.847308451521</v>
      </c>
      <c r="S2544" s="25">
        <f t="shared" si="1713"/>
        <v>32903.756865115181</v>
      </c>
      <c r="T2544" s="25">
        <f t="shared" si="1713"/>
        <v>33783.666421778827</v>
      </c>
      <c r="U2544" s="25">
        <f t="shared" si="1713"/>
        <v>34663.575978442481</v>
      </c>
      <c r="V2544" s="25">
        <f t="shared" si="1713"/>
        <v>35543.485535106127</v>
      </c>
    </row>
    <row r="2545" spans="1:22" ht="15.6" hidden="1" x14ac:dyDescent="0.35">
      <c r="A2545" s="1" t="s">
        <v>14</v>
      </c>
      <c r="B2545" s="1" t="s">
        <v>25</v>
      </c>
      <c r="C2545" s="1" t="s">
        <v>42</v>
      </c>
      <c r="D2545" s="47"/>
      <c r="E2545" s="47"/>
      <c r="F2545" s="47"/>
      <c r="G2545" s="1" t="s">
        <v>28</v>
      </c>
      <c r="H2545" s="1" t="s">
        <v>94</v>
      </c>
      <c r="I2545" s="1" t="s">
        <v>70</v>
      </c>
      <c r="J2545" s="1" t="s">
        <v>14</v>
      </c>
      <c r="K2545" s="47"/>
      <c r="L2545" s="25">
        <f t="shared" ref="L2545:V2545" si="1714">(L457*4)+(L565*234)</f>
        <v>9054.0874495122625</v>
      </c>
      <c r="M2545" s="25">
        <f t="shared" si="1714"/>
        <v>9212.3281171370945</v>
      </c>
      <c r="N2545" s="25">
        <f t="shared" si="1714"/>
        <v>9370.5687847619265</v>
      </c>
      <c r="O2545" s="25">
        <f t="shared" si="1714"/>
        <v>9528.8094523867621</v>
      </c>
      <c r="P2545" s="25">
        <f t="shared" si="1714"/>
        <v>7320.6918934764344</v>
      </c>
      <c r="Q2545" s="25">
        <f t="shared" si="1714"/>
        <v>7442.7926253493442</v>
      </c>
      <c r="R2545" s="25">
        <f t="shared" si="1714"/>
        <v>8603.5704436087926</v>
      </c>
      <c r="S2545" s="25">
        <f t="shared" si="1714"/>
        <v>8774.1761116983944</v>
      </c>
      <c r="T2545" s="25">
        <f t="shared" si="1714"/>
        <v>8944.7817797879979</v>
      </c>
      <c r="U2545" s="25">
        <f t="shared" si="1714"/>
        <v>9115.3874478776015</v>
      </c>
      <c r="V2545" s="25">
        <f t="shared" si="1714"/>
        <v>9285.9931159672014</v>
      </c>
    </row>
    <row r="2546" spans="1:22" ht="15.6" hidden="1" x14ac:dyDescent="0.35">
      <c r="A2546" s="1" t="s">
        <v>14</v>
      </c>
      <c r="B2546" s="1" t="s">
        <v>25</v>
      </c>
      <c r="C2546" s="1" t="s">
        <v>42</v>
      </c>
      <c r="D2546" s="47"/>
      <c r="E2546" s="47"/>
      <c r="F2546" s="47"/>
      <c r="G2546" s="1" t="s">
        <v>28</v>
      </c>
      <c r="H2546" s="1" t="s">
        <v>94</v>
      </c>
      <c r="I2546" s="1" t="s">
        <v>71</v>
      </c>
      <c r="J2546" s="1" t="s">
        <v>14</v>
      </c>
      <c r="K2546" s="47"/>
      <c r="L2546" s="25">
        <f t="shared" ref="L2546:V2546" si="1715">(L458*4)+(L566*234)</f>
        <v>28020.818593099466</v>
      </c>
      <c r="M2546" s="25">
        <f t="shared" si="1715"/>
        <v>27719.736729603908</v>
      </c>
      <c r="N2546" s="25">
        <f t="shared" si="1715"/>
        <v>27418.654866108362</v>
      </c>
      <c r="O2546" s="25">
        <f t="shared" si="1715"/>
        <v>27117.573002612808</v>
      </c>
      <c r="P2546" s="25">
        <f t="shared" si="1715"/>
        <v>24614.918052944795</v>
      </c>
      <c r="Q2546" s="25">
        <f t="shared" si="1715"/>
        <v>24350.095443910672</v>
      </c>
      <c r="R2546" s="25">
        <f t="shared" si="1715"/>
        <v>25430.129941743817</v>
      </c>
      <c r="S2546" s="25">
        <f t="shared" si="1715"/>
        <v>25206.965161864515</v>
      </c>
      <c r="T2546" s="25">
        <f t="shared" si="1715"/>
        <v>24983.800381985209</v>
      </c>
      <c r="U2546" s="25">
        <f t="shared" si="1715"/>
        <v>24760.635602105904</v>
      </c>
      <c r="V2546" s="25">
        <f t="shared" si="1715"/>
        <v>24537.470822226602</v>
      </c>
    </row>
    <row r="2547" spans="1:22" ht="15.6" hidden="1" x14ac:dyDescent="0.35">
      <c r="A2547" s="1" t="s">
        <v>14</v>
      </c>
      <c r="B2547" s="1" t="s">
        <v>25</v>
      </c>
      <c r="C2547" s="1" t="s">
        <v>42</v>
      </c>
      <c r="D2547" s="47"/>
      <c r="E2547" s="47"/>
      <c r="F2547" s="47"/>
      <c r="G2547" s="1" t="s">
        <v>28</v>
      </c>
      <c r="H2547" s="1" t="s">
        <v>94</v>
      </c>
      <c r="I2547" s="1" t="s">
        <v>72</v>
      </c>
      <c r="J2547" s="1" t="s">
        <v>14</v>
      </c>
      <c r="K2547" s="47"/>
      <c r="L2547" s="25">
        <f t="shared" ref="L2547:V2547" si="1716">(L459*4)+(L567*234)</f>
        <v>431819.58388894028</v>
      </c>
      <c r="M2547" s="25">
        <f t="shared" si="1716"/>
        <v>436950.89018221875</v>
      </c>
      <c r="N2547" s="25">
        <f t="shared" si="1716"/>
        <v>442082.19647549721</v>
      </c>
      <c r="O2547" s="25">
        <f t="shared" si="1716"/>
        <v>447213.5027687758</v>
      </c>
      <c r="P2547" s="25">
        <f t="shared" si="1716"/>
        <v>476788.7827946326</v>
      </c>
      <c r="Q2547" s="25">
        <f t="shared" si="1716"/>
        <v>482183.07544937741</v>
      </c>
      <c r="R2547" s="25">
        <f t="shared" si="1716"/>
        <v>506471.4389847212</v>
      </c>
      <c r="S2547" s="25">
        <f t="shared" si="1716"/>
        <v>512813.52678293682</v>
      </c>
      <c r="T2547" s="25">
        <f t="shared" si="1716"/>
        <v>519155.61458115239</v>
      </c>
      <c r="U2547" s="25">
        <f t="shared" si="1716"/>
        <v>525497.7023793679</v>
      </c>
      <c r="V2547" s="25">
        <f t="shared" si="1716"/>
        <v>531839.79017758358</v>
      </c>
    </row>
    <row r="2548" spans="1:22" ht="15.6" hidden="1" x14ac:dyDescent="0.35">
      <c r="A2548" s="1" t="s">
        <v>14</v>
      </c>
      <c r="B2548" s="1" t="s">
        <v>25</v>
      </c>
      <c r="C2548" s="1" t="s">
        <v>42</v>
      </c>
      <c r="D2548" s="47"/>
      <c r="E2548" s="47"/>
      <c r="F2548" s="47"/>
      <c r="G2548" s="1" t="s">
        <v>28</v>
      </c>
      <c r="H2548" s="1" t="s">
        <v>94</v>
      </c>
      <c r="I2548" s="1" t="s">
        <v>73</v>
      </c>
      <c r="J2548" s="1" t="s">
        <v>14</v>
      </c>
      <c r="K2548" s="47"/>
      <c r="L2548" s="25">
        <f t="shared" ref="L2548:V2548" si="1717">(L460*4)+(L568*234)</f>
        <v>5503.5825057242309</v>
      </c>
      <c r="M2548" s="25">
        <f t="shared" si="1717"/>
        <v>5624.763902200848</v>
      </c>
      <c r="N2548" s="25">
        <f t="shared" si="1717"/>
        <v>5745.9452986774641</v>
      </c>
      <c r="O2548" s="25">
        <f t="shared" si="1717"/>
        <v>5867.1266951540802</v>
      </c>
      <c r="P2548" s="25">
        <f t="shared" si="1717"/>
        <v>6701.2057880501761</v>
      </c>
      <c r="Q2548" s="25">
        <f t="shared" si="1717"/>
        <v>6835.3762165570533</v>
      </c>
      <c r="R2548" s="25">
        <f t="shared" si="1717"/>
        <v>7731.7562114208004</v>
      </c>
      <c r="S2548" s="25">
        <f t="shared" si="1717"/>
        <v>7920.0169685919846</v>
      </c>
      <c r="T2548" s="25">
        <f t="shared" si="1717"/>
        <v>8108.277725763166</v>
      </c>
      <c r="U2548" s="25">
        <f t="shared" si="1717"/>
        <v>8296.5384829343493</v>
      </c>
      <c r="V2548" s="25">
        <f t="shared" si="1717"/>
        <v>8484.7992401055326</v>
      </c>
    </row>
    <row r="2549" spans="1:22" ht="15.6" hidden="1" x14ac:dyDescent="0.35">
      <c r="A2549" s="1" t="s">
        <v>14</v>
      </c>
      <c r="B2549" s="1" t="s">
        <v>25</v>
      </c>
      <c r="C2549" s="1" t="s">
        <v>42</v>
      </c>
      <c r="D2549" s="47"/>
      <c r="E2549" s="47"/>
      <c r="F2549" s="47"/>
      <c r="G2549" s="1" t="s">
        <v>28</v>
      </c>
      <c r="H2549" s="1" t="s">
        <v>94</v>
      </c>
      <c r="I2549" s="1" t="s">
        <v>74</v>
      </c>
      <c r="J2549" s="1" t="s">
        <v>14</v>
      </c>
      <c r="K2549" s="47"/>
      <c r="L2549" s="25">
        <f t="shared" ref="L2549:V2549" si="1718">(L461*4)+(L569*234)</f>
        <v>298382.41212888528</v>
      </c>
      <c r="M2549" s="25">
        <f t="shared" si="1718"/>
        <v>301135.87876421789</v>
      </c>
      <c r="N2549" s="25">
        <f t="shared" si="1718"/>
        <v>303889.3453995504</v>
      </c>
      <c r="O2549" s="25">
        <f t="shared" si="1718"/>
        <v>306642.8120348829</v>
      </c>
      <c r="P2549" s="25">
        <f t="shared" si="1718"/>
        <v>308111.43101030251</v>
      </c>
      <c r="Q2549" s="25">
        <f t="shared" si="1718"/>
        <v>310855.5198025548</v>
      </c>
      <c r="R2549" s="25">
        <f t="shared" si="1718"/>
        <v>378205.58158646617</v>
      </c>
      <c r="S2549" s="25">
        <f t="shared" si="1718"/>
        <v>382095.02573625511</v>
      </c>
      <c r="T2549" s="25">
        <f t="shared" si="1718"/>
        <v>385984.46988604427</v>
      </c>
      <c r="U2549" s="25">
        <f t="shared" si="1718"/>
        <v>389873.91403583332</v>
      </c>
      <c r="V2549" s="25">
        <f t="shared" si="1718"/>
        <v>393763.35818562238</v>
      </c>
    </row>
    <row r="2550" spans="1:22" ht="15.6" hidden="1" x14ac:dyDescent="0.35">
      <c r="A2550" s="1" t="s">
        <v>14</v>
      </c>
      <c r="B2550" s="1" t="s">
        <v>25</v>
      </c>
      <c r="C2550" s="1" t="s">
        <v>42</v>
      </c>
      <c r="D2550" s="47"/>
      <c r="E2550" s="47"/>
      <c r="F2550" s="47"/>
      <c r="G2550" s="1" t="s">
        <v>28</v>
      </c>
      <c r="H2550" s="1" t="s">
        <v>94</v>
      </c>
      <c r="I2550" s="1" t="s">
        <v>75</v>
      </c>
      <c r="J2550" s="1" t="s">
        <v>14</v>
      </c>
      <c r="K2550" s="47"/>
      <c r="L2550" s="25">
        <f t="shared" ref="L2550:V2550" si="1719">(L462*4)+(L570*234)</f>
        <v>794741.81717365421</v>
      </c>
      <c r="M2550" s="25">
        <f t="shared" si="1719"/>
        <v>809120.4526065978</v>
      </c>
      <c r="N2550" s="25">
        <f t="shared" si="1719"/>
        <v>823499.0880395415</v>
      </c>
      <c r="O2550" s="25">
        <f t="shared" si="1719"/>
        <v>837877.72347248485</v>
      </c>
      <c r="P2550" s="25">
        <f t="shared" si="1719"/>
        <v>852256.35890542844</v>
      </c>
      <c r="Q2550" s="25">
        <f t="shared" si="1719"/>
        <v>866634.99433837226</v>
      </c>
      <c r="R2550" s="25">
        <f t="shared" si="1719"/>
        <v>933362.7613423618</v>
      </c>
      <c r="S2550" s="25">
        <f t="shared" si="1719"/>
        <v>951656.02559790039</v>
      </c>
      <c r="T2550" s="25">
        <f t="shared" si="1719"/>
        <v>969949.28985343897</v>
      </c>
      <c r="U2550" s="25">
        <f t="shared" si="1719"/>
        <v>988242.55410897778</v>
      </c>
      <c r="V2550" s="25">
        <f t="shared" si="1719"/>
        <v>1006535.8183645165</v>
      </c>
    </row>
    <row r="2551" spans="1:22" ht="15.6" hidden="1" x14ac:dyDescent="0.35">
      <c r="A2551" s="1" t="s">
        <v>14</v>
      </c>
      <c r="B2551" s="1" t="s">
        <v>25</v>
      </c>
      <c r="C2551" s="1" t="s">
        <v>42</v>
      </c>
      <c r="D2551" s="47"/>
      <c r="E2551" s="47"/>
      <c r="F2551" s="47"/>
      <c r="G2551" s="1" t="s">
        <v>28</v>
      </c>
      <c r="H2551" s="1" t="s">
        <v>94</v>
      </c>
      <c r="I2551" s="1" t="s">
        <v>76</v>
      </c>
      <c r="J2551" s="1" t="s">
        <v>14</v>
      </c>
      <c r="K2551" s="47"/>
      <c r="L2551" s="25">
        <f t="shared" ref="L2551:V2551" si="1720">(L463*4)+(L571*234)</f>
        <v>7906.5749814405426</v>
      </c>
      <c r="M2551" s="25">
        <f t="shared" si="1720"/>
        <v>7926.8345341723953</v>
      </c>
      <c r="N2551" s="25">
        <f t="shared" si="1720"/>
        <v>7947.0940869042515</v>
      </c>
      <c r="O2551" s="25">
        <f t="shared" si="1720"/>
        <v>7967.3536396361033</v>
      </c>
      <c r="P2551" s="25">
        <f t="shared" si="1720"/>
        <v>8200.205276532417</v>
      </c>
      <c r="Q2551" s="25">
        <f t="shared" si="1720"/>
        <v>8219.3607941520913</v>
      </c>
      <c r="R2551" s="25">
        <f t="shared" si="1720"/>
        <v>9968.5488389231141</v>
      </c>
      <c r="S2551" s="25">
        <f t="shared" si="1720"/>
        <v>10016.464469676361</v>
      </c>
      <c r="T2551" s="25">
        <f t="shared" si="1720"/>
        <v>10064.380100429607</v>
      </c>
      <c r="U2551" s="25">
        <f t="shared" si="1720"/>
        <v>10112.29573118285</v>
      </c>
      <c r="V2551" s="25">
        <f t="shared" si="1720"/>
        <v>10160.211361936097</v>
      </c>
    </row>
    <row r="2552" spans="1:22" ht="15.6" hidden="1" x14ac:dyDescent="0.35">
      <c r="A2552" s="1" t="s">
        <v>14</v>
      </c>
      <c r="B2552" s="1" t="s">
        <v>25</v>
      </c>
      <c r="C2552" s="1" t="s">
        <v>42</v>
      </c>
      <c r="D2552" s="47"/>
      <c r="E2552" s="47"/>
      <c r="F2552" s="47"/>
      <c r="G2552" s="1" t="s">
        <v>28</v>
      </c>
      <c r="H2552" s="1" t="s">
        <v>94</v>
      </c>
      <c r="I2552" s="1" t="s">
        <v>77</v>
      </c>
      <c r="J2552" s="1" t="s">
        <v>14</v>
      </c>
      <c r="K2552" s="47"/>
      <c r="L2552" s="25">
        <f t="shared" ref="L2552:V2552" si="1721">(L464*4)+(L572*234)</f>
        <v>483394.49053533422</v>
      </c>
      <c r="M2552" s="25">
        <f t="shared" si="1721"/>
        <v>488000.62889013771</v>
      </c>
      <c r="N2552" s="25">
        <f t="shared" si="1721"/>
        <v>492606.76724494132</v>
      </c>
      <c r="O2552" s="25">
        <f t="shared" si="1721"/>
        <v>497212.90559974482</v>
      </c>
      <c r="P2552" s="25">
        <f t="shared" si="1721"/>
        <v>534635.75976933143</v>
      </c>
      <c r="Q2552" s="25">
        <f t="shared" si="1721"/>
        <v>539447.88696467108</v>
      </c>
      <c r="R2552" s="25">
        <f t="shared" si="1721"/>
        <v>578120.93499994255</v>
      </c>
      <c r="S2552" s="25">
        <f t="shared" si="1721"/>
        <v>583930.82806004444</v>
      </c>
      <c r="T2552" s="25">
        <f t="shared" si="1721"/>
        <v>589740.72112014657</v>
      </c>
      <c r="U2552" s="25">
        <f t="shared" si="1721"/>
        <v>595550.61418024846</v>
      </c>
      <c r="V2552" s="25">
        <f t="shared" si="1721"/>
        <v>601360.50724035059</v>
      </c>
    </row>
    <row r="2553" spans="1:22" ht="15.6" hidden="1" x14ac:dyDescent="0.35">
      <c r="A2553" s="1" t="s">
        <v>14</v>
      </c>
      <c r="B2553" s="1" t="s">
        <v>25</v>
      </c>
      <c r="C2553" s="1" t="s">
        <v>42</v>
      </c>
      <c r="D2553" s="47"/>
      <c r="E2553" s="47"/>
      <c r="F2553" s="47"/>
      <c r="G2553" s="1" t="s">
        <v>28</v>
      </c>
      <c r="H2553" s="1" t="s">
        <v>94</v>
      </c>
      <c r="I2553" s="1" t="s">
        <v>78</v>
      </c>
      <c r="J2553" s="1" t="s">
        <v>14</v>
      </c>
      <c r="K2553" s="47"/>
      <c r="L2553" s="25">
        <f t="shared" ref="L2553:V2553" si="1722">(L465*4)+(L573*234)</f>
        <v>0</v>
      </c>
      <c r="M2553" s="25">
        <f t="shared" si="1722"/>
        <v>0</v>
      </c>
      <c r="N2553" s="25">
        <f t="shared" si="1722"/>
        <v>0</v>
      </c>
      <c r="O2553" s="25">
        <f t="shared" si="1722"/>
        <v>0</v>
      </c>
      <c r="P2553" s="25">
        <f t="shared" si="1722"/>
        <v>0</v>
      </c>
      <c r="Q2553" s="25">
        <f t="shared" si="1722"/>
        <v>0</v>
      </c>
      <c r="R2553" s="25">
        <f t="shared" si="1722"/>
        <v>0</v>
      </c>
      <c r="S2553" s="25">
        <f t="shared" si="1722"/>
        <v>0</v>
      </c>
      <c r="T2553" s="25">
        <f t="shared" si="1722"/>
        <v>0</v>
      </c>
      <c r="U2553" s="25">
        <f t="shared" si="1722"/>
        <v>384315.44174242765</v>
      </c>
      <c r="V2553" s="25">
        <f t="shared" si="1722"/>
        <v>386820.15064781602</v>
      </c>
    </row>
    <row r="2554" spans="1:22" ht="15.6" hidden="1" x14ac:dyDescent="0.35">
      <c r="A2554" s="1" t="s">
        <v>14</v>
      </c>
      <c r="B2554" s="1" t="s">
        <v>25</v>
      </c>
      <c r="C2554" s="1" t="s">
        <v>42</v>
      </c>
      <c r="D2554" s="47"/>
      <c r="E2554" s="47"/>
      <c r="F2554" s="47"/>
      <c r="G2554" s="1" t="s">
        <v>28</v>
      </c>
      <c r="H2554" s="1" t="s">
        <v>94</v>
      </c>
      <c r="I2554" s="1" t="s">
        <v>79</v>
      </c>
      <c r="J2554" s="1" t="s">
        <v>14</v>
      </c>
      <c r="K2554" s="47"/>
      <c r="L2554" s="25">
        <f t="shared" ref="L2554:V2554" si="1723">(L466*4)+(L574*234)</f>
        <v>35608.181325340869</v>
      </c>
      <c r="M2554" s="25">
        <f t="shared" si="1723"/>
        <v>35827.312313399889</v>
      </c>
      <c r="N2554" s="25">
        <f t="shared" si="1723"/>
        <v>36046.443301458916</v>
      </c>
      <c r="O2554" s="25">
        <f t="shared" si="1723"/>
        <v>36265.574289517928</v>
      </c>
      <c r="P2554" s="25">
        <f t="shared" si="1723"/>
        <v>42904.071159903491</v>
      </c>
      <c r="Q2554" s="25">
        <f t="shared" si="1723"/>
        <v>43137.228828388848</v>
      </c>
      <c r="R2554" s="25">
        <f t="shared" si="1723"/>
        <v>41374.712944630344</v>
      </c>
      <c r="S2554" s="25">
        <f t="shared" si="1723"/>
        <v>41622.178194315959</v>
      </c>
      <c r="T2554" s="25">
        <f t="shared" si="1723"/>
        <v>41869.643444001573</v>
      </c>
      <c r="U2554" s="25">
        <f t="shared" si="1723"/>
        <v>42117.10869368718</v>
      </c>
      <c r="V2554" s="25">
        <f t="shared" si="1723"/>
        <v>42364.573943372794</v>
      </c>
    </row>
    <row r="2555" spans="1:22" ht="15.6" hidden="1" x14ac:dyDescent="0.35">
      <c r="A2555" s="1" t="s">
        <v>14</v>
      </c>
      <c r="B2555" s="1" t="s">
        <v>25</v>
      </c>
      <c r="C2555" s="1" t="s">
        <v>42</v>
      </c>
      <c r="D2555" s="47"/>
      <c r="E2555" s="47"/>
      <c r="F2555" s="47"/>
      <c r="G2555" s="1" t="s">
        <v>28</v>
      </c>
      <c r="H2555" s="1" t="s">
        <v>94</v>
      </c>
      <c r="I2555" s="1" t="s">
        <v>80</v>
      </c>
      <c r="J2555" s="1" t="s">
        <v>14</v>
      </c>
      <c r="K2555" s="47"/>
      <c r="L2555" s="25">
        <f t="shared" ref="L2555:V2555" si="1724">(L467*4)+(L575*234)</f>
        <v>2280969.4448695518</v>
      </c>
      <c r="M2555" s="25">
        <f t="shared" si="1724"/>
        <v>2320248.2725901199</v>
      </c>
      <c r="N2555" s="25">
        <f t="shared" si="1724"/>
        <v>2359527.1003106879</v>
      </c>
      <c r="O2555" s="25">
        <f t="shared" si="1724"/>
        <v>2398805.9280312555</v>
      </c>
      <c r="P2555" s="25">
        <f t="shared" si="1724"/>
        <v>2317829.6679386916</v>
      </c>
      <c r="Q2555" s="25">
        <f t="shared" si="1724"/>
        <v>2355219.13182797</v>
      </c>
      <c r="R2555" s="25">
        <f t="shared" si="1724"/>
        <v>2579293.1420539874</v>
      </c>
      <c r="S2555" s="25">
        <f t="shared" si="1724"/>
        <v>2627422.1830721204</v>
      </c>
      <c r="T2555" s="25">
        <f t="shared" si="1724"/>
        <v>2675551.2240902539</v>
      </c>
      <c r="U2555" s="25">
        <f t="shared" si="1724"/>
        <v>2723680.265108387</v>
      </c>
      <c r="V2555" s="25">
        <f t="shared" si="1724"/>
        <v>2771809.30612652</v>
      </c>
    </row>
    <row r="2556" spans="1:22" ht="15.6" hidden="1" x14ac:dyDescent="0.35">
      <c r="A2556" s="1" t="s">
        <v>14</v>
      </c>
      <c r="B2556" s="1" t="s">
        <v>25</v>
      </c>
      <c r="C2556" s="1" t="s">
        <v>42</v>
      </c>
      <c r="D2556" s="47"/>
      <c r="E2556" s="47"/>
      <c r="F2556" s="47"/>
      <c r="G2556" s="1" t="s">
        <v>28</v>
      </c>
      <c r="H2556" s="1" t="s">
        <v>94</v>
      </c>
      <c r="I2556" s="1" t="s">
        <v>96</v>
      </c>
      <c r="J2556" s="1" t="s">
        <v>14</v>
      </c>
      <c r="K2556" s="47"/>
      <c r="L2556" s="25">
        <f t="shared" ref="L2556:V2556" si="1725">(L468*4)+(L576*234)</f>
        <v>106343.0789038736</v>
      </c>
      <c r="M2556" s="25">
        <f t="shared" si="1725"/>
        <v>107707.96249644677</v>
      </c>
      <c r="N2556" s="25">
        <f t="shared" si="1725"/>
        <v>109072.84608901993</v>
      </c>
      <c r="O2556" s="25">
        <f t="shared" si="1725"/>
        <v>110437.7296815931</v>
      </c>
      <c r="P2556" s="25">
        <f t="shared" si="1725"/>
        <v>109795.44256749086</v>
      </c>
      <c r="Q2556" s="25">
        <f t="shared" si="1725"/>
        <v>111139.16177225804</v>
      </c>
      <c r="R2556" s="25">
        <f t="shared" si="1725"/>
        <v>147732.05774381483</v>
      </c>
      <c r="S2556" s="25">
        <f t="shared" si="1725"/>
        <v>149839.68261172657</v>
      </c>
      <c r="T2556" s="25">
        <f t="shared" si="1725"/>
        <v>151947.30747963837</v>
      </c>
      <c r="U2556" s="25">
        <f t="shared" si="1725"/>
        <v>154054.93234755017</v>
      </c>
      <c r="V2556" s="25">
        <f t="shared" si="1725"/>
        <v>156162.55721546191</v>
      </c>
    </row>
    <row r="2557" spans="1:22" ht="15.6" hidden="1" x14ac:dyDescent="0.35">
      <c r="A2557" s="1" t="s">
        <v>14</v>
      </c>
      <c r="B2557" s="1" t="s">
        <v>25</v>
      </c>
      <c r="C2557" s="1" t="s">
        <v>42</v>
      </c>
      <c r="D2557" s="47"/>
      <c r="E2557" s="47"/>
      <c r="F2557" s="47"/>
      <c r="G2557" s="1" t="s">
        <v>28</v>
      </c>
      <c r="H2557" s="1" t="s">
        <v>94</v>
      </c>
      <c r="I2557" s="1" t="s">
        <v>81</v>
      </c>
      <c r="J2557" s="1" t="s">
        <v>14</v>
      </c>
      <c r="K2557" s="47"/>
      <c r="L2557" s="25">
        <f t="shared" ref="L2557:V2557" si="1726">(L469*4)+(L577*234)</f>
        <v>838547.71767692664</v>
      </c>
      <c r="M2557" s="25">
        <f t="shared" si="1726"/>
        <v>846251.06525713287</v>
      </c>
      <c r="N2557" s="25">
        <f t="shared" si="1726"/>
        <v>853954.41283733957</v>
      </c>
      <c r="O2557" s="25">
        <f t="shared" si="1726"/>
        <v>861657.76041754591</v>
      </c>
      <c r="P2557" s="25">
        <f t="shared" si="1726"/>
        <v>853236.3370565935</v>
      </c>
      <c r="Q2557" s="25">
        <f t="shared" si="1726"/>
        <v>860823.03819813137</v>
      </c>
      <c r="R2557" s="25">
        <f t="shared" si="1726"/>
        <v>927544.61547255272</v>
      </c>
      <c r="S2557" s="25">
        <f t="shared" si="1726"/>
        <v>936520.63966472331</v>
      </c>
      <c r="T2557" s="25">
        <f t="shared" si="1726"/>
        <v>945496.66385689401</v>
      </c>
      <c r="U2557" s="25">
        <f t="shared" si="1726"/>
        <v>954472.68804906448</v>
      </c>
      <c r="V2557" s="25">
        <f t="shared" si="1726"/>
        <v>963448.71224123542</v>
      </c>
    </row>
    <row r="2558" spans="1:22" x14ac:dyDescent="0.25">
      <c r="A2558" s="1" t="s">
        <v>14</v>
      </c>
      <c r="B2558" s="1" t="s">
        <v>26</v>
      </c>
      <c r="C2558" s="1"/>
      <c r="D2558" s="47"/>
      <c r="E2558" s="47"/>
      <c r="F2558" s="47"/>
      <c r="G2558" s="1" t="s">
        <v>28</v>
      </c>
      <c r="H2558" s="1" t="s">
        <v>94</v>
      </c>
      <c r="I2558" s="1" t="s">
        <v>95</v>
      </c>
      <c r="J2558" s="1" t="s">
        <v>14</v>
      </c>
      <c r="K2558" s="47"/>
      <c r="L2558" s="25">
        <f>L470*4</f>
        <v>961.78326541080799</v>
      </c>
      <c r="M2558" s="25">
        <f t="shared" ref="M2558:V2558" si="1727">M470*4</f>
        <v>1065.9152630463329</v>
      </c>
      <c r="N2558" s="25">
        <f t="shared" si="1727"/>
        <v>1162.4039749378094</v>
      </c>
      <c r="O2558" s="25">
        <f t="shared" si="1727"/>
        <v>1252.5775081974502</v>
      </c>
      <c r="P2558" s="25">
        <f t="shared" si="1727"/>
        <v>1337.5563598185709</v>
      </c>
      <c r="Q2558" s="25">
        <f t="shared" si="1727"/>
        <v>1418.2858703542686</v>
      </c>
      <c r="R2558" s="25">
        <f t="shared" si="1727"/>
        <v>1495.5636044269031</v>
      </c>
      <c r="S2558" s="25">
        <f t="shared" si="1727"/>
        <v>1570.0624511077792</v>
      </c>
      <c r="T2558" s="25">
        <f t="shared" si="1727"/>
        <v>1644.0053649014571</v>
      </c>
      <c r="U2558" s="25">
        <f t="shared" si="1727"/>
        <v>1717.6559134896427</v>
      </c>
      <c r="V2558" s="25">
        <f t="shared" si="1727"/>
        <v>1791.236463571656</v>
      </c>
    </row>
    <row r="2559" spans="1:22" x14ac:dyDescent="0.25">
      <c r="A2559" s="1" t="s">
        <v>14</v>
      </c>
      <c r="B2559" s="1" t="s">
        <v>26</v>
      </c>
      <c r="C2559" s="1"/>
      <c r="D2559" s="47"/>
      <c r="E2559" s="47"/>
      <c r="F2559" s="47"/>
      <c r="G2559" s="1" t="s">
        <v>28</v>
      </c>
      <c r="H2559" s="1" t="s">
        <v>94</v>
      </c>
      <c r="I2559" s="1" t="s">
        <v>48</v>
      </c>
      <c r="J2559" s="1" t="s">
        <v>14</v>
      </c>
      <c r="K2559" s="47"/>
      <c r="L2559" s="25">
        <f t="shared" ref="L2559:V2559" si="1728">L471*4</f>
        <v>128982.67802871506</v>
      </c>
      <c r="M2559" s="25">
        <f t="shared" si="1728"/>
        <v>140914.62658414943</v>
      </c>
      <c r="N2559" s="25">
        <f t="shared" si="1728"/>
        <v>152385.52773113374</v>
      </c>
      <c r="O2559" s="25">
        <f t="shared" si="1728"/>
        <v>163491.8623045127</v>
      </c>
      <c r="P2559" s="25">
        <f t="shared" si="1728"/>
        <v>174315.02922487189</v>
      </c>
      <c r="Q2559" s="25">
        <f t="shared" si="1728"/>
        <v>184923.70310808875</v>
      </c>
      <c r="R2559" s="25">
        <f t="shared" si="1728"/>
        <v>195375.82333262175</v>
      </c>
      <c r="S2559" s="25">
        <f t="shared" si="1728"/>
        <v>205720.27217517913</v>
      </c>
      <c r="T2559" s="25">
        <f t="shared" si="1728"/>
        <v>216420.19354000789</v>
      </c>
      <c r="U2559" s="25">
        <f t="shared" si="1728"/>
        <v>212626.68449599532</v>
      </c>
      <c r="V2559" s="25">
        <f t="shared" si="1728"/>
        <v>186377.6927551289</v>
      </c>
    </row>
    <row r="2560" spans="1:22" x14ac:dyDescent="0.25">
      <c r="A2560" s="1" t="s">
        <v>14</v>
      </c>
      <c r="B2560" s="1" t="s">
        <v>26</v>
      </c>
      <c r="C2560" s="1"/>
      <c r="D2560" s="47"/>
      <c r="E2560" s="47"/>
      <c r="F2560" s="47"/>
      <c r="G2560" s="1" t="s">
        <v>28</v>
      </c>
      <c r="H2560" s="1" t="s">
        <v>94</v>
      </c>
      <c r="I2560" s="1" t="s">
        <v>49</v>
      </c>
      <c r="J2560" s="1" t="s">
        <v>14</v>
      </c>
      <c r="K2560" s="47"/>
      <c r="L2560" s="25">
        <f t="shared" ref="L2560:V2560" si="1729">L472*4</f>
        <v>822.11121612997613</v>
      </c>
      <c r="M2560" s="25">
        <f t="shared" si="1729"/>
        <v>915.44557616342229</v>
      </c>
      <c r="N2560" s="25">
        <f t="shared" si="1729"/>
        <v>1004.5174468606265</v>
      </c>
      <c r="O2560" s="25">
        <f t="shared" si="1729"/>
        <v>1090.1768538086478</v>
      </c>
      <c r="P2560" s="25">
        <f t="shared" si="1729"/>
        <v>1173.1409463290906</v>
      </c>
      <c r="Q2560" s="25">
        <f t="shared" si="1729"/>
        <v>1254.0147687374533</v>
      </c>
      <c r="R2560" s="25">
        <f t="shared" si="1729"/>
        <v>1333.3087846327212</v>
      </c>
      <c r="S2560" s="25">
        <f t="shared" si="1729"/>
        <v>1411.4536617845356</v>
      </c>
      <c r="T2560" s="25">
        <f t="shared" si="1729"/>
        <v>1492.2697511048304</v>
      </c>
      <c r="U2560" s="25">
        <f t="shared" si="1729"/>
        <v>1449.7069714107224</v>
      </c>
      <c r="V2560" s="25">
        <f t="shared" si="1729"/>
        <v>1555.1407294073067</v>
      </c>
    </row>
    <row r="2561" spans="1:22" x14ac:dyDescent="0.25">
      <c r="A2561" s="1" t="s">
        <v>14</v>
      </c>
      <c r="B2561" s="1" t="s">
        <v>26</v>
      </c>
      <c r="C2561" s="1"/>
      <c r="D2561" s="47"/>
      <c r="E2561" s="47"/>
      <c r="F2561" s="47"/>
      <c r="G2561" s="1" t="s">
        <v>28</v>
      </c>
      <c r="H2561" s="1" t="s">
        <v>94</v>
      </c>
      <c r="I2561" s="1" t="s">
        <v>50</v>
      </c>
      <c r="J2561" s="1" t="s">
        <v>14</v>
      </c>
      <c r="K2561" s="47"/>
      <c r="L2561" s="25">
        <f t="shared" ref="L2561:V2561" si="1730">L473*4</f>
        <v>7696.9345053465931</v>
      </c>
      <c r="M2561" s="25">
        <f t="shared" si="1730"/>
        <v>8508.4400164543495</v>
      </c>
      <c r="N2561" s="25">
        <f t="shared" si="1730"/>
        <v>9268.8417790019084</v>
      </c>
      <c r="O2561" s="25">
        <f t="shared" si="1730"/>
        <v>9987.3618895257532</v>
      </c>
      <c r="P2561" s="25">
        <f t="shared" si="1730"/>
        <v>10671.780843549306</v>
      </c>
      <c r="Q2561" s="25">
        <f t="shared" si="1730"/>
        <v>11328.662887103894</v>
      </c>
      <c r="R2561" s="25">
        <f t="shared" si="1730"/>
        <v>11963.546141229486</v>
      </c>
      <c r="S2561" s="25">
        <f t="shared" si="1730"/>
        <v>12581.103006154091</v>
      </c>
      <c r="T2561" s="25">
        <f t="shared" si="1730"/>
        <v>13202.708800627875</v>
      </c>
      <c r="U2561" s="25">
        <f t="shared" si="1730"/>
        <v>13829.423688724582</v>
      </c>
      <c r="V2561" s="25">
        <f t="shared" si="1730"/>
        <v>14462.142109338574</v>
      </c>
    </row>
    <row r="2562" spans="1:22" x14ac:dyDescent="0.25">
      <c r="A2562" s="1" t="s">
        <v>14</v>
      </c>
      <c r="B2562" s="1" t="s">
        <v>26</v>
      </c>
      <c r="C2562" s="1"/>
      <c r="D2562" s="47"/>
      <c r="E2562" s="47"/>
      <c r="F2562" s="47"/>
      <c r="G2562" s="1" t="s">
        <v>28</v>
      </c>
      <c r="H2562" s="1" t="s">
        <v>94</v>
      </c>
      <c r="I2562" s="1" t="s">
        <v>51</v>
      </c>
      <c r="J2562" s="1" t="s">
        <v>14</v>
      </c>
      <c r="K2562" s="47"/>
      <c r="L2562" s="25">
        <f t="shared" ref="L2562:V2562" si="1731">L474*4</f>
        <v>39796.958568974958</v>
      </c>
      <c r="M2562" s="25">
        <f t="shared" si="1731"/>
        <v>40014.384974830798</v>
      </c>
      <c r="N2562" s="25">
        <f t="shared" si="1731"/>
        <v>40478.625446735787</v>
      </c>
      <c r="O2562" s="25">
        <f t="shared" si="1731"/>
        <v>41155.973413774511</v>
      </c>
      <c r="P2562" s="25">
        <f t="shared" si="1731"/>
        <v>42017.99132673243</v>
      </c>
      <c r="Q2562" s="25">
        <f t="shared" si="1731"/>
        <v>43040.687002976687</v>
      </c>
      <c r="R2562" s="25">
        <f t="shared" si="1731"/>
        <v>44203.818725362653</v>
      </c>
      <c r="S2562" s="25">
        <f t="shared" si="1731"/>
        <v>45490.308968296478</v>
      </c>
      <c r="T2562" s="25">
        <f t="shared" si="1731"/>
        <v>46969.658507800996</v>
      </c>
      <c r="U2562" s="25">
        <f t="shared" si="1731"/>
        <v>48618.805865200309</v>
      </c>
      <c r="V2562" s="25">
        <f t="shared" si="1731"/>
        <v>50418.294539373303</v>
      </c>
    </row>
    <row r="2563" spans="1:22" x14ac:dyDescent="0.25">
      <c r="A2563" s="1" t="s">
        <v>14</v>
      </c>
      <c r="B2563" s="1" t="s">
        <v>26</v>
      </c>
      <c r="C2563" s="1"/>
      <c r="D2563" s="47"/>
      <c r="E2563" s="47"/>
      <c r="F2563" s="47"/>
      <c r="G2563" s="1" t="s">
        <v>28</v>
      </c>
      <c r="H2563" s="1" t="s">
        <v>94</v>
      </c>
      <c r="I2563" s="1" t="s">
        <v>52</v>
      </c>
      <c r="J2563" s="1" t="s">
        <v>14</v>
      </c>
      <c r="K2563" s="47"/>
      <c r="L2563" s="25">
        <f t="shared" ref="L2563:V2563" si="1732">L475*4</f>
        <v>3605.7199625002768</v>
      </c>
      <c r="M2563" s="25">
        <f t="shared" si="1732"/>
        <v>3851.0338018562334</v>
      </c>
      <c r="N2563" s="25">
        <f t="shared" si="1732"/>
        <v>4087.7936903411996</v>
      </c>
      <c r="O2563" s="25">
        <f t="shared" si="1732"/>
        <v>4317.8170765967989</v>
      </c>
      <c r="P2563" s="25">
        <f t="shared" si="1732"/>
        <v>4542.637305124932</v>
      </c>
      <c r="Q2563" s="25">
        <f t="shared" si="1732"/>
        <v>4763.548027535694</v>
      </c>
      <c r="R2563" s="25">
        <f t="shared" si="1732"/>
        <v>4981.6406714151508</v>
      </c>
      <c r="S2563" s="25">
        <f t="shared" si="1732"/>
        <v>4656.5524334632009</v>
      </c>
      <c r="T2563" s="25">
        <f t="shared" si="1732"/>
        <v>4400.1942492928956</v>
      </c>
      <c r="U2563" s="25">
        <f t="shared" si="1732"/>
        <v>4440.4551905044682</v>
      </c>
      <c r="V2563" s="25">
        <f t="shared" si="1732"/>
        <v>4532.4133759565475</v>
      </c>
    </row>
    <row r="2564" spans="1:22" x14ac:dyDescent="0.25">
      <c r="A2564" s="1" t="s">
        <v>14</v>
      </c>
      <c r="B2564" s="1" t="s">
        <v>26</v>
      </c>
      <c r="C2564" s="1"/>
      <c r="D2564" s="47"/>
      <c r="E2564" s="47"/>
      <c r="F2564" s="47"/>
      <c r="G2564" s="1" t="s">
        <v>28</v>
      </c>
      <c r="H2564" s="1" t="s">
        <v>94</v>
      </c>
      <c r="I2564" s="1" t="s">
        <v>53</v>
      </c>
      <c r="J2564" s="1" t="s">
        <v>14</v>
      </c>
      <c r="K2564" s="47"/>
      <c r="L2564" s="25">
        <f t="shared" ref="L2564:V2564" si="1733">L476*4</f>
        <v>8290.1818599441522</v>
      </c>
      <c r="M2564" s="25">
        <f t="shared" si="1733"/>
        <v>10346.081661965329</v>
      </c>
      <c r="N2564" s="25">
        <f t="shared" si="1733"/>
        <v>12243.105348637153</v>
      </c>
      <c r="O2564" s="25">
        <f t="shared" si="1733"/>
        <v>14009.020016355662</v>
      </c>
      <c r="P2564" s="25">
        <f t="shared" si="1733"/>
        <v>15667.252200329336</v>
      </c>
      <c r="Q2564" s="25">
        <f t="shared" si="1733"/>
        <v>17237.566392460645</v>
      </c>
      <c r="R2564" s="25">
        <f t="shared" si="1733"/>
        <v>18736.637493100239</v>
      </c>
      <c r="S2564" s="25">
        <f t="shared" si="1733"/>
        <v>20178.533776964025</v>
      </c>
      <c r="T2564" s="25">
        <f t="shared" si="1733"/>
        <v>21633.480540805835</v>
      </c>
      <c r="U2564" s="25">
        <f t="shared" si="1733"/>
        <v>23103.900317287724</v>
      </c>
      <c r="V2564" s="25">
        <f t="shared" si="1733"/>
        <v>24591.836948008837</v>
      </c>
    </row>
    <row r="2565" spans="1:22" x14ac:dyDescent="0.25">
      <c r="A2565" s="1" t="s">
        <v>14</v>
      </c>
      <c r="B2565" s="1" t="s">
        <v>26</v>
      </c>
      <c r="C2565" s="1"/>
      <c r="D2565" s="47"/>
      <c r="E2565" s="47"/>
      <c r="F2565" s="47"/>
      <c r="G2565" s="1" t="s">
        <v>28</v>
      </c>
      <c r="H2565" s="1" t="s">
        <v>94</v>
      </c>
      <c r="I2565" s="1" t="s">
        <v>54</v>
      </c>
      <c r="J2565" s="1" t="s">
        <v>14</v>
      </c>
      <c r="K2565" s="47"/>
      <c r="L2565" s="25">
        <f t="shared" ref="L2565:V2565" si="1734">L477*4</f>
        <v>192.0580417874034</v>
      </c>
      <c r="M2565" s="25">
        <f t="shared" si="1734"/>
        <v>247.98484258015873</v>
      </c>
      <c r="N2565" s="25">
        <f t="shared" si="1734"/>
        <v>306.3549341854295</v>
      </c>
      <c r="O2565" s="25">
        <f t="shared" si="1734"/>
        <v>367.03074711223832</v>
      </c>
      <c r="P2565" s="25">
        <f t="shared" si="1734"/>
        <v>429.89621677543636</v>
      </c>
      <c r="Q2565" s="25">
        <f t="shared" si="1734"/>
        <v>494.85342184210288</v>
      </c>
      <c r="R2565" s="25">
        <f t="shared" si="1734"/>
        <v>561.819748072685</v>
      </c>
      <c r="S2565" s="25">
        <f t="shared" si="1734"/>
        <v>630.72549551137945</v>
      </c>
      <c r="T2565" s="25">
        <f t="shared" si="1734"/>
        <v>725.39442459609347</v>
      </c>
      <c r="U2565" s="25">
        <f t="shared" si="1734"/>
        <v>842.6338322791363</v>
      </c>
      <c r="V2565" s="25">
        <f t="shared" si="1734"/>
        <v>979.75009985114787</v>
      </c>
    </row>
    <row r="2566" spans="1:22" x14ac:dyDescent="0.25">
      <c r="A2566" s="1" t="s">
        <v>14</v>
      </c>
      <c r="B2566" s="1" t="s">
        <v>26</v>
      </c>
      <c r="C2566" s="1"/>
      <c r="D2566" s="47"/>
      <c r="E2566" s="47"/>
      <c r="F2566" s="47"/>
      <c r="G2566" s="1" t="s">
        <v>28</v>
      </c>
      <c r="H2566" s="1" t="s">
        <v>94</v>
      </c>
      <c r="I2566" s="1" t="s">
        <v>55</v>
      </c>
      <c r="J2566" s="1" t="s">
        <v>14</v>
      </c>
      <c r="K2566" s="47"/>
      <c r="L2566" s="25">
        <f t="shared" ref="L2566:V2566" si="1735">L478*4</f>
        <v>294.26618916266005</v>
      </c>
      <c r="M2566" s="25">
        <f t="shared" si="1735"/>
        <v>327.12394879045314</v>
      </c>
      <c r="N2566" s="25">
        <f t="shared" si="1735"/>
        <v>366.0253250431997</v>
      </c>
      <c r="O2566" s="25">
        <f t="shared" si="1735"/>
        <v>410.27188939331921</v>
      </c>
      <c r="P2566" s="25">
        <f t="shared" si="1735"/>
        <v>459.27439187896442</v>
      </c>
      <c r="Q2566" s="25">
        <f t="shared" si="1735"/>
        <v>512.53569427650086</v>
      </c>
      <c r="R2566" s="25">
        <f t="shared" si="1735"/>
        <v>569.63637116479902</v>
      </c>
      <c r="S2566" s="25">
        <f t="shared" si="1735"/>
        <v>630.22256183565628</v>
      </c>
      <c r="T2566" s="25">
        <f t="shared" si="1735"/>
        <v>722.89776363749957</v>
      </c>
      <c r="U2566" s="25">
        <f t="shared" si="1735"/>
        <v>843.60364499689001</v>
      </c>
      <c r="V2566" s="25">
        <f t="shared" si="1735"/>
        <v>988.91627400042648</v>
      </c>
    </row>
    <row r="2567" spans="1:22" x14ac:dyDescent="0.25">
      <c r="A2567" s="1" t="s">
        <v>14</v>
      </c>
      <c r="B2567" s="1" t="s">
        <v>26</v>
      </c>
      <c r="C2567" s="1"/>
      <c r="D2567" s="47"/>
      <c r="E2567" s="47"/>
      <c r="F2567" s="47"/>
      <c r="G2567" s="1" t="s">
        <v>28</v>
      </c>
      <c r="H2567" s="1" t="s">
        <v>94</v>
      </c>
      <c r="I2567" s="1" t="s">
        <v>56</v>
      </c>
      <c r="J2567" s="1" t="s">
        <v>14</v>
      </c>
      <c r="K2567" s="47"/>
      <c r="L2567" s="25">
        <f t="shared" ref="L2567:V2567" si="1736">L479*4</f>
        <v>80848.026328626685</v>
      </c>
      <c r="M2567" s="25">
        <f t="shared" si="1736"/>
        <v>87367.469208198105</v>
      </c>
      <c r="N2567" s="25">
        <f t="shared" si="1736"/>
        <v>93571.42105444253</v>
      </c>
      <c r="O2567" s="25">
        <f t="shared" si="1736"/>
        <v>99520.527064224822</v>
      </c>
      <c r="P2567" s="25">
        <f t="shared" si="1736"/>
        <v>105265.95235828056</v>
      </c>
      <c r="Q2567" s="25">
        <f t="shared" si="1736"/>
        <v>110850.86390967967</v>
      </c>
      <c r="R2567" s="25">
        <f t="shared" si="1736"/>
        <v>116311.68081676957</v>
      </c>
      <c r="S2567" s="25">
        <f t="shared" si="1736"/>
        <v>121679.12913306071</v>
      </c>
      <c r="T2567" s="25">
        <f t="shared" si="1736"/>
        <v>127134.46679660441</v>
      </c>
      <c r="U2567" s="25">
        <f t="shared" si="1736"/>
        <v>129630.14786380305</v>
      </c>
      <c r="V2567" s="25">
        <f t="shared" si="1736"/>
        <v>135742.69738165324</v>
      </c>
    </row>
    <row r="2568" spans="1:22" x14ac:dyDescent="0.25">
      <c r="A2568" s="1" t="s">
        <v>14</v>
      </c>
      <c r="B2568" s="1" t="s">
        <v>26</v>
      </c>
      <c r="C2568" s="1"/>
      <c r="D2568" s="47"/>
      <c r="E2568" s="47"/>
      <c r="F2568" s="47"/>
      <c r="G2568" s="1" t="s">
        <v>28</v>
      </c>
      <c r="H2568" s="1" t="s">
        <v>94</v>
      </c>
      <c r="I2568" s="1" t="s">
        <v>57</v>
      </c>
      <c r="J2568" s="1" t="s">
        <v>14</v>
      </c>
      <c r="K2568" s="47"/>
      <c r="L2568" s="25">
        <f t="shared" ref="L2568:V2568" si="1737">L480*4</f>
        <v>4055.2122427311642</v>
      </c>
      <c r="M2568" s="25">
        <f t="shared" si="1737"/>
        <v>4521.0172184203784</v>
      </c>
      <c r="N2568" s="25">
        <f t="shared" si="1737"/>
        <v>4961.7950285727511</v>
      </c>
      <c r="O2568" s="25">
        <f t="shared" si="1737"/>
        <v>5382.2864732845646</v>
      </c>
      <c r="P2568" s="25">
        <f t="shared" si="1737"/>
        <v>5786.4912692992557</v>
      </c>
      <c r="Q2568" s="25">
        <f t="shared" si="1737"/>
        <v>6177.7838963887734</v>
      </c>
      <c r="R2568" s="25">
        <f t="shared" si="1737"/>
        <v>6559.011334592381</v>
      </c>
      <c r="S2568" s="25">
        <f t="shared" si="1737"/>
        <v>6932.5755231397507</v>
      </c>
      <c r="T2568" s="25">
        <f t="shared" si="1737"/>
        <v>7314.6921938337146</v>
      </c>
      <c r="U2568" s="25">
        <f t="shared" si="1737"/>
        <v>7670.5591779951956</v>
      </c>
      <c r="V2568" s="25">
        <f t="shared" si="1737"/>
        <v>8069.8727113748419</v>
      </c>
    </row>
    <row r="2569" spans="1:22" x14ac:dyDescent="0.25">
      <c r="A2569" s="1" t="s">
        <v>14</v>
      </c>
      <c r="B2569" s="1" t="s">
        <v>26</v>
      </c>
      <c r="C2569" s="1"/>
      <c r="D2569" s="47"/>
      <c r="E2569" s="47"/>
      <c r="F2569" s="47"/>
      <c r="G2569" s="1" t="s">
        <v>28</v>
      </c>
      <c r="H2569" s="1" t="s">
        <v>94</v>
      </c>
      <c r="I2569" s="1" t="s">
        <v>58</v>
      </c>
      <c r="J2569" s="1" t="s">
        <v>14</v>
      </c>
      <c r="K2569" s="47"/>
      <c r="L2569" s="25">
        <f t="shared" ref="L2569:V2569" si="1738">L481*4</f>
        <v>63662.316403504628</v>
      </c>
      <c r="M2569" s="25">
        <f t="shared" si="1738"/>
        <v>65886.34643528836</v>
      </c>
      <c r="N2569" s="25">
        <f t="shared" si="1738"/>
        <v>68299.083851931355</v>
      </c>
      <c r="O2569" s="25">
        <f t="shared" si="1738"/>
        <v>70880.378715017127</v>
      </c>
      <c r="P2569" s="25">
        <f t="shared" si="1738"/>
        <v>73613.230930800593</v>
      </c>
      <c r="Q2569" s="25">
        <f t="shared" si="1738"/>
        <v>76483.297865504457</v>
      </c>
      <c r="R2569" s="25">
        <f t="shared" si="1738"/>
        <v>79478.478930346406</v>
      </c>
      <c r="S2569" s="25">
        <f t="shared" si="1738"/>
        <v>82588.565104364825</v>
      </c>
      <c r="T2569" s="25">
        <f t="shared" si="1738"/>
        <v>85968.047321736769</v>
      </c>
      <c r="U2569" s="25">
        <f t="shared" si="1738"/>
        <v>89588.458624355437</v>
      </c>
      <c r="V2569" s="25">
        <f t="shared" si="1738"/>
        <v>93425.782017903068</v>
      </c>
    </row>
    <row r="2570" spans="1:22" x14ac:dyDescent="0.25">
      <c r="A2570" s="1" t="s">
        <v>14</v>
      </c>
      <c r="B2570" s="1" t="s">
        <v>26</v>
      </c>
      <c r="C2570" s="1"/>
      <c r="D2570" s="47"/>
      <c r="E2570" s="47"/>
      <c r="F2570" s="47"/>
      <c r="G2570" s="1" t="s">
        <v>28</v>
      </c>
      <c r="H2570" s="1" t="s">
        <v>94</v>
      </c>
      <c r="I2570" s="1" t="s">
        <v>59</v>
      </c>
      <c r="J2570" s="1" t="s">
        <v>14</v>
      </c>
      <c r="K2570" s="47"/>
      <c r="L2570" s="25">
        <f t="shared" ref="L2570:V2570" si="1739">L482*4</f>
        <v>28768.857528639441</v>
      </c>
      <c r="M2570" s="25">
        <f t="shared" si="1739"/>
        <v>31125.503719893059</v>
      </c>
      <c r="N2570" s="25">
        <f t="shared" si="1739"/>
        <v>33459.890407212086</v>
      </c>
      <c r="O2570" s="25">
        <f t="shared" si="1739"/>
        <v>35781.825384159536</v>
      </c>
      <c r="P2570" s="25">
        <f t="shared" si="1739"/>
        <v>38099.583286943125</v>
      </c>
      <c r="Q2570" s="25">
        <f t="shared" si="1739"/>
        <v>40420.145258052224</v>
      </c>
      <c r="R2570" s="25">
        <f t="shared" si="1739"/>
        <v>42749.401145600255</v>
      </c>
      <c r="S2570" s="25">
        <f t="shared" si="1739"/>
        <v>45092.320094802591</v>
      </c>
      <c r="T2570" s="25">
        <f t="shared" si="1739"/>
        <v>47586.460043693398</v>
      </c>
      <c r="U2570" s="25">
        <f t="shared" si="1739"/>
        <v>50218.001752366399</v>
      </c>
      <c r="V2570" s="25">
        <f t="shared" si="1739"/>
        <v>52975.28620881676</v>
      </c>
    </row>
    <row r="2571" spans="1:22" x14ac:dyDescent="0.25">
      <c r="A2571" s="1" t="s">
        <v>14</v>
      </c>
      <c r="B2571" s="1" t="s">
        <v>26</v>
      </c>
      <c r="C2571" s="1"/>
      <c r="D2571" s="47"/>
      <c r="E2571" s="47"/>
      <c r="F2571" s="47"/>
      <c r="G2571" s="1" t="s">
        <v>28</v>
      </c>
      <c r="H2571" s="1" t="s">
        <v>94</v>
      </c>
      <c r="I2571" s="1" t="s">
        <v>60</v>
      </c>
      <c r="J2571" s="1" t="s">
        <v>14</v>
      </c>
      <c r="K2571" s="47"/>
      <c r="L2571" s="25">
        <f t="shared" ref="L2571:V2571" si="1740">L483*4</f>
        <v>1792.1443732906773</v>
      </c>
      <c r="M2571" s="25">
        <f t="shared" si="1740"/>
        <v>1994.0846742834369</v>
      </c>
      <c r="N2571" s="25">
        <f t="shared" si="1740"/>
        <v>2177.5086975010108</v>
      </c>
      <c r="O2571" s="25">
        <f t="shared" si="1740"/>
        <v>2345.4837432067479</v>
      </c>
      <c r="P2571" s="25">
        <f t="shared" si="1740"/>
        <v>2500.5976303281127</v>
      </c>
      <c r="Q2571" s="25">
        <f t="shared" si="1740"/>
        <v>2645.033649128975</v>
      </c>
      <c r="R2571" s="25">
        <f t="shared" si="1740"/>
        <v>2780.6337972567444</v>
      </c>
      <c r="S2571" s="25">
        <f t="shared" si="1740"/>
        <v>2533.4796616449389</v>
      </c>
      <c r="T2571" s="25">
        <f t="shared" si="1740"/>
        <v>2330.211277770934</v>
      </c>
      <c r="U2571" s="25">
        <f t="shared" si="1740"/>
        <v>2210.9068241603277</v>
      </c>
      <c r="V2571" s="25">
        <f t="shared" si="1740"/>
        <v>2234.1613640633686</v>
      </c>
    </row>
    <row r="2572" spans="1:22" x14ac:dyDescent="0.25">
      <c r="A2572" s="1" t="s">
        <v>14</v>
      </c>
      <c r="B2572" s="1" t="s">
        <v>26</v>
      </c>
      <c r="C2572" s="1"/>
      <c r="D2572" s="47"/>
      <c r="E2572" s="47"/>
      <c r="F2572" s="47"/>
      <c r="G2572" s="1" t="s">
        <v>28</v>
      </c>
      <c r="H2572" s="1" t="s">
        <v>94</v>
      </c>
      <c r="I2572" s="1" t="s">
        <v>61</v>
      </c>
      <c r="J2572" s="1" t="s">
        <v>14</v>
      </c>
      <c r="K2572" s="47"/>
      <c r="L2572" s="25">
        <f t="shared" ref="L2572:V2572" si="1741">L484*4</f>
        <v>15058.406378949938</v>
      </c>
      <c r="M2572" s="25">
        <f t="shared" si="1741"/>
        <v>16642.161246389689</v>
      </c>
      <c r="N2572" s="25">
        <f t="shared" si="1741"/>
        <v>18153.090513237908</v>
      </c>
      <c r="O2572" s="25">
        <f t="shared" si="1741"/>
        <v>19605.632702879855</v>
      </c>
      <c r="P2572" s="25">
        <f t="shared" si="1741"/>
        <v>21011.969304212267</v>
      </c>
      <c r="Q2572" s="25">
        <f t="shared" si="1741"/>
        <v>22382.377591980105</v>
      </c>
      <c r="R2572" s="25">
        <f t="shared" si="1741"/>
        <v>23725.528294127897</v>
      </c>
      <c r="S2572" s="25">
        <f t="shared" si="1741"/>
        <v>25048.736727697757</v>
      </c>
      <c r="T2572" s="25">
        <f t="shared" si="1741"/>
        <v>26412.001008494823</v>
      </c>
      <c r="U2572" s="25">
        <f t="shared" si="1741"/>
        <v>27813.531479007968</v>
      </c>
      <c r="V2572" s="25">
        <f t="shared" si="1741"/>
        <v>29251.8182415476</v>
      </c>
    </row>
    <row r="2573" spans="1:22" x14ac:dyDescent="0.25">
      <c r="A2573" s="1" t="s">
        <v>14</v>
      </c>
      <c r="B2573" s="1" t="s">
        <v>26</v>
      </c>
      <c r="C2573" s="1"/>
      <c r="D2573" s="47"/>
      <c r="E2573" s="47"/>
      <c r="F2573" s="47"/>
      <c r="G2573" s="1" t="s">
        <v>28</v>
      </c>
      <c r="H2573" s="1" t="s">
        <v>94</v>
      </c>
      <c r="I2573" s="1" t="s">
        <v>62</v>
      </c>
      <c r="J2573" s="1" t="s">
        <v>14</v>
      </c>
      <c r="K2573" s="47"/>
      <c r="L2573" s="25">
        <f t="shared" ref="L2573:V2573" si="1742">L485*4</f>
        <v>13638.012210043133</v>
      </c>
      <c r="M2573" s="25">
        <f t="shared" si="1742"/>
        <v>16413.96309981573</v>
      </c>
      <c r="N2573" s="25">
        <f t="shared" si="1742"/>
        <v>18958.167809609709</v>
      </c>
      <c r="O2573" s="25">
        <f t="shared" si="1742"/>
        <v>21310.283620747159</v>
      </c>
      <c r="P2573" s="25">
        <f t="shared" si="1742"/>
        <v>23503.768575938582</v>
      </c>
      <c r="Q2573" s="25">
        <f t="shared" si="1742"/>
        <v>25566.850546200265</v>
      </c>
      <c r="R2573" s="25">
        <f t="shared" si="1742"/>
        <v>27523.344812928288</v>
      </c>
      <c r="S2573" s="25">
        <f t="shared" si="1742"/>
        <v>29393.34384528716</v>
      </c>
      <c r="T2573" s="25">
        <f t="shared" si="1742"/>
        <v>31248.479022594081</v>
      </c>
      <c r="U2573" s="25">
        <f t="shared" si="1742"/>
        <v>33095.946900806681</v>
      </c>
      <c r="V2573" s="25">
        <f t="shared" si="1742"/>
        <v>34941.81906800592</v>
      </c>
    </row>
    <row r="2574" spans="1:22" x14ac:dyDescent="0.25">
      <c r="A2574" s="1" t="s">
        <v>14</v>
      </c>
      <c r="B2574" s="1" t="s">
        <v>26</v>
      </c>
      <c r="C2574" s="1"/>
      <c r="D2574" s="47"/>
      <c r="E2574" s="47"/>
      <c r="F2574" s="47"/>
      <c r="G2574" s="1" t="s">
        <v>28</v>
      </c>
      <c r="H2574" s="1" t="s">
        <v>94</v>
      </c>
      <c r="I2574" s="1" t="s">
        <v>63</v>
      </c>
      <c r="J2574" s="1" t="s">
        <v>14</v>
      </c>
      <c r="K2574" s="47"/>
      <c r="L2574" s="25">
        <f t="shared" ref="L2574:V2574" si="1743">L486*4</f>
        <v>79707.979371732377</v>
      </c>
      <c r="M2574" s="25">
        <f t="shared" si="1743"/>
        <v>87303.36365845229</v>
      </c>
      <c r="N2574" s="25">
        <f t="shared" si="1743"/>
        <v>94524.590626032921</v>
      </c>
      <c r="O2574" s="25">
        <f t="shared" si="1743"/>
        <v>101443.85239317224</v>
      </c>
      <c r="P2574" s="25">
        <f t="shared" si="1743"/>
        <v>108122.05598400885</v>
      </c>
      <c r="Q2574" s="25">
        <f t="shared" si="1743"/>
        <v>114610.58741763092</v>
      </c>
      <c r="R2574" s="25">
        <f t="shared" si="1743"/>
        <v>120952.8000345614</v>
      </c>
      <c r="S2574" s="25">
        <f t="shared" si="1743"/>
        <v>127185.27016758203</v>
      </c>
      <c r="T2574" s="25">
        <f t="shared" si="1743"/>
        <v>133552.67944341915</v>
      </c>
      <c r="U2574" s="25">
        <f t="shared" si="1743"/>
        <v>140053.27899538793</v>
      </c>
      <c r="V2574" s="25">
        <f t="shared" si="1743"/>
        <v>146685.59334019036</v>
      </c>
    </row>
    <row r="2575" spans="1:22" x14ac:dyDescent="0.25">
      <c r="A2575" s="1" t="s">
        <v>14</v>
      </c>
      <c r="B2575" s="1" t="s">
        <v>26</v>
      </c>
      <c r="C2575" s="1"/>
      <c r="D2575" s="47"/>
      <c r="E2575" s="47"/>
      <c r="F2575" s="47"/>
      <c r="G2575" s="1" t="s">
        <v>28</v>
      </c>
      <c r="H2575" s="1" t="s">
        <v>94</v>
      </c>
      <c r="I2575" s="1" t="s">
        <v>64</v>
      </c>
      <c r="J2575" s="1" t="s">
        <v>14</v>
      </c>
      <c r="K2575" s="47"/>
      <c r="L2575" s="25">
        <f t="shared" ref="L2575:V2575" si="1744">L487*4</f>
        <v>46067.758748104374</v>
      </c>
      <c r="M2575" s="25">
        <f t="shared" si="1744"/>
        <v>52880.103667268144</v>
      </c>
      <c r="N2575" s="25">
        <f t="shared" si="1744"/>
        <v>59758.156476885568</v>
      </c>
      <c r="O2575" s="25">
        <f t="shared" si="1744"/>
        <v>66714.77890909843</v>
      </c>
      <c r="P2575" s="25">
        <f t="shared" si="1744"/>
        <v>73760.822146060134</v>
      </c>
      <c r="Q2575" s="25">
        <f t="shared" si="1744"/>
        <v>80905.441109738109</v>
      </c>
      <c r="R2575" s="25">
        <f t="shared" si="1744"/>
        <v>88156.359621836411</v>
      </c>
      <c r="S2575" s="25">
        <f t="shared" si="1744"/>
        <v>95520.094113836138</v>
      </c>
      <c r="T2575" s="25">
        <f t="shared" si="1744"/>
        <v>103975.86507618849</v>
      </c>
      <c r="U2575" s="25">
        <f t="shared" si="1744"/>
        <v>113400.81950855421</v>
      </c>
      <c r="V2575" s="25">
        <f t="shared" si="1744"/>
        <v>123691.3088300063</v>
      </c>
    </row>
    <row r="2576" spans="1:22" x14ac:dyDescent="0.25">
      <c r="A2576" s="1" t="s">
        <v>14</v>
      </c>
      <c r="B2576" s="1" t="s">
        <v>26</v>
      </c>
      <c r="C2576" s="1"/>
      <c r="D2576" s="47"/>
      <c r="E2576" s="47"/>
      <c r="F2576" s="47"/>
      <c r="G2576" s="1" t="s">
        <v>28</v>
      </c>
      <c r="H2576" s="1" t="s">
        <v>94</v>
      </c>
      <c r="I2576" s="1" t="s">
        <v>65</v>
      </c>
      <c r="J2576" s="1" t="s">
        <v>14</v>
      </c>
      <c r="K2576" s="47"/>
      <c r="L2576" s="25">
        <f t="shared" ref="L2576:V2576" si="1745">L488*4</f>
        <v>102.20578748278487</v>
      </c>
      <c r="M2576" s="25">
        <f t="shared" si="1745"/>
        <v>113.94769696947708</v>
      </c>
      <c r="N2576" s="25">
        <f t="shared" si="1745"/>
        <v>125.99755234540544</v>
      </c>
      <c r="O2576" s="25">
        <f t="shared" si="1745"/>
        <v>138.35073323232297</v>
      </c>
      <c r="P2576" s="25">
        <f t="shared" si="1745"/>
        <v>151.0033415109545</v>
      </c>
      <c r="Q2576" s="25">
        <f t="shared" si="1745"/>
        <v>163.95208841724823</v>
      </c>
      <c r="R2576" s="25">
        <f t="shared" si="1745"/>
        <v>177.19419928777702</v>
      </c>
      <c r="S2576" s="25">
        <f t="shared" si="1745"/>
        <v>190.72733319536783</v>
      </c>
      <c r="T2576" s="25">
        <f t="shared" si="1745"/>
        <v>206.26405789697651</v>
      </c>
      <c r="U2576" s="25">
        <f t="shared" si="1745"/>
        <v>223.57833990721642</v>
      </c>
      <c r="V2576" s="25">
        <f t="shared" si="1745"/>
        <v>242.47947936578552</v>
      </c>
    </row>
    <row r="2577" spans="1:22" x14ac:dyDescent="0.25">
      <c r="A2577" s="1" t="s">
        <v>14</v>
      </c>
      <c r="B2577" s="1" t="s">
        <v>26</v>
      </c>
      <c r="C2577" s="1"/>
      <c r="D2577" s="47"/>
      <c r="E2577" s="47"/>
      <c r="F2577" s="47"/>
      <c r="G2577" s="1" t="s">
        <v>28</v>
      </c>
      <c r="H2577" s="1" t="s">
        <v>94</v>
      </c>
      <c r="I2577" s="1" t="s">
        <v>66</v>
      </c>
      <c r="J2577" s="1" t="s">
        <v>14</v>
      </c>
      <c r="K2577" s="47"/>
      <c r="L2577" s="25">
        <f t="shared" ref="L2577:V2577" si="1746">L489*4</f>
        <v>67300.07383831359</v>
      </c>
      <c r="M2577" s="25">
        <f t="shared" si="1746"/>
        <v>70869.050559097319</v>
      </c>
      <c r="N2577" s="25">
        <f t="shared" si="1746"/>
        <v>74384.266873011584</v>
      </c>
      <c r="O2577" s="25">
        <f t="shared" si="1746"/>
        <v>77862.135887189565</v>
      </c>
      <c r="P2577" s="25">
        <f t="shared" si="1746"/>
        <v>81316.505006727253</v>
      </c>
      <c r="Q2577" s="25">
        <f t="shared" si="1746"/>
        <v>84759.057006027826</v>
      </c>
      <c r="R2577" s="25">
        <f t="shared" si="1746"/>
        <v>88199.648404548221</v>
      </c>
      <c r="S2577" s="25">
        <f t="shared" si="1746"/>
        <v>91646.594947543126</v>
      </c>
      <c r="T2577" s="25">
        <f t="shared" si="1746"/>
        <v>95213.157369888155</v>
      </c>
      <c r="U2577" s="25">
        <f t="shared" si="1746"/>
        <v>98891.44117793582</v>
      </c>
      <c r="V2577" s="25">
        <f t="shared" si="1746"/>
        <v>102674.78594775315</v>
      </c>
    </row>
    <row r="2578" spans="1:22" x14ac:dyDescent="0.25">
      <c r="A2578" s="1" t="s">
        <v>14</v>
      </c>
      <c r="B2578" s="1" t="s">
        <v>26</v>
      </c>
      <c r="C2578" s="1"/>
      <c r="D2578" s="47"/>
      <c r="E2578" s="47"/>
      <c r="F2578" s="47"/>
      <c r="G2578" s="1" t="s">
        <v>28</v>
      </c>
      <c r="H2578" s="1" t="s">
        <v>94</v>
      </c>
      <c r="I2578" s="1" t="s">
        <v>67</v>
      </c>
      <c r="J2578" s="1" t="s">
        <v>14</v>
      </c>
      <c r="K2578" s="47"/>
      <c r="L2578" s="25">
        <f t="shared" ref="L2578:V2578" si="1747">L490*4</f>
        <v>155332.41106069359</v>
      </c>
      <c r="M2578" s="25">
        <f t="shared" si="1747"/>
        <v>167827.36887477181</v>
      </c>
      <c r="N2578" s="25">
        <f t="shared" si="1747"/>
        <v>179621.84163019073</v>
      </c>
      <c r="O2578" s="25">
        <f t="shared" si="1747"/>
        <v>190844.71188251185</v>
      </c>
      <c r="P2578" s="25">
        <f t="shared" si="1747"/>
        <v>201604.71522592768</v>
      </c>
      <c r="Q2578" s="25">
        <f t="shared" si="1747"/>
        <v>211993.58967255987</v>
      </c>
      <c r="R2578" s="25">
        <f t="shared" si="1747"/>
        <v>222088.73271980163</v>
      </c>
      <c r="S2578" s="25">
        <f t="shared" si="1747"/>
        <v>231955.44306406216</v>
      </c>
      <c r="T2578" s="25">
        <f t="shared" si="1747"/>
        <v>241890.63452393259</v>
      </c>
      <c r="U2578" s="25">
        <f t="shared" si="1747"/>
        <v>251909.32136216215</v>
      </c>
      <c r="V2578" s="25">
        <f t="shared" si="1747"/>
        <v>262024.17080725436</v>
      </c>
    </row>
    <row r="2579" spans="1:22" x14ac:dyDescent="0.25">
      <c r="A2579" s="1" t="s">
        <v>14</v>
      </c>
      <c r="B2579" s="1" t="s">
        <v>26</v>
      </c>
      <c r="C2579" s="1"/>
      <c r="D2579" s="47"/>
      <c r="E2579" s="47"/>
      <c r="F2579" s="47"/>
      <c r="G2579" s="1" t="s">
        <v>28</v>
      </c>
      <c r="H2579" s="1" t="s">
        <v>94</v>
      </c>
      <c r="I2579" s="1" t="s">
        <v>68</v>
      </c>
      <c r="J2579" s="1" t="s">
        <v>14</v>
      </c>
      <c r="K2579" s="47"/>
      <c r="L2579" s="25">
        <f t="shared" ref="L2579:V2579" si="1748">L491*4</f>
        <v>1288.0838136306827</v>
      </c>
      <c r="M2579" s="25">
        <f t="shared" si="1748"/>
        <v>1428.4970238784244</v>
      </c>
      <c r="N2579" s="25">
        <f t="shared" si="1748"/>
        <v>1564.2797005375503</v>
      </c>
      <c r="O2579" s="25">
        <f t="shared" si="1748"/>
        <v>1696.4726670249597</v>
      </c>
      <c r="P2579" s="25">
        <f t="shared" si="1748"/>
        <v>1825.9540449157012</v>
      </c>
      <c r="Q2579" s="25">
        <f t="shared" si="1748"/>
        <v>1953.4646875457449</v>
      </c>
      <c r="R2579" s="25">
        <f t="shared" si="1748"/>
        <v>2079.629637826019</v>
      </c>
      <c r="S2579" s="25">
        <f t="shared" si="1748"/>
        <v>2204.9762317642521</v>
      </c>
      <c r="T2579" s="25">
        <f t="shared" si="1748"/>
        <v>2336.6616475332585</v>
      </c>
      <c r="U2579" s="25">
        <f t="shared" si="1748"/>
        <v>2474.187668661888</v>
      </c>
      <c r="V2579" s="25">
        <f t="shared" si="1748"/>
        <v>2617.1339600334823</v>
      </c>
    </row>
    <row r="2580" spans="1:22" x14ac:dyDescent="0.25">
      <c r="A2580" s="1" t="s">
        <v>14</v>
      </c>
      <c r="B2580" s="1" t="s">
        <v>26</v>
      </c>
      <c r="C2580" s="1"/>
      <c r="D2580" s="47"/>
      <c r="E2580" s="47"/>
      <c r="F2580" s="47"/>
      <c r="G2580" s="1" t="s">
        <v>28</v>
      </c>
      <c r="H2580" s="1" t="s">
        <v>94</v>
      </c>
      <c r="I2580" s="1" t="s">
        <v>69</v>
      </c>
      <c r="J2580" s="1" t="s">
        <v>14</v>
      </c>
      <c r="K2580" s="47"/>
      <c r="L2580" s="25">
        <f t="shared" ref="L2580:V2580" si="1749">L492*4</f>
        <v>1734.0031248227253</v>
      </c>
      <c r="M2580" s="25">
        <f t="shared" si="1749"/>
        <v>1928.311435714149</v>
      </c>
      <c r="N2580" s="25">
        <f t="shared" si="1749"/>
        <v>2110.9607123565011</v>
      </c>
      <c r="O2580" s="25">
        <f t="shared" si="1749"/>
        <v>2284.0877868592897</v>
      </c>
      <c r="P2580" s="25">
        <f t="shared" si="1749"/>
        <v>2449.4954610687714</v>
      </c>
      <c r="Q2580" s="25">
        <f t="shared" si="1749"/>
        <v>2608.7047222831111</v>
      </c>
      <c r="R2580" s="25">
        <f t="shared" si="1749"/>
        <v>2762.9987965906225</v>
      </c>
      <c r="S2580" s="25">
        <f t="shared" si="1749"/>
        <v>2780.1370209699676</v>
      </c>
      <c r="T2580" s="25">
        <f t="shared" si="1749"/>
        <v>2814.2215406841706</v>
      </c>
      <c r="U2580" s="25">
        <f t="shared" si="1749"/>
        <v>2904.3630060417877</v>
      </c>
      <c r="V2580" s="25">
        <f t="shared" si="1749"/>
        <v>3110.4095975960172</v>
      </c>
    </row>
    <row r="2581" spans="1:22" x14ac:dyDescent="0.25">
      <c r="A2581" s="1" t="s">
        <v>14</v>
      </c>
      <c r="B2581" s="1" t="s">
        <v>26</v>
      </c>
      <c r="C2581" s="1"/>
      <c r="D2581" s="47"/>
      <c r="E2581" s="47"/>
      <c r="F2581" s="47"/>
      <c r="G2581" s="1" t="s">
        <v>28</v>
      </c>
      <c r="H2581" s="1" t="s">
        <v>94</v>
      </c>
      <c r="I2581" s="1" t="s">
        <v>70</v>
      </c>
      <c r="J2581" s="1" t="s">
        <v>14</v>
      </c>
      <c r="K2581" s="47"/>
      <c r="L2581" s="25">
        <f t="shared" ref="L2581:V2581" si="1750">L493*4</f>
        <v>1223.0736788509635</v>
      </c>
      <c r="M2581" s="25">
        <f t="shared" si="1750"/>
        <v>1347.765521741494</v>
      </c>
      <c r="N2581" s="25">
        <f t="shared" si="1750"/>
        <v>1465.2947167281859</v>
      </c>
      <c r="O2581" s="25">
        <f t="shared" si="1750"/>
        <v>1576.9852394933889</v>
      </c>
      <c r="P2581" s="25">
        <f t="shared" si="1750"/>
        <v>1683.9541014269639</v>
      </c>
      <c r="Q2581" s="25">
        <f t="shared" si="1750"/>
        <v>1787.1437023491749</v>
      </c>
      <c r="R2581" s="25">
        <f t="shared" si="1750"/>
        <v>1887.3491258458239</v>
      </c>
      <c r="S2581" s="25">
        <f t="shared" si="1750"/>
        <v>1985.2411677880675</v>
      </c>
      <c r="T2581" s="25">
        <f t="shared" si="1750"/>
        <v>2084.417262842549</v>
      </c>
      <c r="U2581" s="25">
        <f t="shared" si="1750"/>
        <v>2184.9609661443783</v>
      </c>
      <c r="V2581" s="25">
        <f t="shared" si="1750"/>
        <v>2286.9427714638309</v>
      </c>
    </row>
    <row r="2582" spans="1:22" x14ac:dyDescent="0.25">
      <c r="A2582" s="1" t="s">
        <v>14</v>
      </c>
      <c r="B2582" s="1" t="s">
        <v>26</v>
      </c>
      <c r="C2582" s="1"/>
      <c r="D2582" s="47"/>
      <c r="E2582" s="47"/>
      <c r="F2582" s="47"/>
      <c r="G2582" s="1" t="s">
        <v>28</v>
      </c>
      <c r="H2582" s="1" t="s">
        <v>94</v>
      </c>
      <c r="I2582" s="1" t="s">
        <v>71</v>
      </c>
      <c r="J2582" s="1" t="s">
        <v>14</v>
      </c>
      <c r="K2582" s="47"/>
      <c r="L2582" s="25">
        <f t="shared" ref="L2582:V2582" si="1751">L494*4</f>
        <v>655.78260904486865</v>
      </c>
      <c r="M2582" s="25">
        <f t="shared" si="1751"/>
        <v>754.86422613793843</v>
      </c>
      <c r="N2582" s="25">
        <f t="shared" si="1751"/>
        <v>851.64363110360136</v>
      </c>
      <c r="O2582" s="25">
        <f t="shared" si="1751"/>
        <v>946.73928603635466</v>
      </c>
      <c r="P2582" s="25">
        <f t="shared" si="1751"/>
        <v>1040.6729748427763</v>
      </c>
      <c r="Q2582" s="25">
        <f t="shared" si="1751"/>
        <v>1133.8849160060774</v>
      </c>
      <c r="R2582" s="25">
        <f t="shared" si="1751"/>
        <v>1226.7465129185805</v>
      </c>
      <c r="S2582" s="25">
        <f t="shared" si="1751"/>
        <v>1319.5711110782313</v>
      </c>
      <c r="T2582" s="25">
        <f t="shared" si="1751"/>
        <v>1420.5324217676948</v>
      </c>
      <c r="U2582" s="25">
        <f t="shared" si="1751"/>
        <v>1528.8207443689832</v>
      </c>
      <c r="V2582" s="25">
        <f t="shared" si="1751"/>
        <v>1643.7529509177944</v>
      </c>
    </row>
    <row r="2583" spans="1:22" x14ac:dyDescent="0.25">
      <c r="A2583" s="1" t="s">
        <v>14</v>
      </c>
      <c r="B2583" s="1" t="s">
        <v>26</v>
      </c>
      <c r="C2583" s="1"/>
      <c r="D2583" s="47"/>
      <c r="E2583" s="47"/>
      <c r="F2583" s="47"/>
      <c r="G2583" s="1" t="s">
        <v>28</v>
      </c>
      <c r="H2583" s="1" t="s">
        <v>94</v>
      </c>
      <c r="I2583" s="1" t="s">
        <v>72</v>
      </c>
      <c r="J2583" s="1" t="s">
        <v>14</v>
      </c>
      <c r="K2583" s="47"/>
      <c r="L2583" s="25">
        <f t="shared" ref="L2583:V2583" si="1752">L495*4</f>
        <v>22438.159883479868</v>
      </c>
      <c r="M2583" s="25">
        <f t="shared" si="1752"/>
        <v>23535.174545191519</v>
      </c>
      <c r="N2583" s="25">
        <f t="shared" si="1752"/>
        <v>24630.23012133679</v>
      </c>
      <c r="O2583" s="25">
        <f t="shared" si="1752"/>
        <v>25726.365286042968</v>
      </c>
      <c r="P2583" s="25">
        <f t="shared" si="1752"/>
        <v>26826.143706948002</v>
      </c>
      <c r="Q2583" s="25">
        <f t="shared" si="1752"/>
        <v>27931.728298363352</v>
      </c>
      <c r="R2583" s="25">
        <f t="shared" si="1752"/>
        <v>29044.943867159287</v>
      </c>
      <c r="S2583" s="25">
        <f t="shared" si="1752"/>
        <v>30167.329965825735</v>
      </c>
      <c r="T2583" s="25">
        <f t="shared" si="1752"/>
        <v>31337.771273048078</v>
      </c>
      <c r="U2583" s="25">
        <f t="shared" si="1752"/>
        <v>32552.478266227099</v>
      </c>
      <c r="V2583" s="25">
        <f t="shared" si="1752"/>
        <v>33808.253802120722</v>
      </c>
    </row>
    <row r="2584" spans="1:22" x14ac:dyDescent="0.25">
      <c r="A2584" s="1" t="s">
        <v>14</v>
      </c>
      <c r="B2584" s="1" t="s">
        <v>26</v>
      </c>
      <c r="C2584" s="1"/>
      <c r="D2584" s="47"/>
      <c r="E2584" s="47"/>
      <c r="F2584" s="47"/>
      <c r="G2584" s="1" t="s">
        <v>28</v>
      </c>
      <c r="H2584" s="1" t="s">
        <v>94</v>
      </c>
      <c r="I2584" s="1" t="s">
        <v>73</v>
      </c>
      <c r="J2584" s="1" t="s">
        <v>14</v>
      </c>
      <c r="K2584" s="47"/>
      <c r="L2584" s="25">
        <f t="shared" ref="L2584:V2584" si="1753">L496*4</f>
        <v>4354.1966576373388</v>
      </c>
      <c r="M2584" s="25">
        <f t="shared" si="1753"/>
        <v>4774.699034989867</v>
      </c>
      <c r="N2584" s="25">
        <f t="shared" si="1753"/>
        <v>5174.0585553169703</v>
      </c>
      <c r="O2584" s="25">
        <f t="shared" si="1753"/>
        <v>5556.3313240304988</v>
      </c>
      <c r="P2584" s="25">
        <f t="shared" si="1753"/>
        <v>5924.939394876541</v>
      </c>
      <c r="Q2584" s="25">
        <f t="shared" si="1753"/>
        <v>6282.7698850899942</v>
      </c>
      <c r="R2584" s="25">
        <f t="shared" si="1753"/>
        <v>6632.2585968371932</v>
      </c>
      <c r="S2584" s="25">
        <f t="shared" si="1753"/>
        <v>6975.4605669284992</v>
      </c>
      <c r="T2584" s="25">
        <f t="shared" si="1753"/>
        <v>7325.8086364780265</v>
      </c>
      <c r="U2584" s="25">
        <f t="shared" si="1753"/>
        <v>7683.2454217209579</v>
      </c>
      <c r="V2584" s="25">
        <f t="shared" si="1753"/>
        <v>8047.7225091405289</v>
      </c>
    </row>
    <row r="2585" spans="1:22" x14ac:dyDescent="0.25">
      <c r="A2585" s="1" t="s">
        <v>14</v>
      </c>
      <c r="B2585" s="1" t="s">
        <v>26</v>
      </c>
      <c r="C2585" s="1"/>
      <c r="D2585" s="47"/>
      <c r="E2585" s="47"/>
      <c r="F2585" s="47"/>
      <c r="G2585" s="1" t="s">
        <v>28</v>
      </c>
      <c r="H2585" s="1" t="s">
        <v>94</v>
      </c>
      <c r="I2585" s="1" t="s">
        <v>74</v>
      </c>
      <c r="J2585" s="1" t="s">
        <v>14</v>
      </c>
      <c r="K2585" s="47"/>
      <c r="L2585" s="25">
        <f t="shared" ref="L2585:V2585" si="1754">L497*4</f>
        <v>45309.009101013951</v>
      </c>
      <c r="M2585" s="25">
        <f t="shared" si="1754"/>
        <v>49355.481487642144</v>
      </c>
      <c r="N2585" s="25">
        <f t="shared" si="1754"/>
        <v>53169.182058860912</v>
      </c>
      <c r="O2585" s="25">
        <f t="shared" si="1754"/>
        <v>56792.861686305208</v>
      </c>
      <c r="P2585" s="25">
        <f t="shared" si="1754"/>
        <v>60262.588411993704</v>
      </c>
      <c r="Q2585" s="25">
        <f t="shared" si="1754"/>
        <v>63608.792110343195</v>
      </c>
      <c r="R2585" s="25">
        <f t="shared" si="1754"/>
        <v>66857.145848290529</v>
      </c>
      <c r="S2585" s="25">
        <f t="shared" si="1754"/>
        <v>70029.30947092452</v>
      </c>
      <c r="T2585" s="25">
        <f t="shared" si="1754"/>
        <v>73228.391675416264</v>
      </c>
      <c r="U2585" s="25">
        <f t="shared" si="1754"/>
        <v>76458.780418357885</v>
      </c>
      <c r="V2585" s="25">
        <f t="shared" si="1754"/>
        <v>79724.177729595584</v>
      </c>
    </row>
    <row r="2586" spans="1:22" x14ac:dyDescent="0.25">
      <c r="A2586" s="1" t="s">
        <v>14</v>
      </c>
      <c r="B2586" s="1" t="s">
        <v>26</v>
      </c>
      <c r="C2586" s="1"/>
      <c r="D2586" s="47"/>
      <c r="E2586" s="47"/>
      <c r="F2586" s="47"/>
      <c r="G2586" s="1" t="s">
        <v>28</v>
      </c>
      <c r="H2586" s="1" t="s">
        <v>94</v>
      </c>
      <c r="I2586" s="1" t="s">
        <v>75</v>
      </c>
      <c r="J2586" s="1" t="s">
        <v>14</v>
      </c>
      <c r="K2586" s="47"/>
      <c r="L2586" s="25">
        <f t="shared" ref="L2586:V2586" si="1755">L498*4</f>
        <v>58235.613629964311</v>
      </c>
      <c r="M2586" s="25">
        <f t="shared" si="1755"/>
        <v>60242.844467167895</v>
      </c>
      <c r="N2586" s="25">
        <f t="shared" si="1755"/>
        <v>62364.19917988003</v>
      </c>
      <c r="O2586" s="25">
        <f t="shared" si="1755"/>
        <v>64588.88513028148</v>
      </c>
      <c r="P2586" s="25">
        <f t="shared" si="1755"/>
        <v>66907.796789070271</v>
      </c>
      <c r="Q2586" s="25">
        <f t="shared" si="1755"/>
        <v>69313.25200613089</v>
      </c>
      <c r="R2586" s="25">
        <f t="shared" si="1755"/>
        <v>71798.769507455072</v>
      </c>
      <c r="S2586" s="25">
        <f t="shared" si="1755"/>
        <v>74358.881173813366</v>
      </c>
      <c r="T2586" s="25">
        <f t="shared" si="1755"/>
        <v>77091.723962068281</v>
      </c>
      <c r="U2586" s="25">
        <f t="shared" si="1755"/>
        <v>79980.053770618935</v>
      </c>
      <c r="V2586" s="25">
        <f t="shared" si="1755"/>
        <v>83009.322101216516</v>
      </c>
    </row>
    <row r="2587" spans="1:22" x14ac:dyDescent="0.25">
      <c r="A2587" s="1" t="s">
        <v>14</v>
      </c>
      <c r="B2587" s="1" t="s">
        <v>26</v>
      </c>
      <c r="C2587" s="1"/>
      <c r="D2587" s="47"/>
      <c r="E2587" s="47"/>
      <c r="F2587" s="47"/>
      <c r="G2587" s="1" t="s">
        <v>28</v>
      </c>
      <c r="H2587" s="1" t="s">
        <v>94</v>
      </c>
      <c r="I2587" s="1" t="s">
        <v>76</v>
      </c>
      <c r="J2587" s="1" t="s">
        <v>14</v>
      </c>
      <c r="K2587" s="47"/>
      <c r="L2587" s="25">
        <f t="shared" ref="L2587:V2587" si="1756">L499*4</f>
        <v>327.51589955934696</v>
      </c>
      <c r="M2587" s="25">
        <f t="shared" si="1756"/>
        <v>385.31014664380785</v>
      </c>
      <c r="N2587" s="25">
        <f t="shared" si="1756"/>
        <v>446.018733552247</v>
      </c>
      <c r="O2587" s="25">
        <f t="shared" si="1756"/>
        <v>509.44207177423596</v>
      </c>
      <c r="P2587" s="25">
        <f t="shared" si="1756"/>
        <v>575.41177253768001</v>
      </c>
      <c r="Q2587" s="25">
        <f t="shared" si="1756"/>
        <v>643.78576965597028</v>
      </c>
      <c r="R2587" s="25">
        <f t="shared" si="1756"/>
        <v>714.44420477319284</v>
      </c>
      <c r="S2587" s="25">
        <f t="shared" si="1756"/>
        <v>750.05089051597224</v>
      </c>
      <c r="T2587" s="25">
        <f t="shared" si="1756"/>
        <v>805.22322294118953</v>
      </c>
      <c r="U2587" s="25">
        <f t="shared" si="1756"/>
        <v>927.54920685659692</v>
      </c>
      <c r="V2587" s="25">
        <f t="shared" si="1756"/>
        <v>1063.6476369728859</v>
      </c>
    </row>
    <row r="2588" spans="1:22" x14ac:dyDescent="0.25">
      <c r="A2588" s="1" t="s">
        <v>14</v>
      </c>
      <c r="B2588" s="1" t="s">
        <v>26</v>
      </c>
      <c r="C2588" s="1"/>
      <c r="D2588" s="47"/>
      <c r="E2588" s="47"/>
      <c r="F2588" s="47"/>
      <c r="G2588" s="1" t="s">
        <v>28</v>
      </c>
      <c r="H2588" s="1" t="s">
        <v>94</v>
      </c>
      <c r="I2588" s="1" t="s">
        <v>77</v>
      </c>
      <c r="J2588" s="1" t="s">
        <v>14</v>
      </c>
      <c r="K2588" s="47"/>
      <c r="L2588" s="25">
        <f t="shared" ref="L2588:V2588" si="1757">L500*4</f>
        <v>152090.75956954231</v>
      </c>
      <c r="M2588" s="25">
        <f t="shared" si="1757"/>
        <v>161732.01626891014</v>
      </c>
      <c r="N2588" s="25">
        <f t="shared" si="1757"/>
        <v>171099.33106499707</v>
      </c>
      <c r="O2588" s="25">
        <f t="shared" si="1757"/>
        <v>180255.42620252178</v>
      </c>
      <c r="P2588" s="25">
        <f t="shared" si="1757"/>
        <v>189253.21916530401</v>
      </c>
      <c r="Q2588" s="25">
        <f t="shared" si="1757"/>
        <v>198137.35535955275</v>
      </c>
      <c r="R2588" s="25">
        <f t="shared" si="1757"/>
        <v>206945.50120762395</v>
      </c>
      <c r="S2588" s="25">
        <f t="shared" si="1757"/>
        <v>215709.43510495787</v>
      </c>
      <c r="T2588" s="25">
        <f t="shared" si="1757"/>
        <v>224730.52123213382</v>
      </c>
      <c r="U2588" s="25">
        <f t="shared" si="1757"/>
        <v>233995.69377418185</v>
      </c>
      <c r="V2588" s="25">
        <f t="shared" si="1757"/>
        <v>243493.92936841218</v>
      </c>
    </row>
    <row r="2589" spans="1:22" x14ac:dyDescent="0.25">
      <c r="A2589" s="1" t="s">
        <v>14</v>
      </c>
      <c r="B2589" s="1" t="s">
        <v>26</v>
      </c>
      <c r="C2589" s="1"/>
      <c r="D2589" s="47"/>
      <c r="E2589" s="47"/>
      <c r="F2589" s="47"/>
      <c r="G2589" s="1" t="s">
        <v>28</v>
      </c>
      <c r="H2589" s="1" t="s">
        <v>94</v>
      </c>
      <c r="I2589" s="1" t="s">
        <v>78</v>
      </c>
      <c r="J2589" s="1" t="s">
        <v>14</v>
      </c>
      <c r="K2589" s="47"/>
      <c r="L2589" s="25">
        <f t="shared" ref="L2589:V2589" si="1758">L501*4</f>
        <v>0</v>
      </c>
      <c r="M2589" s="25">
        <f t="shared" si="1758"/>
        <v>0</v>
      </c>
      <c r="N2589" s="25">
        <f t="shared" si="1758"/>
        <v>0</v>
      </c>
      <c r="O2589" s="25">
        <f t="shared" si="1758"/>
        <v>0</v>
      </c>
      <c r="P2589" s="25">
        <f t="shared" si="1758"/>
        <v>0</v>
      </c>
      <c r="Q2589" s="25">
        <f t="shared" si="1758"/>
        <v>0</v>
      </c>
      <c r="R2589" s="25">
        <f t="shared" si="1758"/>
        <v>0</v>
      </c>
      <c r="S2589" s="25">
        <f t="shared" si="1758"/>
        <v>0</v>
      </c>
      <c r="T2589" s="25">
        <f t="shared" si="1758"/>
        <v>0</v>
      </c>
      <c r="U2589" s="25">
        <f t="shared" si="1758"/>
        <v>0</v>
      </c>
      <c r="V2589" s="25">
        <f t="shared" si="1758"/>
        <v>16253.316260470729</v>
      </c>
    </row>
    <row r="2590" spans="1:22" x14ac:dyDescent="0.25">
      <c r="A2590" s="1" t="s">
        <v>14</v>
      </c>
      <c r="B2590" s="1" t="s">
        <v>26</v>
      </c>
      <c r="C2590" s="1"/>
      <c r="D2590" s="47"/>
      <c r="E2590" s="47"/>
      <c r="F2590" s="47"/>
      <c r="G2590" s="1" t="s">
        <v>28</v>
      </c>
      <c r="H2590" s="1" t="s">
        <v>94</v>
      </c>
      <c r="I2590" s="1" t="s">
        <v>79</v>
      </c>
      <c r="J2590" s="1" t="s">
        <v>14</v>
      </c>
      <c r="K2590" s="47"/>
      <c r="L2590" s="25">
        <f t="shared" ref="L2590:V2590" si="1759">L502*4</f>
        <v>2570.2114095133529</v>
      </c>
      <c r="M2590" s="25">
        <f t="shared" si="1759"/>
        <v>2855.3294840685994</v>
      </c>
      <c r="N2590" s="25">
        <f t="shared" si="1759"/>
        <v>3144.8499178422071</v>
      </c>
      <c r="O2590" s="25">
        <f t="shared" si="1759"/>
        <v>3439.0630395585517</v>
      </c>
      <c r="P2590" s="25">
        <f t="shared" si="1759"/>
        <v>3738.2137936650679</v>
      </c>
      <c r="Q2590" s="25">
        <f t="shared" si="1759"/>
        <v>4042.5088348166119</v>
      </c>
      <c r="R2590" s="25">
        <f t="shared" si="1759"/>
        <v>4352.1225133477938</v>
      </c>
      <c r="S2590" s="25">
        <f t="shared" si="1759"/>
        <v>4667.2019250944268</v>
      </c>
      <c r="T2590" s="25">
        <f t="shared" si="1759"/>
        <v>5021.9178941825876</v>
      </c>
      <c r="U2590" s="25">
        <f t="shared" si="1759"/>
        <v>5411.9244519933372</v>
      </c>
      <c r="V2590" s="25">
        <f t="shared" si="1759"/>
        <v>5515.4859737463939</v>
      </c>
    </row>
    <row r="2591" spans="1:22" x14ac:dyDescent="0.25">
      <c r="A2591" s="1" t="s">
        <v>14</v>
      </c>
      <c r="B2591" s="1" t="s">
        <v>26</v>
      </c>
      <c r="C2591" s="1"/>
      <c r="D2591" s="47"/>
      <c r="E2591" s="47"/>
      <c r="F2591" s="47"/>
      <c r="G2591" s="1" t="s">
        <v>28</v>
      </c>
      <c r="H2591" s="1" t="s">
        <v>94</v>
      </c>
      <c r="I2591" s="1" t="s">
        <v>80</v>
      </c>
      <c r="J2591" s="1" t="s">
        <v>14</v>
      </c>
      <c r="K2591" s="47"/>
      <c r="L2591" s="25">
        <f t="shared" ref="L2591:V2591" si="1760">L503*4</f>
        <v>168601.43697775225</v>
      </c>
      <c r="M2591" s="25">
        <f t="shared" si="1760"/>
        <v>175855.44123599437</v>
      </c>
      <c r="N2591" s="25">
        <f t="shared" si="1760"/>
        <v>183264.73923499914</v>
      </c>
      <c r="O2591" s="25">
        <f t="shared" si="1760"/>
        <v>190826.24937074399</v>
      </c>
      <c r="P2591" s="25">
        <f t="shared" si="1760"/>
        <v>198537.37175651029</v>
      </c>
      <c r="Q2591" s="25">
        <f t="shared" si="1760"/>
        <v>206395.91292068394</v>
      </c>
      <c r="R2591" s="25">
        <f t="shared" si="1760"/>
        <v>214400.02227581909</v>
      </c>
      <c r="S2591" s="25">
        <f t="shared" si="1760"/>
        <v>222548.13851887794</v>
      </c>
      <c r="T2591" s="25">
        <f t="shared" si="1760"/>
        <v>231146.35515395468</v>
      </c>
      <c r="U2591" s="25">
        <f t="shared" si="1760"/>
        <v>240153.61369272464</v>
      </c>
      <c r="V2591" s="25">
        <f t="shared" si="1760"/>
        <v>249535.27392259115</v>
      </c>
    </row>
    <row r="2592" spans="1:22" x14ac:dyDescent="0.25">
      <c r="A2592" s="1" t="s">
        <v>14</v>
      </c>
      <c r="B2592" s="1" t="s">
        <v>26</v>
      </c>
      <c r="C2592" s="1"/>
      <c r="D2592" s="47"/>
      <c r="E2592" s="47"/>
      <c r="F2592" s="47"/>
      <c r="G2592" s="1" t="s">
        <v>28</v>
      </c>
      <c r="H2592" s="1" t="s">
        <v>94</v>
      </c>
      <c r="I2592" s="1" t="s">
        <v>96</v>
      </c>
      <c r="J2592" s="1" t="s">
        <v>14</v>
      </c>
      <c r="K2592" s="47"/>
      <c r="L2592" s="25">
        <f t="shared" ref="L2592:V2592" si="1761">L504*4</f>
        <v>4445.9886266405301</v>
      </c>
      <c r="M2592" s="25">
        <f t="shared" si="1761"/>
        <v>5642.7456452616834</v>
      </c>
      <c r="N2592" s="25">
        <f t="shared" si="1761"/>
        <v>6741.4442338192948</v>
      </c>
      <c r="O2592" s="25">
        <f t="shared" si="1761"/>
        <v>7759.0024503357263</v>
      </c>
      <c r="P2592" s="25">
        <f t="shared" si="1761"/>
        <v>8709.6937167153555</v>
      </c>
      <c r="Q2592" s="25">
        <f t="shared" si="1761"/>
        <v>9605.5602290891402</v>
      </c>
      <c r="R2592" s="25">
        <f t="shared" si="1761"/>
        <v>10456.761743724934</v>
      </c>
      <c r="S2592" s="25">
        <f t="shared" si="1761"/>
        <v>11271.869840615238</v>
      </c>
      <c r="T2592" s="25">
        <f t="shared" si="1761"/>
        <v>12088.475036368935</v>
      </c>
      <c r="U2592" s="25">
        <f t="shared" si="1761"/>
        <v>12908.730477385825</v>
      </c>
      <c r="V2592" s="25">
        <f t="shared" si="1761"/>
        <v>13734.452729547493</v>
      </c>
    </row>
    <row r="2593" spans="1:22" x14ac:dyDescent="0.25">
      <c r="A2593" s="1" t="s">
        <v>14</v>
      </c>
      <c r="B2593" s="1" t="s">
        <v>26</v>
      </c>
      <c r="C2593" s="1"/>
      <c r="D2593" s="47"/>
      <c r="E2593" s="47"/>
      <c r="F2593" s="47"/>
      <c r="G2593" s="1" t="s">
        <v>28</v>
      </c>
      <c r="H2593" s="1" t="s">
        <v>94</v>
      </c>
      <c r="I2593" s="1" t="s">
        <v>81</v>
      </c>
      <c r="J2593" s="1" t="s">
        <v>14</v>
      </c>
      <c r="K2593" s="47"/>
      <c r="L2593" s="25">
        <f t="shared" ref="L2593:V2593" si="1762">L505*4</f>
        <v>131793.89174511519</v>
      </c>
      <c r="M2593" s="25">
        <f t="shared" si="1762"/>
        <v>138307.56912866875</v>
      </c>
      <c r="N2593" s="25">
        <f t="shared" si="1762"/>
        <v>144862.91771638437</v>
      </c>
      <c r="O2593" s="25">
        <f t="shared" si="1762"/>
        <v>151470.99857020754</v>
      </c>
      <c r="P2593" s="25">
        <f t="shared" si="1762"/>
        <v>158141.14368342306</v>
      </c>
      <c r="Q2593" s="25">
        <f t="shared" si="1762"/>
        <v>164881.22626920862</v>
      </c>
      <c r="R2593" s="25">
        <f t="shared" si="1762"/>
        <v>171697.88879759714</v>
      </c>
      <c r="S2593" s="25">
        <f t="shared" si="1762"/>
        <v>178596.73538562981</v>
      </c>
      <c r="T2593" s="25">
        <f t="shared" si="1762"/>
        <v>185843.7687826819</v>
      </c>
      <c r="U2593" s="25">
        <f t="shared" si="1762"/>
        <v>193409.02791934914</v>
      </c>
      <c r="V2593" s="25">
        <f t="shared" si="1762"/>
        <v>201267.23524996123</v>
      </c>
    </row>
  </sheetData>
  <sheetProtection formatCells="0" formatColumns="0" formatRows="0" insertColumns="0"/>
  <autoFilter ref="A1:U2593">
    <filterColumn colId="1">
      <filters>
        <filter val="Solid Waste Disposal"/>
      </filters>
    </filterColumn>
  </autoFilter>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Introduction</vt:lpstr>
      <vt:lpstr>State_Summary</vt:lpstr>
      <vt:lpstr>GHG Estimation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Nikhil KP</cp:lastModifiedBy>
  <dcterms:created xsi:type="dcterms:W3CDTF">2016-06-23T07:12:59Z</dcterms:created>
  <dcterms:modified xsi:type="dcterms:W3CDTF">2019-09-20T02:27:32Z</dcterms:modified>
</cp:coreProperties>
</file>